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\EXCEL CODE\Day 2 and 3\"/>
    </mc:Choice>
  </mc:AlternateContent>
  <bookViews>
    <workbookView xWindow="0" yWindow="0" windowWidth="20490" windowHeight="7620" activeTab="3"/>
  </bookViews>
  <sheets>
    <sheet name="Format" sheetId="1" r:id="rId1"/>
    <sheet name="Sheet2" sheetId="2" r:id="rId2"/>
    <sheet name="math op" sheetId="3" r:id="rId3"/>
    <sheet name="data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4" l="1"/>
  <c r="J8" i="4"/>
  <c r="K8" i="4" l="1"/>
  <c r="D19" i="4"/>
  <c r="D18" i="4"/>
  <c r="D17" i="4"/>
  <c r="B10" i="4"/>
  <c r="B11" i="4"/>
  <c r="B12" i="4"/>
  <c r="B13" i="4"/>
  <c r="B14" i="4"/>
  <c r="B9" i="4"/>
  <c r="B8" i="4"/>
  <c r="M9" i="4" l="1"/>
  <c r="M10" i="4"/>
  <c r="M11" i="4"/>
  <c r="M12" i="4"/>
  <c r="M13" i="4"/>
  <c r="M14" i="4"/>
  <c r="L8" i="4"/>
  <c r="K9" i="4"/>
  <c r="I9" i="4"/>
  <c r="J9" i="4" s="1"/>
  <c r="K11" i="4"/>
  <c r="K12" i="4"/>
  <c r="K13" i="4"/>
  <c r="K14" i="4"/>
  <c r="L12" i="4" l="1"/>
  <c r="L10" i="4"/>
  <c r="L11" i="4"/>
  <c r="L9" i="4"/>
  <c r="L14" i="4"/>
  <c r="L13" i="4"/>
  <c r="K10" i="4"/>
  <c r="E19" i="4"/>
  <c r="F19" i="4"/>
  <c r="G19" i="4"/>
  <c r="H19" i="4"/>
  <c r="I19" i="4"/>
  <c r="J19" i="4"/>
  <c r="J18" i="4"/>
  <c r="E18" i="4"/>
  <c r="F18" i="4"/>
  <c r="G18" i="4"/>
  <c r="H18" i="4"/>
  <c r="I18" i="4"/>
  <c r="E17" i="4"/>
  <c r="F17" i="4"/>
  <c r="G17" i="4"/>
  <c r="H17" i="4"/>
  <c r="I17" i="4"/>
  <c r="J17" i="4"/>
  <c r="J10" i="4"/>
  <c r="J11" i="4"/>
  <c r="J12" i="4"/>
  <c r="J13" i="4"/>
  <c r="J14" i="4"/>
  <c r="I8" i="4" l="1"/>
  <c r="I10" i="4"/>
  <c r="E7" i="3"/>
  <c r="K11" i="3"/>
  <c r="E11" i="3"/>
  <c r="K7" i="3"/>
  <c r="I13" i="4" l="1"/>
  <c r="I14" i="4"/>
  <c r="I12" i="4"/>
  <c r="I11" i="4"/>
  <c r="K10" i="3"/>
  <c r="K9" i="3"/>
  <c r="K8" i="3"/>
  <c r="E10" i="3"/>
  <c r="E9" i="3"/>
  <c r="E8" i="3"/>
</calcChain>
</file>

<file path=xl/sharedStrings.xml><?xml version="1.0" encoding="utf-8"?>
<sst xmlns="http://schemas.openxmlformats.org/spreadsheetml/2006/main" count="56" uniqueCount="49">
  <si>
    <t>B1</t>
  </si>
  <si>
    <t>A2</t>
  </si>
  <si>
    <t>F3</t>
  </si>
  <si>
    <t xml:space="preserve">Name </t>
  </si>
  <si>
    <t>Contact</t>
  </si>
  <si>
    <t>User1</t>
  </si>
  <si>
    <t>User2</t>
  </si>
  <si>
    <t>Header</t>
  </si>
  <si>
    <t>Row</t>
  </si>
  <si>
    <t>Col</t>
  </si>
  <si>
    <t>User Age Data</t>
  </si>
  <si>
    <t>User3 user is from arc</t>
  </si>
  <si>
    <t>test</t>
  </si>
  <si>
    <t>val1</t>
  </si>
  <si>
    <t>val2</t>
  </si>
  <si>
    <t>output</t>
  </si>
  <si>
    <t>sub</t>
  </si>
  <si>
    <t>add</t>
  </si>
  <si>
    <t>mul</t>
  </si>
  <si>
    <t>div</t>
  </si>
  <si>
    <t>mod</t>
  </si>
  <si>
    <t>constant calculation</t>
  </si>
  <si>
    <t>tv</t>
  </si>
  <si>
    <t>mobile</t>
  </si>
  <si>
    <t>speaker</t>
  </si>
  <si>
    <t>headphone</t>
  </si>
  <si>
    <t>laptop</t>
  </si>
  <si>
    <t>brand</t>
  </si>
  <si>
    <t>lg</t>
  </si>
  <si>
    <t>apple</t>
  </si>
  <si>
    <t>sony</t>
  </si>
  <si>
    <t>haier</t>
  </si>
  <si>
    <t>mi</t>
  </si>
  <si>
    <t>total</t>
  </si>
  <si>
    <t>tax</t>
  </si>
  <si>
    <t>total_after_tax</t>
  </si>
  <si>
    <t>opration</t>
  </si>
  <si>
    <t>multi</t>
  </si>
  <si>
    <t>divi</t>
  </si>
  <si>
    <t>avrg</t>
  </si>
  <si>
    <t>minimum</t>
  </si>
  <si>
    <t>max</t>
  </si>
  <si>
    <t>calculation</t>
  </si>
  <si>
    <t>brand_id</t>
  </si>
  <si>
    <t>Rank.avg</t>
  </si>
  <si>
    <t>Rank.eq</t>
  </si>
  <si>
    <t>samsung1</t>
  </si>
  <si>
    <t>samsung2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</si>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</sst>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5" borderId="0" xfId="0" applyFont="1" applyFill="1"/>
    <xf numFmtId="0" fontId="0" fillId="5" borderId="0" xfId="0" applyFill="1"/>
    <xf numFmtId="0" fontId="0" fillId="4" borderId="1" xfId="0" applyFill="1" applyBorder="1" applyAlignment="1">
      <alignment wrapText="1"/>
    </xf>
    <xf numFmtId="0" fontId="0" fillId="6" borderId="1" xfId="0" applyFill="1" applyBorder="1"/>
    <xf numFmtId="0" fontId="0" fillId="8" borderId="1" xfId="0" applyFill="1" applyBorder="1"/>
    <xf numFmtId="0" fontId="0" fillId="9" borderId="1" xfId="0" applyFill="1" applyBorder="1"/>
    <xf numFmtId="9" fontId="0" fillId="0" borderId="0" xfId="0" applyNumberFormat="1"/>
    <xf numFmtId="0" fontId="0" fillId="8" borderId="2" xfId="0" applyFill="1" applyBorder="1"/>
    <xf numFmtId="0" fontId="0" fillId="6" borderId="0" xfId="0" applyFill="1" applyBorder="1"/>
    <xf numFmtId="0" fontId="0" fillId="0" borderId="1" xfId="0" applyBorder="1"/>
    <xf numFmtId="0" fontId="2" fillId="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="170" zoomScaleNormal="170" workbookViewId="0">
      <selection activeCell="C6" sqref="C6"/>
    </sheetView>
  </sheetViews>
  <sheetFormatPr defaultRowHeight="15" x14ac:dyDescent="0.25"/>
  <sheetData>
    <row r="1" spans="1:6" x14ac:dyDescent="0.25">
      <c r="A1" s="1"/>
      <c r="B1" s="2" t="s">
        <v>0</v>
      </c>
      <c r="C1" s="2"/>
      <c r="D1" s="2"/>
      <c r="E1" s="1"/>
      <c r="F1" s="1"/>
    </row>
    <row r="2" spans="1:6" x14ac:dyDescent="0.25">
      <c r="A2" s="5" t="s">
        <v>1</v>
      </c>
      <c r="B2" s="2"/>
      <c r="C2" s="2"/>
      <c r="D2" s="2"/>
    </row>
    <row r="3" spans="1:6" x14ac:dyDescent="0.25">
      <c r="A3" s="6"/>
      <c r="B3" s="2"/>
      <c r="C3" s="2"/>
      <c r="D3" s="2"/>
      <c r="F3" s="1" t="s">
        <v>2</v>
      </c>
    </row>
    <row r="4" spans="1:6" x14ac:dyDescent="0.25">
      <c r="A4" s="6"/>
      <c r="B4" s="2"/>
      <c r="C4" s="2"/>
      <c r="D4" s="2"/>
    </row>
    <row r="5" spans="1:6" x14ac:dyDescent="0.25">
      <c r="A5" s="6"/>
    </row>
    <row r="6" spans="1:6" x14ac:dyDescent="0.25">
      <c r="A6" s="6"/>
    </row>
    <row r="7" spans="1:6" x14ac:dyDescent="0.25">
      <c r="A7" s="6"/>
    </row>
    <row r="8" spans="1:6" x14ac:dyDescent="0.25">
      <c r="A8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"/>
  <sheetViews>
    <sheetView zoomScale="170" zoomScaleNormal="170" workbookViewId="0">
      <selection activeCell="G7" sqref="G7"/>
    </sheetView>
  </sheetViews>
  <sheetFormatPr defaultRowHeight="15" x14ac:dyDescent="0.25"/>
  <cols>
    <col min="3" max="3" width="13.42578125" customWidth="1"/>
    <col min="4" max="4" width="9.140625" customWidth="1"/>
  </cols>
  <sheetData>
    <row r="1" spans="2:7" x14ac:dyDescent="0.25">
      <c r="B1" t="s">
        <v>9</v>
      </c>
    </row>
    <row r="2" spans="2:7" x14ac:dyDescent="0.25">
      <c r="B2" s="3" t="s">
        <v>3</v>
      </c>
      <c r="C2" s="3" t="s">
        <v>10</v>
      </c>
      <c r="D2" s="3" t="s">
        <v>4</v>
      </c>
    </row>
    <row r="3" spans="2:7" x14ac:dyDescent="0.25">
      <c r="B3" s="4" t="s">
        <v>5</v>
      </c>
      <c r="C3" s="4">
        <v>23</v>
      </c>
      <c r="D3" s="4">
        <v>895642</v>
      </c>
      <c r="F3" s="3"/>
      <c r="G3" t="s">
        <v>7</v>
      </c>
    </row>
    <row r="4" spans="2:7" x14ac:dyDescent="0.25">
      <c r="B4" s="4" t="s">
        <v>6</v>
      </c>
      <c r="C4" s="4">
        <v>25</v>
      </c>
      <c r="D4" s="4">
        <v>568925</v>
      </c>
      <c r="F4" s="4"/>
      <c r="G4" t="s">
        <v>8</v>
      </c>
    </row>
    <row r="5" spans="2:7" ht="45" x14ac:dyDescent="0.25">
      <c r="B5" s="7" t="s">
        <v>11</v>
      </c>
      <c r="C5" s="4">
        <v>30</v>
      </c>
      <c r="D5" s="4">
        <v>542156</v>
      </c>
      <c r="E5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K11"/>
  <sheetViews>
    <sheetView zoomScale="148" zoomScaleNormal="148" workbookViewId="0">
      <selection activeCell="F7" sqref="F7"/>
    </sheetView>
  </sheetViews>
  <sheetFormatPr defaultRowHeight="15" x14ac:dyDescent="0.25"/>
  <sheetData>
    <row r="5" spans="2:11" x14ac:dyDescent="0.25">
      <c r="C5" s="15" t="s">
        <v>21</v>
      </c>
      <c r="D5" s="15"/>
    </row>
    <row r="6" spans="2:11" x14ac:dyDescent="0.25">
      <c r="B6" s="8" t="s">
        <v>13</v>
      </c>
      <c r="C6" s="8" t="s">
        <v>14</v>
      </c>
      <c r="D6" s="8" t="s">
        <v>36</v>
      </c>
      <c r="E6" s="8" t="s">
        <v>15</v>
      </c>
      <c r="H6" s="10" t="s">
        <v>13</v>
      </c>
      <c r="I6" s="10" t="s">
        <v>14</v>
      </c>
      <c r="J6" s="10" t="s">
        <v>36</v>
      </c>
      <c r="K6" s="10" t="s">
        <v>15</v>
      </c>
    </row>
    <row r="7" spans="2:11" x14ac:dyDescent="0.25">
      <c r="B7" s="3">
        <v>4</v>
      </c>
      <c r="C7" s="3">
        <v>5</v>
      </c>
      <c r="D7" s="3" t="s">
        <v>16</v>
      </c>
      <c r="E7" s="3">
        <f>4-5</f>
        <v>-1</v>
      </c>
      <c r="H7" s="4">
        <v>50</v>
      </c>
      <c r="I7" s="4">
        <v>5</v>
      </c>
      <c r="J7" s="4" t="s">
        <v>16</v>
      </c>
      <c r="K7" s="4">
        <f>H7-I7</f>
        <v>45</v>
      </c>
    </row>
    <row r="8" spans="2:11" x14ac:dyDescent="0.25">
      <c r="B8" s="3">
        <v>5</v>
      </c>
      <c r="C8" s="3">
        <v>10</v>
      </c>
      <c r="D8" s="3" t="s">
        <v>17</v>
      </c>
      <c r="E8" s="3">
        <f>5+10</f>
        <v>15</v>
      </c>
      <c r="H8" s="4">
        <v>5</v>
      </c>
      <c r="I8" s="4">
        <v>10</v>
      </c>
      <c r="J8" s="4" t="s">
        <v>17</v>
      </c>
      <c r="K8" s="4">
        <f>H8+I8</f>
        <v>15</v>
      </c>
    </row>
    <row r="9" spans="2:11" x14ac:dyDescent="0.25">
      <c r="B9" s="3">
        <v>11</v>
      </c>
      <c r="C9" s="3">
        <v>4</v>
      </c>
      <c r="D9" s="3" t="s">
        <v>37</v>
      </c>
      <c r="E9" s="3">
        <f>11*4</f>
        <v>44</v>
      </c>
      <c r="H9" s="4">
        <v>11</v>
      </c>
      <c r="I9" s="4">
        <v>4</v>
      </c>
      <c r="J9" s="4" t="s">
        <v>18</v>
      </c>
      <c r="K9" s="4">
        <f>H9*I9</f>
        <v>44</v>
      </c>
    </row>
    <row r="10" spans="2:11" x14ac:dyDescent="0.25">
      <c r="B10" s="3">
        <v>10</v>
      </c>
      <c r="C10" s="3">
        <v>3</v>
      </c>
      <c r="D10" s="3" t="s">
        <v>38</v>
      </c>
      <c r="E10" s="3">
        <f>10/3</f>
        <v>3.3333333333333335</v>
      </c>
      <c r="H10" s="4">
        <v>10</v>
      </c>
      <c r="I10" s="4">
        <v>3</v>
      </c>
      <c r="J10" s="4" t="s">
        <v>19</v>
      </c>
      <c r="K10" s="4">
        <f>H10/I10</f>
        <v>3.3333333333333335</v>
      </c>
    </row>
    <row r="11" spans="2:11" x14ac:dyDescent="0.25">
      <c r="B11" s="3">
        <v>10</v>
      </c>
      <c r="C11" s="3">
        <v>3</v>
      </c>
      <c r="D11" s="3" t="s">
        <v>20</v>
      </c>
      <c r="E11" s="3">
        <f>MOD(10,3)</f>
        <v>1</v>
      </c>
      <c r="H11" s="4">
        <v>10</v>
      </c>
      <c r="I11" s="4">
        <v>3</v>
      </c>
      <c r="J11" s="4" t="s">
        <v>20</v>
      </c>
      <c r="K11" s="4">
        <f>MOD(H11,I11)</f>
        <v>1</v>
      </c>
    </row>
  </sheetData>
  <mergeCells count="1">
    <mergeCell ref="C5:D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19"/>
  <sheetViews>
    <sheetView tabSelected="1" topLeftCell="A5" zoomScale="136" zoomScaleNormal="136" workbookViewId="0">
      <selection activeCell="A12" sqref="A12"/>
    </sheetView>
  </sheetViews>
  <sheetFormatPr defaultRowHeight="15" x14ac:dyDescent="0.25"/>
  <cols>
    <col min="3" max="3" width="10.5703125" bestFit="1" customWidth="1"/>
    <col min="7" max="7" width="11.140625" bestFit="1" customWidth="1"/>
    <col min="10" max="10" width="14.28515625" bestFit="1" customWidth="1"/>
  </cols>
  <sheetData>
    <row r="4" spans="2:13" x14ac:dyDescent="0.25">
      <c r="H4" t="s">
        <v>34</v>
      </c>
      <c r="I4" s="11">
        <v>0.05</v>
      </c>
    </row>
    <row r="7" spans="2:13" x14ac:dyDescent="0.25">
      <c r="B7" t="s">
        <v>43</v>
      </c>
      <c r="C7" s="9" t="s">
        <v>27</v>
      </c>
      <c r="D7" s="9" t="s">
        <v>22</v>
      </c>
      <c r="E7" s="9" t="s">
        <v>23</v>
      </c>
      <c r="F7" s="9" t="s">
        <v>24</v>
      </c>
      <c r="G7" s="9" t="s">
        <v>25</v>
      </c>
      <c r="H7" s="9" t="s">
        <v>26</v>
      </c>
      <c r="I7" s="9" t="s">
        <v>33</v>
      </c>
      <c r="J7" s="12" t="s">
        <v>35</v>
      </c>
      <c r="K7" s="12" t="s">
        <v>44</v>
      </c>
      <c r="L7" s="12" t="s">
        <v>45</v>
      </c>
      <c r="M7" s="12" t="s">
        <v>48</v>
      </c>
    </row>
    <row r="8" spans="2:13" x14ac:dyDescent="0.25">
      <c r="B8">
        <f>ROW(B1)</f>
        <v>1</v>
      </c>
      <c r="C8" s="10" t="s">
        <v>28</v>
      </c>
      <c r="D8" s="3">
        <v>40</v>
      </c>
      <c r="E8" s="3">
        <v>20</v>
      </c>
      <c r="F8" s="3">
        <v>40</v>
      </c>
      <c r="G8" s="3">
        <v>50</v>
      </c>
      <c r="H8" s="3">
        <v>0</v>
      </c>
      <c r="I8" s="8">
        <f>D8+E8+F8+G8+H8</f>
        <v>150</v>
      </c>
      <c r="J8">
        <f>I8+(I8*$I$4)</f>
        <v>157.5</v>
      </c>
      <c r="K8">
        <f>_xlfn.RANK.AVG(I8,I$8:I$14,1)</f>
        <v>3</v>
      </c>
      <c r="L8">
        <f t="shared" ref="L8:L14" si="0">_xlfn.RANK.EQ(J8,J$8:J$14,1)</f>
        <v>3</v>
      </c>
      <c r="M8">
        <f>RANK(J8,J$8:J$14,1)</f>
        <v>3</v>
      </c>
    </row>
    <row r="9" spans="2:13" x14ac:dyDescent="0.25">
      <c r="B9">
        <f>ROW(B2)</f>
        <v>2</v>
      </c>
      <c r="C9" s="10" t="s">
        <v>46</v>
      </c>
      <c r="D9" s="3">
        <v>100</v>
      </c>
      <c r="E9" s="3">
        <v>30</v>
      </c>
      <c r="F9" s="3">
        <v>150</v>
      </c>
      <c r="G9" s="3">
        <v>45</v>
      </c>
      <c r="H9" s="3">
        <v>55</v>
      </c>
      <c r="I9" s="8">
        <f>SUM(D9:H9)</f>
        <v>380</v>
      </c>
      <c r="J9">
        <f t="shared" ref="J9" si="1">I9+(I9*$I$4)</f>
        <v>399</v>
      </c>
      <c r="K9">
        <f t="shared" ref="K9:K14" si="2">_xlfn.RANK.AVG(I9,I$8:I$14,1)</f>
        <v>4.5</v>
      </c>
      <c r="L9">
        <f t="shared" si="0"/>
        <v>4</v>
      </c>
      <c r="M9">
        <f t="shared" ref="M9:M14" si="3">RANK(J9,J$8:J$14,1)</f>
        <v>4</v>
      </c>
    </row>
    <row r="10" spans="2:13" x14ac:dyDescent="0.25">
      <c r="B10">
        <f t="shared" ref="B10:B14" si="4">ROW(B3)</f>
        <v>3</v>
      </c>
      <c r="C10" s="10" t="s">
        <v>47</v>
      </c>
      <c r="D10" s="3">
        <v>100</v>
      </c>
      <c r="E10" s="3">
        <v>150</v>
      </c>
      <c r="F10" s="3">
        <v>30</v>
      </c>
      <c r="G10" s="3">
        <v>45</v>
      </c>
      <c r="H10" s="3">
        <v>55</v>
      </c>
      <c r="I10" s="8">
        <f>SUM(D10:H10)</f>
        <v>380</v>
      </c>
      <c r="J10">
        <f t="shared" ref="J10:J14" si="5">I10+(I10*$I$4)</f>
        <v>399</v>
      </c>
      <c r="K10">
        <f t="shared" si="2"/>
        <v>4.5</v>
      </c>
      <c r="L10">
        <f t="shared" si="0"/>
        <v>4</v>
      </c>
      <c r="M10">
        <f t="shared" si="3"/>
        <v>4</v>
      </c>
    </row>
    <row r="11" spans="2:13" x14ac:dyDescent="0.25">
      <c r="B11">
        <f t="shared" si="4"/>
        <v>4</v>
      </c>
      <c r="C11" s="10" t="s">
        <v>29</v>
      </c>
      <c r="D11" s="3">
        <v>0</v>
      </c>
      <c r="E11" s="3">
        <v>190</v>
      </c>
      <c r="F11" s="3">
        <v>0</v>
      </c>
      <c r="G11" s="3">
        <v>55</v>
      </c>
      <c r="H11" s="3">
        <v>200</v>
      </c>
      <c r="I11" s="8">
        <f>SUM(D11:H11)</f>
        <v>445</v>
      </c>
      <c r="J11">
        <f t="shared" si="5"/>
        <v>467.25</v>
      </c>
      <c r="K11">
        <f t="shared" si="2"/>
        <v>6</v>
      </c>
      <c r="L11">
        <f t="shared" si="0"/>
        <v>6</v>
      </c>
      <c r="M11">
        <f t="shared" si="3"/>
        <v>6</v>
      </c>
    </row>
    <row r="12" spans="2:13" x14ac:dyDescent="0.25">
      <c r="B12">
        <f t="shared" si="4"/>
        <v>5</v>
      </c>
      <c r="C12" s="10" t="s">
        <v>30</v>
      </c>
      <c r="D12" s="3">
        <v>250</v>
      </c>
      <c r="E12" s="3">
        <v>67</v>
      </c>
      <c r="F12" s="3">
        <v>45</v>
      </c>
      <c r="G12" s="3">
        <v>89</v>
      </c>
      <c r="H12" s="3">
        <v>0</v>
      </c>
      <c r="I12" s="8">
        <f>SUM(D12:H12)</f>
        <v>451</v>
      </c>
      <c r="J12">
        <f t="shared" si="5"/>
        <v>473.55</v>
      </c>
      <c r="K12">
        <f t="shared" si="2"/>
        <v>7</v>
      </c>
      <c r="L12">
        <f t="shared" si="0"/>
        <v>7</v>
      </c>
      <c r="M12">
        <f t="shared" si="3"/>
        <v>7</v>
      </c>
    </row>
    <row r="13" spans="2:13" x14ac:dyDescent="0.25">
      <c r="B13">
        <f t="shared" si="4"/>
        <v>6</v>
      </c>
      <c r="C13" s="10" t="s">
        <v>31</v>
      </c>
      <c r="D13" s="3">
        <v>20</v>
      </c>
      <c r="E13" s="3">
        <v>0</v>
      </c>
      <c r="F13" s="3">
        <v>5</v>
      </c>
      <c r="G13" s="3">
        <v>0</v>
      </c>
      <c r="H13" s="3">
        <v>0</v>
      </c>
      <c r="I13" s="8">
        <f t="shared" ref="I13:I14" si="6">SUM(D13:H13)</f>
        <v>25</v>
      </c>
      <c r="J13">
        <f t="shared" si="5"/>
        <v>26.25</v>
      </c>
      <c r="K13">
        <f t="shared" si="2"/>
        <v>1</v>
      </c>
      <c r="L13">
        <f t="shared" si="0"/>
        <v>1</v>
      </c>
      <c r="M13">
        <f t="shared" si="3"/>
        <v>1</v>
      </c>
    </row>
    <row r="14" spans="2:13" x14ac:dyDescent="0.25">
      <c r="B14">
        <f t="shared" si="4"/>
        <v>7</v>
      </c>
      <c r="C14" s="10" t="s">
        <v>32</v>
      </c>
      <c r="D14" s="3">
        <v>2</v>
      </c>
      <c r="E14" s="3">
        <v>4</v>
      </c>
      <c r="F14" s="3">
        <v>1</v>
      </c>
      <c r="G14" s="3">
        <v>5</v>
      </c>
      <c r="H14" s="3">
        <v>20</v>
      </c>
      <c r="I14" s="8">
        <f t="shared" si="6"/>
        <v>32</v>
      </c>
      <c r="J14">
        <f t="shared" si="5"/>
        <v>33.6</v>
      </c>
      <c r="K14">
        <f t="shared" si="2"/>
        <v>2</v>
      </c>
      <c r="L14">
        <f t="shared" si="0"/>
        <v>2</v>
      </c>
      <c r="M14">
        <f t="shared" si="3"/>
        <v>2</v>
      </c>
    </row>
    <row r="16" spans="2:13" x14ac:dyDescent="0.25">
      <c r="C16" s="13" t="s">
        <v>42</v>
      </c>
    </row>
    <row r="17" spans="3:10" x14ac:dyDescent="0.25">
      <c r="C17" s="10" t="s">
        <v>39</v>
      </c>
      <c r="D17" s="14">
        <f>AVERAGE(D8:D14)</f>
        <v>73.142857142857139</v>
      </c>
      <c r="E17" s="14">
        <f t="shared" ref="E17:J17" si="7">AVERAGE(E8:E14)</f>
        <v>65.857142857142861</v>
      </c>
      <c r="F17" s="14">
        <f t="shared" si="7"/>
        <v>38.714285714285715</v>
      </c>
      <c r="G17" s="14">
        <f t="shared" si="7"/>
        <v>41.285714285714285</v>
      </c>
      <c r="H17" s="14">
        <f t="shared" si="7"/>
        <v>47.142857142857146</v>
      </c>
      <c r="I17" s="14">
        <f t="shared" si="7"/>
        <v>266.14285714285717</v>
      </c>
      <c r="J17" s="14">
        <f t="shared" si="7"/>
        <v>279.45</v>
      </c>
    </row>
    <row r="18" spans="3:10" x14ac:dyDescent="0.25">
      <c r="C18" s="10" t="s">
        <v>40</v>
      </c>
      <c r="D18" s="14">
        <f>MIN(D8:D14)</f>
        <v>0</v>
      </c>
      <c r="E18" s="14">
        <f t="shared" ref="E18:J18" si="8">MIN(E8:E14)</f>
        <v>0</v>
      </c>
      <c r="F18" s="14">
        <f t="shared" si="8"/>
        <v>0</v>
      </c>
      <c r="G18" s="14">
        <f t="shared" si="8"/>
        <v>0</v>
      </c>
      <c r="H18" s="14">
        <f t="shared" si="8"/>
        <v>0</v>
      </c>
      <c r="I18" s="14">
        <f t="shared" si="8"/>
        <v>25</v>
      </c>
      <c r="J18" s="14">
        <f t="shared" si="8"/>
        <v>26.25</v>
      </c>
    </row>
    <row r="19" spans="3:10" x14ac:dyDescent="0.25">
      <c r="C19" s="10" t="s">
        <v>41</v>
      </c>
      <c r="D19" s="14">
        <f>MAX(D8:D14)</f>
        <v>250</v>
      </c>
      <c r="E19" s="14">
        <f t="shared" ref="E19:J19" si="9">MAX(E8:E14)</f>
        <v>190</v>
      </c>
      <c r="F19" s="14">
        <f t="shared" si="9"/>
        <v>150</v>
      </c>
      <c r="G19" s="14">
        <f t="shared" si="9"/>
        <v>89</v>
      </c>
      <c r="H19" s="14">
        <f t="shared" si="9"/>
        <v>200</v>
      </c>
      <c r="I19" s="14">
        <f t="shared" si="9"/>
        <v>451</v>
      </c>
      <c r="J19" s="14">
        <f t="shared" si="9"/>
        <v>473.55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Format</vt:lpstr>
      <vt:lpstr>Sheet2</vt:lpstr>
      <vt:lpstr>math op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2025-06-06T02:22:51Z</dcterms:created>
  <dcterms:modified xsi:type="dcterms:W3CDTF">2025-06-12T13:57:08Z</dcterms:modified>
</cp:coreProperties>
</file>