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hidePivotFieldList="1" defaultThemeVersion="166925"/>
  <mc:AlternateContent xmlns:mc="http://schemas.openxmlformats.org/markup-compatibility/2006">
    <mc:Choice Requires="x15">
      <x15ac:absPath xmlns:x15ac="http://schemas.microsoft.com/office/spreadsheetml/2010/11/ac" url="https://d.docs.live.net/b7161614fdb00a81/Desktop/"/>
    </mc:Choice>
  </mc:AlternateContent>
  <xr:revisionPtr revIDLastSave="1486" documentId="13_ncr:1_{8460CF99-AEA7-41A4-9500-C0F46D841689}" xr6:coauthVersionLast="47" xr6:coauthVersionMax="47" xr10:uidLastSave="{9893A746-A999-492D-821A-69ECC2D8387D}"/>
  <bookViews>
    <workbookView xWindow="-108" yWindow="-108" windowWidth="23256" windowHeight="13176" tabRatio="396" xr2:uid="{F8420BDF-C08E-4FBB-891B-F574F63AC6D0}"/>
  </bookViews>
  <sheets>
    <sheet name="Blinkit Grocery Data" sheetId="1" r:id="rId1"/>
    <sheet name="Sheet1" sheetId="5" r:id="rId2"/>
    <sheet name="Dashboard 2" sheetId="6" r:id="rId3"/>
  </sheets>
  <definedNames>
    <definedName name="_xlchart.v2.0" hidden="1">Sheet1!$K$46:$K$48</definedName>
    <definedName name="_xlchart.v2.1" hidden="1">Sheet1!$L$45</definedName>
    <definedName name="_xlchart.v2.2" hidden="1">Sheet1!$L$46:$L$48</definedName>
    <definedName name="_xlchart.v2.3" hidden="1">Sheet1!$K$46:$K$48</definedName>
    <definedName name="_xlchart.v2.4" hidden="1">Sheet1!$L$45</definedName>
    <definedName name="_xlchart.v2.5" hidden="1">Sheet1!$L$46:$L$48</definedName>
    <definedName name="Slicer_Item_Type">#N/A</definedName>
    <definedName name="Slicer_Outlet_Location_Typ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7" i="5" l="1"/>
  <c r="L48" i="5"/>
  <c r="L46" i="5"/>
  <c r="K47" i="5"/>
  <c r="K48" i="5"/>
  <c r="K46" i="5"/>
  <c r="E7" i="5"/>
  <c r="D7" i="5"/>
  <c r="C7" i="5"/>
  <c r="B7" i="5"/>
</calcChain>
</file>

<file path=xl/sharedStrings.xml><?xml version="1.0" encoding="utf-8"?>
<sst xmlns="http://schemas.openxmlformats.org/spreadsheetml/2006/main" count="59734" uniqueCount="1632">
  <si>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</si>
  <si>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</si>
  <si>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</si>
  <si>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</si>
  <si>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</si>
  <si>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</si>
  <si>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</si>
  <si>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</si>
  <si>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</si>
  <si>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</si>
  <si>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</si>
  <si>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</si>
  <si>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</si>
  <si>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</si>
  <si>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</si>
  <si>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</si>
  <si>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</si>
  <si>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</si>
  <si>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</si>
  <si>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</si>
  <si>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</si>
  <si>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</si>
  <si>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</si>
  <si>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</si>
  <si>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</si>
  <si>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</si>
  <si>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</si>
  <si>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</si>
  <si>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</si>
  <si>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</si>
  <si>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</si>
  <si>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</si>
  <si>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</si>
  <si>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</si>
  <si>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</si>
  <si>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</si>
  <si>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</si>
  <si>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</si>
  <si>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</si>
  <si>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</si>
  <si>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</si>
  <si>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</si>
  <si>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</si>
  <si>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</si>
  <si>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</si>
  <si>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</si>
  <si>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</si>
  <si>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</si>
  <si>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</si>
  <si>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</si>
  <si>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</si>
  <si>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</si>
  <si>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</si>
  <si>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</si>
  <si>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</si>
  <si>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</si>
  <si>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</si>
  <si>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</si>
  <si>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</si>
  <si>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</si>
  <si>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</si>
  <si>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</si>
  <si>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</si>
  <si>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</si>
  <si>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</si>
  <si>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</si>
  <si>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</si>
  <si>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</si>
  <si>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</si>
  <si>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</si>
  <si>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</si>
  <si>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</si>
  <si>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</si>
  <si>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</si>
  <si>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</si>
  <si>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</si>
  <si>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</si>
  <si>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</si>
  <si>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</si>
  <si>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</si>
  <si>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</si>
  <si>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</si>
  <si>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</si>
  <si>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</si>
  <si>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</si>
  <si>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</si>
  <si>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</si>
  <si>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</si>
  <si>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</si>
  <si>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</si>
  <si>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</si>
  <si>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</si>
  <si>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</si>
  <si>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</si>
  <si>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</si>
  <si>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</si>
  <si>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</si>
  <si>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</si>
  <si>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</si>
  <si>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</si>
  <si>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</si>
  <si>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</si>
  <si>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</si>
  <si>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</si>
  <si>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</si>
  <si>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</si>
  <si>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</si>
  <si>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</si>
  <si>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</si>
  <si>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</si>
  <si>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</si>
  <si>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</si>
  <si>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</si>
  <si>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</si>
  <si>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</si>
  <si>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</si>
  <si>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</si>
  <si>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</si>
  <si>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</si>
  <si>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</si>
  <si>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</si>
  <si>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</si>
  <si>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</si>
  <si>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</si>
  <si>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</si>
  <si>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</si>
  <si>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</si>
  <si>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</si>
  <si>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</si>
  <si>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</si>
  <si>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</si>
  <si>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</si>
  <si>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</si>
  <si>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</si>
  <si>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</si>
  <si>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</si>
  <si>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</si>
  <si>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</si>
  <si>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</si>
  <si>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</si>
  <si>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</si>
  <si>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</si>
  <si>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</si>
  <si>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</si>
  <si>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</si>
  <si>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</si>
  <si>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</si>
  <si>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</si>
  <si>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</si>
  <si>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</si>
  <si>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</si>
  <si>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</si>
  <si>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</si>
  <si>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</si>
  <si>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</si>
  <si>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</si>
  <si>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</si>
  <si>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</si>
  <si>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</si>
  <si>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</si>
  <si>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</si>
  <si>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</si>
  <si>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</si>
  <si>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</si>
  <si>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</si>
  <si>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</si>
  <si>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</si>
  <si>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</si>
  <si>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</si>
  <si>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</si>
  <si>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</si>
  <si>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</si>
  <si>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</si>
  <si>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</si>
  <si>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</si>
  <si>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</si>
  <si>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</si>
  <si>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</si>
  <si>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</si>
  <si>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</si>
  <si>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</si>
  <si>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</si>
  <si>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</si>
  <si>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</si>
  <si>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</si>
  <si>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</si>
  <si>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</si>
  <si>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</si>
  <si>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</si>
  <si>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</si>
  <si>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</si>
  <si>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</si>
  <si>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</si>
  <si>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</si>
  <si>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</si>
  <si>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</si>
  <si>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</si>
  <si>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</si>
  <si>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</si>
  <si>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</si>
  <si>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</si>
  <si>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</si>
  <si>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</si>
  <si>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</si>
  <si>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</si>
  <si>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</si>
  <si>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</si>
  <si>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</si>
  <si>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</si>
  <si>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</si>
  <si>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</si>
  <si>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</si>
  <si>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</si>
  <si>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</si>
  <si>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</si>
  <si>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</si>
  <si>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</si>
  <si>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</si>
  <si>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</si>
  <si>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</si>
  <si>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</si>
  <si>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</si>
  <si>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</si>
  <si>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</si>
  <si>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</si>
  <si>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</si>
  <si>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</si>
  <si>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</si>
  <si>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</si>
  <si>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</si>
  <si>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</si>
  <si>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</si>
  <si>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</si>
  <si>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</si>
  <si>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</si>
  <si>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</si>
  <si>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</si>
  <si>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</si>
  <si>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</si>
  <si>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</si>
  <si>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</si>
  <si>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</si>
  <si>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</si>
  <si>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</si>
  <si>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</si>
  <si>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</si>
  <si>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</si>
  <si>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</si>
  <si>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</si>
  <si>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</si>
  <si>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</si>
  <si>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</si>
  <si>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</si>
  <si>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</si>
  <si>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</si>
  <si>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</si>
  <si>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</si>
  <si>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</si>
  <si>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</si>
  <si>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</si>
  <si>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</si>
  <si>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</si>
  <si>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</si>
  <si>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</si>
  <si>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</si>
  <si>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</si>
  <si>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</si>
  <si>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</si>
  <si>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</si>
  <si>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</si>
  <si>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</si>
  <si>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</si>
  <si>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</si>
  <si>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</si>
  <si>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</si>
  <si>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</si>
  <si>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</si>
  <si>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</si>
  <si>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</si>
  <si>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</si>
  <si>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</si>
  <si>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</si>
  <si>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</si>
  <si>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</si>
  <si>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</si>
  <si>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</si>
  <si>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</si>
  <si>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</si>
  <si>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</si>
  <si>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</si>
  <si>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</si>
  <si>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</si>
  <si>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</si>
  <si>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</si>
  <si>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</si>
  <si>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</si>
  <si>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</si>
  <si>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</si>
  <si>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</si>
  <si>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</si>
  <si>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</si>
  <si>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</si>
  <si>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</si>
  <si>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</si>
  <si>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</si>
  <si>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</si>
  <si>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</si>
  <si>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</si>
  <si>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</si>
  <si>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</si>
  <si>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</si>
  <si>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</si>
  <si>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</si>
  <si>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</si>
  <si>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</si>
  <si>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</si>
  <si>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</si>
  <si>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</si>
  <si>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</si>
  <si>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</si>
  <si>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</si>
  <si>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</si>
  <si>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</si>
  <si>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</si>
  <si>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</si>
  <si>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</si>
  <si>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</si>
  <si>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</si>
  <si>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</si>
  <si>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</si>
  <si>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</si>
  <si>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</si>
  <si>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</si>
  <si>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</si>
  <si>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</si>
  <si>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</si>
  <si>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</si>
  <si>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</si>
  <si>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</si>
  <si>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</si>
  <si>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</si>
  <si>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</si>
  <si>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</si>
  <si>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</si>
  <si>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</si>
  <si>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</si>
  <si>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</si>
  <si>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</si>
  <si>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</si>
  <si>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</si>
  <si>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</si>
  <si>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</si>
  <si>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</si>
  <si>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</si>
  <si>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</si>
  <si>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</si>
  <si>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</si>
  <si>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</si>
  <si>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</si>
  <si>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</si>
  <si>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</si>
  <si>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</si>
  <si>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</si>
  <si>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</si>
  <si>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</si>
  <si>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</si>
  <si>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</si>
  <si>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</si>
  <si>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</si>
  <si>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</si>
  <si>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</si>
  <si>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</si>
  <si>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</si>
  <si>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</si>
  <si>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</si>
  <si>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</si>
  <si>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</si>
  <si>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</si>
  <si>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</si>
  <si>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</si>
  <si>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</si>
  <si>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</si>
  <si>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</si>
  <si>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</si>
  <si>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</si>
  <si>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</si>
  <si>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</si>
  <si>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</si>
  <si>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</si>
  <si>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</si>
  <si>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</si>
  <si>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</si>
  <si>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</si>
  <si>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</si>
  <si>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</si>
  <si>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</si>
  <si>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</si>
  <si>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</si>
  <si>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</si>
  <si>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</si>
  <si>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</si>
  <si>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</si>
  <si>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</si>
  <si>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</si>
  <si>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</si>
  <si>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</si>
  <si>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</si>
  <si>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</si>
  <si>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</si>
  <si>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</si>
  <si>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</si>
  <si>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</si>
  <si>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</si>
  <si>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</si>
  <si>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</si>
  <si>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</si>
  <si>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</si>
  <si>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</si>
  <si>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</si>
  <si>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</si>
  <si>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</si>
  <si>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</si>
  <si>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</si>
  <si>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</si>
  <si>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</si>
  <si>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</si>
  <si>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</si>
  <si>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</si>
  <si>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</si>
  <si>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</si>
  <si>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</si>
  <si>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</si>
  <si>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</si>
  <si>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</si>
  <si>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</si>
  <si>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</si>
  <si>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</si>
  <si>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</si>
  <si>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</si>
  <si>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</si>
  <si>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</si>
  <si>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</si>
  <si>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</si>
  <si>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</si>
  <si>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</si>
  <si>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</si>
  <si>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</si>
  <si>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</si>
  <si>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</si>
  <si>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</si>
  <si>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</si>
  <si>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</si>
  <si>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</si>
  <si>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</si>
  <si>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</si>
  <si>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</si>
  <si>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</si>
  <si>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</si>
  <si>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</si>
  <si>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</si>
  <si>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</si>
  <si>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</si>
  <si>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</si>
  <si>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</si>
  <si>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</si>
  <si>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</si>
  <si>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</si>
  <si>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</si>
  <si>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</si>
  <si>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</si>
  <si>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</si>
  <si>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</si>
  <si>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</si>
  <si>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</si>
  <si>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</si>
  <si>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</si>
  <si>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</si>
  <si>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</si>
  <si>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</si>
  <si>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</si>
  <si>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</si>
  <si>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</si>
  <si>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</si>
  <si>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</si>
  <si>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</si>
  <si>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</si>
  <si>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</si>
  <si>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</si>
  <si>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</si>
  <si>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</si>
  <si>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</si>
  <si>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</si>
  <si>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</si>
  <si>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</si>
  <si>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</si>
  <si>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</si>
  <si>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</si>
  <si>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</si>
  <si>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</si>
  <si>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</si>
  <si>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</si>
  <si>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</si>
  <si>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</si>
  <si>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</si>
  <si>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</si>
  <si>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</si>
  <si>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</si>
  <si>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</si>
  <si>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</si>
  <si>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</si>
  <si>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</si>
  <si>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</si>
  <si>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</si>
  <si>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</si>
  <si>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</si>
  <si>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</si>
  <si>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</si>
  <si>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</si>
  <si>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</si>
  <si>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</si>
  <si>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</si>
  <si>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</si>
  <si>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</si>
  <si>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</si>
  <si>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</si>
  <si>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</si>
  <si>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</si>
  <si>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</si>
  <si>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</si>
  <si>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</si>
  <si>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</si>
  <si>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</si>
  <si>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</si>
  <si>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</si>
  <si>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</si>
  <si>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</si>
  <si>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</si>
  <si>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</si>
  <si>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</si>
  <si>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</si>
  <si>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</si>
  <si>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</si>
  <si>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</si>
  <si>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</si>
  <si>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</si>
  <si>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</si>
  <si>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</si>
  <si>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</si>
  <si>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</si>
  <si>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</si>
  <si>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</si>
  <si>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</si>
  <si>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</si>
  <si>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</si>
  <si>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</si>
  <si>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</si>
  <si>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</si>
  <si>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</si>
  <si>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</si>
  <si>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</si>
  <si>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</si>
  <si>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</si>
  <si>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</si>
  <si>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</si>
  <si>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</si>
  <si>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</si>
  <si>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</si>
  <si>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</si>
  <si>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</si>
  <si>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</si>
  <si>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</si>
  <si>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</si>
  <si>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</si>
  <si>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</si>
  <si>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</si>
  <si>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</si>
  <si>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</si>
  <si>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</si>
  <si>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</si>
  <si>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</si>
  <si>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</si>
  <si>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</si>
  <si>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</si>
  <si>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</si>
  <si>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</si>
  <si>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</si>
  <si>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</si>
  <si>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</si>
  <si>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</si>
  <si>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</si>
  <si>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</si>
  <si>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</si>
  <si>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</si>
  <si>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</si>
  <si>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</si>
  <si>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</si>
  <si>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</si>
  <si>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</si>
  <si>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</si>
  <si>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</si>
  <si>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</si>
  <si>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</si>
  <si>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</si>
  <si>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</si>
  <si>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</si>
  <si>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</si>
  <si>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</si>
  <si>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</si>
  <si>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</si>
  <si>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</si>
  <si>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</si>
  <si>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</si>
  <si>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</si>
  <si>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</si>
  <si>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</si>
  <si>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</si>
  <si>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</si>
  <si>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</si>
  <si>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</si>
  <si>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</si>
  <si>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</si>
  <si>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</si>
  <si>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</si>
  <si>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</si>
  <si>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</si>
  <si>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</si>
  <si>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</si>
  <si>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</si>
  <si>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</si>
  <si>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</si>
  <si>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</si>
  <si>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</si>
  <si>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</si>
  <si>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</si>
  <si>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</si>
  <si>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</si>
  <si>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</si>
  <si>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</si>
  <si>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</si>
  <si>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</si>
  <si>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</si>
  <si>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</si>
  <si>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</si>
  <si>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</si>
  <si>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</si>
  <si>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</si>
  <si>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</si>
  <si>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</si>
  <si>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</si>
  <si>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</si>
  <si>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</si>
  <si>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</si>
  <si>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</si>
  <si>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</si>
  <si>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</si>
  <si>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</si>
  <si>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</si>
  <si>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</si>
  <si>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</si>
  <si>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</si>
  <si>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</si>
  <si>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</si>
  <si>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</si>
  <si>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</si>
  <si>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</si>
  <si>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</si>
  <si>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</si>
  <si>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</si>
  <si>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</si>
  <si>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</si>
  <si>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</si>
  <si>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</si>
  <si>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</si>
  <si>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</si>
  <si>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</si>
  <si>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</si>
  <si>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</si>
  <si>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</si>
  <si>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</si>
  <si>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</si>
  <si>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</si>
  <si>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</si>
  <si>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</si>
  <si>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</si>
  <si>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</si>
  <si>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</si>
  <si>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</si>
  <si>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</si>
  <si>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</si>
  <si>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</si>
  <si>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</si>
  <si>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</si>
  <si>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</si>
  <si>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</si>
  <si>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</si>
  <si>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</si>
  <si>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</si>
  <si>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</si>
  <si>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</si>
  <si>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</si>
  <si>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</si>
  <si>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</si>
  <si>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</si>
  <si>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</si>
  <si>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</si>
  <si>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</si>
  <si>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</si>
  <si>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</si>
  <si>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</si>
  <si>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</si>
  <si>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</si>
  <si>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</si>
  <si>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</si>
  <si>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</si>
  <si>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</si>
  <si>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</si>
  <si>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</si>
  <si>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</si>
  <si>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</si>
  <si>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</si>
  <si>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</si>
  <si>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</si>
  <si>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</si>
  <si>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</si>
  <si>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</si>
  <si>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</si>
  <si>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</si>
  <si>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</si>
  <si>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</si>
  <si>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</si>
  <si>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</si>
  <si>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</si>
  <si>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</si>
  <si>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</si>
  <si>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</si>
  <si>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</si>
  <si>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</si>
  <si>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</si>
  <si>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</si>
  <si>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</si>
  <si>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</si>
  <si>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</si>
  <si>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</si>
  <si>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</si>
  <si>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</si>
  <si>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</si>
  <si>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</si>
  <si>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</si>
  <si>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</si>
  <si>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</si>
  <si>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</si>
  <si>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</si>
  <si>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</si>
  <si>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</si>
  <si>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</si>
  <si>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</si>
  <si>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</si>
  <si>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</si>
  <si>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</si>
  <si>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</si>
  <si>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</si>
  <si>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</si>
  <si>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</si>
  <si>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</si>
  <si>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</si>
  <si>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</si>
  <si>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</si>
  <si>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</si>
  <si>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</si>
  <si>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</si>
  <si>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</si>
  <si>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</si>
  <si>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</si>
  <si>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</si>
  <si>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</si>
  <si>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</si>
  <si>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</si>
  <si>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</si>
  <si>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</si>
  <si>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</si>
  <si>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</si>
  <si>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</si>
  <si>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</si>
  <si>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</si>
  <si>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</si>
  <si>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</si>
  <si>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</si>
  <si>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</si>
  <si>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</si>
  <si>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</si>
  <si>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</si>
  <si>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</si>
  <si>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</si>
  <si>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</si>
  <si>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</si>
  <si>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</si>
  <si>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</si>
  <si>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</si>
  <si>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</si>
  <si>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</si>
  <si>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</si>
  <si>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</si>
  <si>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</si>
  <si>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</si>
  <si>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</si>
  <si>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</si>
  <si>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</si>
  <si>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</si>
  <si>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</si>
  <si>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</si>
  <si>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</si>
  <si>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</si>
  <si>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</si>
  <si>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</si>
  <si>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</si>
  <si>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</si>
  <si>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</si>
  <si>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</si>
  <si>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</si>
  <si>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</si>
  <si>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</si>
  <si>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</si>
  <si>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</si>
  <si>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</si>
  <si>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</si>
  <si>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</si>
  <si>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</si>
  <si>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</si>
  <si>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</si>
  <si>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</si>
  <si>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</si>
  <si>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</si>
  <si>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</si>
  <si>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</si>
  <si>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</si>
  <si>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</si>
  <si>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</si>
  <si>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</si>
  <si>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</si>
  <si>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</si>
  <si>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</si>
  <si>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</si>
  <si>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</si>
  <si>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</si>
  <si>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</si>
  <si>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</si>
  <si>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</si>
  <si>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</si>
  <si>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</si>
  <si>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</si>
  <si>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</si>
  <si>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</si>
  <si>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</si>
  <si>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</si>
  <si>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</si>
  <si>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</si>
  <si>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</si>
  <si>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</si>
  <si>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</si>
  <si>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</si>
  <si>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</si>
  <si>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</si>
  <si>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</si>
  <si>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</si>
  <si>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</si>
  <si>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</si>
  <si>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</si>
  <si>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</si>
  <si>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</si>
  <si>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</si>
  <si>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</si>
  <si>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</si>
  <si>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</si>
  <si>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</si>
  <si>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</si>
  <si>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</si>
  <si>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</si>
  <si>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</si>
  <si>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</si>
  <si>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</si>
  <si>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</si>
  <si>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</si>
  <si>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</si>
  <si>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</si>
  <si>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</si>
  <si>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</si>
  <si>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</si>
  <si>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</si>
  <si>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</si>
  <si>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</si>
  <si>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</si>
  <si>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</si>
  <si>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</si>
  <si>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</si>
  <si>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</si>
  <si>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</si>
  <si>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</si>
  <si>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</si>
  <si>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</si>
  <si>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</si>
  <si>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</si>
  <si>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</si>
  <si>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</si>
  <si>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</si>
  <si>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</si>
  <si>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</si>
  <si>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</si>
  <si>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</si>
  <si>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</si>
  <si>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</si>
  <si>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</si>
  <si>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</si>
  <si>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</si>
  <si>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</si>
  <si>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</si>
  <si>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</si>
  <si>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</si>
  <si>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</si>
  <si>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</si>
  <si>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</si>
  <si>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</si>
  <si>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</si>
  <si>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</si>
  <si>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</si>
  <si>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</si>
  <si>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</si>
  <si>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</si>
  <si>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</si>
  <si>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</si>
  <si>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</si>
  <si>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</si>
  <si>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</si>
  <si>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</si>
  <si>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</si>
  <si>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</si>
  <si>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</si>
  <si>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</si>
  <si>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</si>
  <si>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</si>
  <si>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</si>
  <si>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</si>
  <si>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</si>
  <si>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</si>
  <si>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</si>
  <si>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</si>
  <si>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</si>
  <si>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</si>
  <si>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</si>
  <si>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</si>
  <si>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</si>
  <si>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</si>
  <si>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</si>
  <si>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</si>
  <si>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</si>
  <si>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</si>
  <si>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</si>
  <si>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</si>
  <si>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</si>
  <si>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</si>
  <si>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</si>
  <si>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</si>
  <si>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</si>
  <si>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</si>
  <si>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</si>
  <si>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</si>
  <si>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</si>
  <si>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</si>
  <si>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</si>
  <si>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</si>
  <si>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</si>
  <si>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</si>
  <si>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</si>
  <si>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</si>
  <si>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</si>
  <si>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</si>
  <si>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</si>
  <si>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</si>
  <si>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</si>
  <si>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</si>
  <si>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</si>
  <si>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</si>
  <si>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</si>
  <si>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</si>
  <si>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</si>
  <si>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</si>
  <si>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</si>
  <si>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</si>
  <si>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</si>
  <si>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</si>
  <si>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</si>
  <si>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</si>
  <si>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</si>
  <si>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</si>
  <si>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</si>
  <si>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</si>
  <si>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</si>
  <si>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</si>
  <si>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</si>
  <si>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</si>
  <si>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</si>
  <si>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</si>
  <si>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</si>
  <si>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</si>
  <si>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</si>
  <si>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</si>
  <si>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</si>
  <si>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</si>
  <si>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</si>
  <si>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</si>
  <si>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</si>
  <si>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</si>
  <si>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</si>
  <si>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</si>
  <si>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</si>
  <si>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</si>
  <si>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</si>
  <si>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</si>
  <si>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</si>
  <si>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</si>
  <si>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</si>
  <si>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</si>
  <si>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</si>
  <si>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</si>
  <si>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</si>
  <si>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</si>
  <si>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</si>
  <si>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</si>
  <si>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</si>
  <si>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</si>
  <si>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</si>
  <si>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</si>
  <si>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</si>
  <si>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</si>
  <si>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</si>
  <si>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</si>
  <si>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</si>
  <si>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</si>
  <si>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</si>
  <si>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</si>
  <si>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</si>
  <si>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</si>
  <si>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</si>
  <si>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</si>
  <si>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</si>
  <si>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</si>
  <si>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</si>
  <si>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</si>
  <si>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</si>
  <si>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</si>
  <si>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</si>
  <si>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</si>
  <si>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</si>
  <si>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</si>
  <si>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</si>
  <si>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</si>
  <si>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</si>
  <si>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</si>
  <si>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</si>
  <si>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</si>
  <si>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</si>
  <si>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</si>
  <si>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</si>
  <si>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</si>
  <si>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</si>
  <si>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</si>
  <si>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</si>
  <si>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</si>
  <si>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</si>
  <si>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</si>
  <si>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</si>
  <si>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</si>
  <si>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</si>
  <si>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</si>
  <si>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</si>
  <si>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</si>
  <si>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</si>
  <si>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</si>
  <si>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</si>
  <si>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</si>
  <si>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</si>
  <si>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</si>
  <si>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</si>
  <si>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</si>
  <si>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</si>
  <si>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</si>
  <si>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</si>
  <si>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</si>
  <si>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</si>
  <si>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</si>
  <si>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</si>
  <si>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</si>
  <si>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</si>
  <si>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</si>
  <si>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</si>
  <si>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</si>
  <si>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</si>
  <si>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</si>
  <si>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</si>
  <si>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</si>
  <si>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</si>
  <si>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</si>
  <si>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</si>
  <si>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</si>
  <si>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</si>
  <si>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</si>
  <si>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</si>
  <si>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</si>
  <si>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</si>
  <si>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</si>
  <si>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</si>
  <si>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</si>
  <si>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</si>
  <si>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</si>
  <si>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</si>
  <si>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</si>
  <si>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</si>
  <si>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</si>
  <si>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</si>
  <si>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</si>
  <si>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</si>
  <si>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</si>
  <si>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</si>
  <si>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</si>
  <si>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</si>
  <si>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</si>
  <si>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</si>
  <si>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</si>
  <si>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</si>
  <si>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</si>
  <si>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</si>
  <si>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</si>
  <si>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</si>
  <si>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</si>
  <si>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</si>
  <si>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</si>
  <si>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</si>
  <si>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</si>
  <si>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</si>
  <si>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</si>
  <si>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</si>
  <si>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</si>
  <si>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</si>
  <si>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</si>
  <si>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</si>
  <si>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</si>
  <si>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</si>
  <si>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</si>
  <si>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</si>
  <si>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</si>
  <si>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</si>
  <si>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</si>
  <si>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</si>
  <si>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</si>
  <si>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</si>
  <si>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</si>
  <si>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</si>
  <si>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</si>
  <si>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</si>
  <si>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</si>
  <si>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</si>
  <si>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</si>
  <si>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</si>
  <si>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</si>
  <si>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</si>
  <si>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</si>
  <si>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</si>
  <si>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</si>
  <si>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</si>
  <si>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</si>
  <si>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</si>
  <si>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</si>
  <si>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</si>
  <si>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</si>
  <si>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</si>
  <si>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</si>
  <si>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</si>
  <si>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</si>
  <si>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</si>
  <si>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</si>
  <si>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</si>
  <si>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</si>
  <si>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</si>
  <si>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</si>
  <si>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</si>
  <si>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</si>
  <si>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</si>
  <si>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</si>
  <si>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</si>
  <si>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</si>
  <si>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</si>
  <si>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</si>
  <si>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</si>
  <si>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</si>
  <si>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</si>
  <si>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</si>
  <si>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</si>
  <si>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</si>
  <si>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</si>
  <si>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</si>
  <si>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</si>
  <si>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</si>
  <si>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</si>
  <si>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</si>
  <si>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</si>
  <si>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</si>
  <si>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</si>
  <si>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</si>
  <si>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</si>
  <si>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</si>
  <si>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</si>
  <si>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</si>
  <si>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</si>
  <si>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</si>
  <si>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</si>
  <si>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</si>
  <si>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</si>
  <si>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</si>
  <si>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</si>
  <si>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</si>
  <si>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</si>
  <si>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</si>
  <si>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</si>
  <si>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</si>
  <si>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</si>
  <si>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</si>
  <si>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</si>
  <si>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</si>
  <si>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</si>
  <si>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</si>
  <si>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</si>
  <si>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</si>
  <si>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</si>
  <si>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</si>
  <si>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</si>
  <si>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</si>
  <si>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</si>
  <si>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</si>
  <si>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</si>
  <si>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</si>
  <si>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</si>
  <si>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</si>
  <si>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</si>
  <si>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</si>
  <si>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</si>
  <si>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</si>
  <si>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</si>
  <si>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</si>
  <si>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</si>
  <si>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</si>
  <si>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</si>
  <si>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</si>
  <si>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</si>
  <si>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</si>
  <si>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</si>
  <si>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</si>
  <si>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</si>
  <si>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</si>
  <si>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</si>
  <si>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</si>
  <si>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</si>
  <si>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</si>
  <si>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</si>
  <si>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</si>
  <si>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</si>
  <si>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</si>
  <si>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</si>
  <si>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</si>
  <si>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</si>
  <si>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</si>
  <si>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</si>
  <si>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</si>
  <si>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</si>
  <si>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</si>
  <si>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</si>
  <si>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</si>
  <si>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</si>
  <si>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</si>
  <si>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</si>
  <si>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</si>
  <si>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</si>
  <si>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</si>
  <si>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</si>
  <si>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</si>
  <si>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</si>
  <si>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</si>
  <si>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</si>
  <si>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</si>
  <si>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</si>
  <si>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</si>
  <si>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</si>
  <si>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</si>
  <si>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</si>
  <si>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</si>
  <si>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</si>
  <si>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</si>
  <si>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</si>
  <si>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</si>
  <si>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</si>
  <si>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</si>
  <si>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</si>
  <si>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</si>
  <si>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</si>
  <si>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</si>
  <si>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</si>
  <si>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</si>
  <si>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</si>
  <si>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</si>
  <si>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</si>
  <si>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</si>
  <si>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</si>
  <si>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</si>
  <si>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</si>
  <si>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</si>
  <si>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</si>
  <si>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</si>
  <si>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</si>
  <si>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</si>
  <si>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</si>
  <si>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</si>
  <si>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</si>
  <si>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</si>
  <si>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</si>
  <si>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</si>
  <si>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</si>
  <si>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</si>
  <si>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</si>
  <si>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</si>
  <si>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</si>
  <si>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</si>
  <si>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</si>
  <si>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</si>
  <si>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</si>
  <si>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</si>
  <si>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</si>
  <si>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</si>
  <si>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</si>
  <si>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</si>
  <si>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</si>
  <si>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</si>
  <si>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</si>
  <si>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</si>
  <si>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</si>
  <si>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</si>
  <si>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</si>
  <si>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</si>
  <si>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</si>
  <si>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</si>
  <si>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</si>
  <si>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</si>
  <si>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</si>
  <si>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</si>
  <si>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</si>
  <si>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</si>
  <si>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</si>
  <si>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</si>
  <si>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</si>
  <si>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</si>
  <si>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</si>
  <si>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</si>
  <si>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</si>
  <si>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</si>
  <si>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</si>
  <si>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</si>
  <si>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</si>
  <si>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</si>
  <si>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</si>
  <si>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</si>
  <si>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</si>
  <si>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</si>
  <si>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</si>
  <si>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</si>
  <si>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</si>
  <si>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</si>
  <si>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</si>
  <si>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</si>
  <si>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</si>
  <si>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</si>
  <si>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</si>
  <si>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</si>
  <si>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</si>
  <si>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</si>
  <si>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</si>
  <si>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</si>
  <si>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</si>
  <si>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</si>
  <si>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</si>
  <si>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</si>
  <si>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</si>
  <si>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</si>
  <si>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</si>
  <si>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</si>
  <si>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</si>
  <si>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</si>
  <si>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</si>
  <si>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</si>
  <si>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</si>
  <si>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</si>
  <si>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</si>
  <si>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</si>
  <si>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</si>
  <si>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</si>
  <si>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</si>
  <si>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</si>
  <si>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</si>
  <si>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</si>
  <si>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</si>
  <si>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</si>
  <si>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</si>
  <si>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</si>
  <si>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</si>
  <si>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</si>
  <si>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</si>
  <si>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</si>
  <si>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</si>
  <si>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</si>
  <si>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</si>
  <si>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</si>
  <si>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</si>
  <si>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</si>
  <si>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</si>
  <si>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</si>
  <si>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</si>
  <si>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</si>
  <si>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</si>
  <si>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</si>
  <si>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</si>
  <si>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</si>
  <si>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</si>
  <si>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</si>
  <si>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</si>
  <si>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</si>
  <si>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</si>
  <si>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</si>
  <si>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</si>
  <si>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</si>
  <si>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</si>
  <si>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</si>
  <si>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</si>
  <si>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</si>
  <si>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</si>
  <si>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</si>
  <si>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</si>
  <si>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</si>
  <si>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</si>
  <si>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</si>
  <si>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</si>
  <si>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</si>
  <si>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</si>
  <si>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</si>
  <si>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</si>
  <si>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</si>
  <si>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</si>
  <si>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</si>
  <si>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</si>
  <si>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</si>
  <si>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</si>
  <si>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</si>
  <si>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</si>
  <si>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</si>
  <si>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</si>
  <si>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</si>
  <si>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</si>
  <si>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</si>
  <si>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</si>
  <si>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</si>
  <si>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</si>
  <si>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</si>
  <si>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</si>
  <si>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</si>
  <si>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</si>
  <si>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</si>
  <si>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</si>
  <si>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</si>
  <si>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</si>
  <si>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</si>
  <si>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</si>
  <si>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</si>
  <si>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</si>
  <si>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</si>
  <si>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</si>
  <si>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</si>
  <si>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</si>
  <si>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</si>
  <si>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</si>
  <si>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</si>
  <si>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</si>
  <si>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</si>
  <si>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</si>
  <si>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</si>
  <si>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</si>
  <si>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</si>
  <si>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</si>
  <si>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</si>
  <si>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</si>
  <si>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</si>
  <si>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</si>
  <si>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</si>
  <si>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</si>
  <si>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</si>
  <si>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</si>
  <si>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</si>
  <si>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</si>
  <si>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</si>
  <si>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</si>
  <si>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</si>
  <si>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</si>
  <si>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</si>
  <si>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</si>
  <si>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</si>
  <si>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</si>
  <si>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</si>
  <si>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</si>
  <si>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</si>
  <si>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</si>
  <si>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</si>
  <si>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</si>
  <si>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</si>
  <si>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</si>
  <si>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</si>
  <si>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</si>
  <si>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</si>
  <si>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</si>
  <si>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</si>
  <si>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</si>
  <si>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</si>
  <si>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</si>
  <si>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</si>
  <si>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</si>
  <si>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</si>
  <si>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</si>
  <si>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</si>
  <si>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</si>
  <si>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</si>
  <si>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</si>
  <si>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</si>
  <si>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</si>
  <si>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</si>
  <si>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</si>
  <si>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</si>
  <si>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</si>
  <si>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</si>
  <si>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</si>
  <si>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</si>
  <si>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</si>
  <si>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</si>
  <si>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</si>
  <si>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</si>
  <si>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</si>
  <si>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</si>
  <si>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</si>
  <si>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</si>
  <si>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</si>
  <si>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</si>
  <si>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</si>
  <si>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</si>
  <si>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</si>
  <si>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</si>
  <si>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</si>
  <si>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</si>
  <si>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</si>
  <si>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</si>
  <si>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</si>
  <si>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</si>
  <si>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</si>
  <si>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</si>
  <si>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</si>
  <si>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</si>
  <si>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</si>
  <si>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</si>
  <si>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</si>
  <si>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</si>
  <si>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</si>
  <si>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</si>
  <si>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</si>
  <si>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</si>
  <si>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</si>
  <si>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</si>
  <si>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</si>
  <si>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</si>
  <si>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</si>
  <si>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</si>
  <si>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</si>
  <si>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</si>
  <si>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</si>
  <si>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</si>
  <si>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</si>
  <si>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</si>
  <si>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</si>
  <si>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</si>
  <si>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</si>
  <si>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</si>
  <si>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</si>
  <si>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</si>
  <si>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</si>
  <si>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</si>
  <si>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</si>
  <si>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</si>
  <si>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</si>
  <si>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</si>
  <si>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</si>
  <si>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</si>
  <si>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</si>
  <si>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</si>
  <si>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</si>
  <si>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</si>
  <si>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</si>
  <si>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</si>
  <si>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</si>
  <si>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</si>
  <si>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</si>
  <si>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</si>
  <si>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Sr. No</t>
  </si>
  <si>
    <t>Total Sales</t>
  </si>
  <si>
    <t>Avg Sales</t>
  </si>
  <si>
    <t>No of Items</t>
  </si>
  <si>
    <t>Avg Rating</t>
  </si>
  <si>
    <t>KPI's Requirements</t>
  </si>
  <si>
    <t>Row Labels</t>
  </si>
  <si>
    <t>Column Labels</t>
  </si>
  <si>
    <t>Outlet Location</t>
  </si>
  <si>
    <t>Sales By Outlet Location</t>
  </si>
  <si>
    <t>Average of Sales</t>
  </si>
  <si>
    <t>Grand Total</t>
  </si>
  <si>
    <t>Count of Item Type</t>
  </si>
  <si>
    <t>Average of Rating</t>
  </si>
  <si>
    <t>Total Sales by Fat Content</t>
  </si>
  <si>
    <t>Fat Content by Outlet for Total Sales</t>
  </si>
  <si>
    <t>Total Sales by Item Type</t>
  </si>
  <si>
    <t>Sales by Outlet Eshtablishment Year</t>
  </si>
  <si>
    <t>Total Sales by Outlet Size</t>
  </si>
  <si>
    <t>Count of Sales</t>
  </si>
  <si>
    <t>All Matrics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</si>
</sst>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6" formatCode="&quot;$&quot;0.00,,&quot;M&quot;"/>
    <numFmt numFmtId="167" formatCode="&quot;$&quot;0.0,&quot;K&quot;"/>
    <numFmt numFmtId="169" formatCode="&quot;$&quot;#,##0.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D20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36">
    <xf numFmtId="0" fontId="0" fillId="0" borderId="0" xfId="0"/>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67" fontId="0" fillId="0" borderId="19" xfId="0" applyNumberFormat="1" applyBorder="1"/>
    <xf numFmtId="167" fontId="0" fillId="0" borderId="20" xfId="0" applyNumberFormat="1" applyBorder="1"/>
    <xf numFmtId="167" fontId="0" fillId="0" borderId="21" xfId="0" applyNumberFormat="1" applyBorder="1"/>
    <xf numFmtId="0" fontId="0" fillId="0" borderId="10" xfId="0" applyBorder="1"/>
    <xf numFmtId="0" fontId="0" fillId="0" borderId="10" xfId="0" pivotButton="1" applyBorder="1"/>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0" fillId="0" borderId="22" xfId="0" applyBorder="1"/>
    <xf numFmtId="0" fontId="0" fillId="0" borderId="24" xfId="0" applyBorder="1"/>
    <xf numFmtId="0" fontId="0" fillId="0" borderId="25" xfId="0" applyBorder="1"/>
    <xf numFmtId="0" fontId="0" fillId="0" borderId="10" xfId="0" applyBorder="1" applyAlignment="1">
      <alignment horizontal="left"/>
    </xf>
    <xf numFmtId="44" fontId="0" fillId="0" borderId="10" xfId="42" applyFont="1" applyBorder="1"/>
    <xf numFmtId="167" fontId="0" fillId="0" borderId="10" xfId="0" applyNumberFormat="1" applyBorder="1"/>
    <xf numFmtId="169" fontId="0" fillId="0" borderId="0" xfId="42" applyNumberFormat="1" applyFont="1"/>
    <xf numFmtId="0" fontId="0" fillId="0" borderId="21" xfId="0" pivotButton="1" applyBorder="1"/>
    <xf numFmtId="0" fontId="0" fillId="0" borderId="21" xfId="0" applyBorder="1"/>
    <xf numFmtId="1" fontId="0" fillId="0" borderId="25" xfId="0" applyNumberFormat="1" applyBorder="1"/>
    <xf numFmtId="166" fontId="0" fillId="0" borderId="10" xfId="42" applyNumberFormat="1" applyFont="1" applyBorder="1"/>
    <xf numFmtId="167" fontId="0" fillId="0" borderId="22" xfId="0" applyNumberFormat="1" applyBorder="1"/>
    <xf numFmtId="167" fontId="0" fillId="0" borderId="24" xfId="0" applyNumberFormat="1" applyBorder="1"/>
    <xf numFmtId="0" fontId="16" fillId="33" borderId="22" xfId="0" applyFont="1" applyFill="1" applyBorder="1" applyAlignment="1">
      <alignment horizontal="center"/>
    </xf>
    <xf numFmtId="0" fontId="16" fillId="33" borderId="23" xfId="0" applyFont="1" applyFill="1" applyBorder="1" applyAlignment="1">
      <alignment horizontal="center"/>
    </xf>
    <xf numFmtId="0" fontId="16" fillId="33" borderId="24" xfId="0" applyFont="1" applyFill="1" applyBorder="1" applyAlignment="1">
      <alignment horizontal="center"/>
    </xf>
    <xf numFmtId="0" fontId="16" fillId="33" borderId="18"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0">
    <dxf>
      <border>
        <right style="medium">
          <color indexed="64"/>
        </right>
        <bottom style="medium">
          <color indexed="64"/>
        </bottom>
        <vertical style="medium">
          <color indexed="64"/>
        </vertical>
        <horizontal style="medium">
          <color indexed="64"/>
        </horizontal>
      </border>
    </dxf>
    <dxf>
      <border>
        <right style="medium">
          <color indexed="64"/>
        </right>
        <bottom style="medium">
          <color indexed="64"/>
        </bottom>
        <vertical style="medium">
          <color indexed="64"/>
        </vertical>
        <horizontal style="medium">
          <color indexed="64"/>
        </horizontal>
      </border>
    </dxf>
    <dxf>
      <border>
        <right style="medium">
          <color indexed="64"/>
        </right>
        <bottom style="medium">
          <color indexed="64"/>
        </bottom>
        <vertical style="medium">
          <color indexed="64"/>
        </vertical>
        <horizontal style="medium">
          <color indexed="64"/>
        </horizontal>
      </border>
    </dxf>
    <dxf>
      <border>
        <right style="medium">
          <color indexed="64"/>
        </right>
        <bottom style="medium">
          <color indexed="64"/>
        </bottom>
        <vertical style="medium">
          <color indexed="64"/>
        </vertical>
        <horizontal style="medium">
          <color indexed="64"/>
        </horizontal>
      </border>
    </dxf>
    <dxf>
      <border>
        <right style="medium">
          <color indexed="64"/>
        </right>
        <bottom style="medium">
          <color indexed="64"/>
        </bottom>
        <vertical style="medium">
          <color indexed="64"/>
        </vertical>
        <horizontal style="medium">
          <color indexed="64"/>
        </horizontal>
      </border>
    </dxf>
    <dxf>
      <border>
        <right style="medium">
          <color indexed="64"/>
        </right>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border>
    </dxf>
    <dxf>
      <border>
        <right style="medium">
          <color indexed="64"/>
        </right>
      </border>
    </dxf>
    <dxf>
      <border>
        <right style="medium">
          <color indexed="64"/>
        </right>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vertical style="medium">
          <color indexed="64"/>
        </vertical>
        <horizontal style="medium">
          <color indexed="64"/>
        </horizontal>
      </border>
    </dxf>
    <dxf>
      <border>
        <vertical style="medium">
          <color indexed="64"/>
        </vertical>
        <horizontal style="medium">
          <color indexed="64"/>
        </horizontal>
      </border>
    </dxf>
    <dxf>
      <border>
        <vertical style="medium">
          <color indexed="64"/>
        </vertical>
        <horizontal style="medium">
          <color indexed="64"/>
        </horizontal>
      </border>
    </dxf>
    <dxf>
      <border>
        <vertical style="medium">
          <color indexed="64"/>
        </vertical>
        <horizontal style="medium">
          <color indexed="64"/>
        </horizontal>
      </border>
    </dxf>
    <dxf>
      <border>
        <vertical style="medium">
          <color indexed="64"/>
        </vertical>
        <horizontal style="medium">
          <color indexed="64"/>
        </horizontal>
      </border>
    </dxf>
    <dxf>
      <border>
        <vertical style="medium">
          <color indexed="64"/>
        </vertical>
        <horizontal style="medium">
          <color indexed="64"/>
        </horizontal>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right style="medium">
          <color indexed="64"/>
        </right>
      </border>
    </dxf>
    <dxf>
      <border>
        <right style="medium">
          <color indexed="64"/>
        </right>
      </border>
    </dxf>
    <dxf>
      <border>
        <right style="medium">
          <color indexed="64"/>
        </right>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7"/>
        </bottom>
        <vertical/>
        <horizontal/>
      </border>
    </dxf>
    <dxf>
      <font>
        <color theme="1"/>
      </font>
      <fill>
        <patternFill>
          <bgColor rgb="FFFFD200"/>
        </patternFill>
      </fill>
      <border diagonalUp="0" diagonalDown="0">
        <left/>
        <right/>
        <top/>
        <bottom/>
        <vertical/>
        <horizontal/>
      </border>
    </dxf>
  </dxfs>
  <tableStyles count="1" defaultTableStyle="TableStyleMedium2" defaultPivotStyle="PivotStyleLight16">
    <tableStyle name="Blinkit Analysis" pivot="0" table="0" count="10" xr9:uid="{7E7D3929-E10D-4B3B-BB19-C14E046BABBE}">
      <tableStyleElement type="wholeTable" dxfId="149"/>
      <tableStyleElement type="headerRow" dxfId="148"/>
    </tableStyle>
  </tableStyles>
  <colors>
    <mruColors>
      <color rgb="FFFFD200"/>
      <color rgb="FFFFFFFF"/>
      <color rgb="FFFAFAFA"/>
      <color rgb="FFD0AC2C"/>
      <color rgb="FFD09E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s>
    <c:plotArea>
      <c:layout/>
      <c:pieChart>
        <c:varyColors val="1"/>
        <c:ser>
          <c:idx val="0"/>
          <c:order val="0"/>
          <c:tx>
            <c:strRef>
              <c:f>Sheet1!$C$12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D9-47AF-BD02-24C6E158E4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D9-47AF-BD02-24C6E158E44B}"/>
              </c:ext>
            </c:extLst>
          </c:dPt>
          <c:cat>
            <c:strRef>
              <c:f>Sheet1!$B$13:$B$15</c:f>
              <c:strCache>
                <c:ptCount val="2"/>
                <c:pt idx="0">
                  <c:v>Low Fat</c:v>
                </c:pt>
                <c:pt idx="1">
                  <c:v>Regular</c:v>
                </c:pt>
              </c:strCache>
            </c:strRef>
          </c:cat>
          <c:val>
            <c:numRef>
              <c:f>Sheet1!$C$13:$C$15</c:f>
              <c:numCache>
                <c:formatCode>General</c:formatCode>
                <c:ptCount val="2"/>
                <c:pt idx="0">
                  <c:v>23467.773799999992</c:v>
                </c:pt>
                <c:pt idx="1">
                  <c:v>26658.218599999993</c:v>
                </c:pt>
              </c:numCache>
            </c:numRef>
          </c:val>
          <c:extLst>
            <c:ext xmlns:c16="http://schemas.microsoft.com/office/drawing/2014/chart" uri="{C3380CC4-5D6E-409C-BE32-E72D297353CC}">
              <c16:uniqueId val="{00000000-5DDF-49BF-832F-715C10FF48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[8219230-Blinkit_Dataset_For_Excel_Dashboard_(1).xlsx]Sheet1!PivotTable6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Sheet1!$I$3:$I$4</c:f>
              <c:strCache>
                <c:ptCount val="1"/>
                <c:pt idx="0">
                  <c:v>Low Fat</c:v>
                </c:pt>
              </c:strCache>
            </c:strRef>
          </c:tx>
          <c:spPr>
            <a:solidFill>
              <a:schemeClr val="accent1"/>
            </a:solidFill>
            <a:ln>
              <a:noFill/>
            </a:ln>
            <a:effectLst/>
            <a:sp3d/>
          </c:spPr>
          <c:invertIfNegative val="0"/>
          <c:cat>
            <c:strRef>
              <c:f>Sheet1!$H$5</c:f>
              <c:strCache>
                <c:ptCount val="1"/>
                <c:pt idx="0">
                  <c:v>Tier 1</c:v>
                </c:pt>
              </c:strCache>
            </c:strRef>
          </c:cat>
          <c:val>
            <c:numRef>
              <c:f>Sheet1!$I$5</c:f>
              <c:numCache>
                <c:formatCode>"$"0.0,"K"</c:formatCode>
                <c:ptCount val="1"/>
                <c:pt idx="0">
                  <c:v>23467.773799999992</c:v>
                </c:pt>
              </c:numCache>
            </c:numRef>
          </c:val>
          <c:extLst>
            <c:ext xmlns:c16="http://schemas.microsoft.com/office/drawing/2014/chart" uri="{C3380CC4-5D6E-409C-BE32-E72D297353CC}">
              <c16:uniqueId val="{00000000-A0B6-4D0F-94AA-8D470A2DF1C3}"/>
            </c:ext>
          </c:extLst>
        </c:ser>
        <c:ser>
          <c:idx val="1"/>
          <c:order val="1"/>
          <c:tx>
            <c:strRef>
              <c:f>Sheet1!$J$3:$J$4</c:f>
              <c:strCache>
                <c:ptCount val="1"/>
                <c:pt idx="0">
                  <c:v>Regular</c:v>
                </c:pt>
              </c:strCache>
            </c:strRef>
          </c:tx>
          <c:spPr>
            <a:solidFill>
              <a:schemeClr val="accent2"/>
            </a:solidFill>
            <a:ln>
              <a:noFill/>
            </a:ln>
            <a:effectLst/>
            <a:sp3d/>
          </c:spPr>
          <c:invertIfNegative val="0"/>
          <c:cat>
            <c:strRef>
              <c:f>Sheet1!$H$5</c:f>
              <c:strCache>
                <c:ptCount val="1"/>
                <c:pt idx="0">
                  <c:v>Tier 1</c:v>
                </c:pt>
              </c:strCache>
            </c:strRef>
          </c:cat>
          <c:val>
            <c:numRef>
              <c:f>Sheet1!$J$5</c:f>
              <c:numCache>
                <c:formatCode>"$"0.0,"K"</c:formatCode>
                <c:ptCount val="1"/>
                <c:pt idx="0">
                  <c:v>26658.218599999993</c:v>
                </c:pt>
              </c:numCache>
            </c:numRef>
          </c:val>
          <c:extLst>
            <c:ext xmlns:c16="http://schemas.microsoft.com/office/drawing/2014/chart" uri="{C3380CC4-5D6E-409C-BE32-E72D297353CC}">
              <c16:uniqueId val="{00000001-E7C9-47FC-A0A5-D8224B439249}"/>
            </c:ext>
          </c:extLst>
        </c:ser>
        <c:dLbls>
          <c:showLegendKey val="0"/>
          <c:showVal val="0"/>
          <c:showCatName val="0"/>
          <c:showSerName val="0"/>
          <c:showPercent val="0"/>
          <c:showBubbleSize val="0"/>
        </c:dLbls>
        <c:gapWidth val="150"/>
        <c:shape val="box"/>
        <c:axId val="2038297327"/>
        <c:axId val="2038298159"/>
        <c:axId val="0"/>
      </c:bar3DChart>
      <c:catAx>
        <c:axId val="20382973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298159"/>
        <c:crosses val="autoZero"/>
        <c:auto val="1"/>
        <c:lblAlgn val="ctr"/>
        <c:lblOffset val="100"/>
        <c:noMultiLvlLbl val="0"/>
      </c:catAx>
      <c:valAx>
        <c:axId val="20382981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29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Sheet1!$I$23</c:f>
              <c:strCache>
                <c:ptCount val="1"/>
                <c:pt idx="0">
                  <c:v>Total</c:v>
                </c:pt>
              </c:strCache>
            </c:strRef>
          </c:tx>
          <c:spPr>
            <a:solidFill>
              <a:schemeClr val="accent1"/>
            </a:solidFill>
            <a:ln>
              <a:noFill/>
            </a:ln>
            <a:effectLst/>
          </c:spPr>
          <c:invertIfNegative val="0"/>
          <c:cat>
            <c:strRef>
              <c:f>Sheet1!$H$24:$H$25</c:f>
              <c:strCache>
                <c:ptCount val="1"/>
                <c:pt idx="0">
                  <c:v>Fruits and Vegetables</c:v>
                </c:pt>
              </c:strCache>
            </c:strRef>
          </c:cat>
          <c:val>
            <c:numRef>
              <c:f>Sheet1!$I$24:$I$25</c:f>
              <c:numCache>
                <c:formatCode>"$"0.0,"K"</c:formatCode>
                <c:ptCount val="1"/>
                <c:pt idx="0">
                  <c:v>50125.992399999974</c:v>
                </c:pt>
              </c:numCache>
            </c:numRef>
          </c:val>
          <c:extLst>
            <c:ext xmlns:c16="http://schemas.microsoft.com/office/drawing/2014/chart" uri="{C3380CC4-5D6E-409C-BE32-E72D297353CC}">
              <c16:uniqueId val="{00000000-C742-4D51-9FC3-60E09904615F}"/>
            </c:ext>
          </c:extLst>
        </c:ser>
        <c:dLbls>
          <c:showLegendKey val="0"/>
          <c:showVal val="0"/>
          <c:showCatName val="0"/>
          <c:showSerName val="0"/>
          <c:showPercent val="0"/>
          <c:showBubbleSize val="0"/>
        </c:dLbls>
        <c:gapWidth val="182"/>
        <c:axId val="252909183"/>
        <c:axId val="252910431"/>
      </c:barChart>
      <c:catAx>
        <c:axId val="252909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910431"/>
        <c:crosses val="autoZero"/>
        <c:auto val="1"/>
        <c:lblAlgn val="ctr"/>
        <c:lblOffset val="100"/>
        <c:noMultiLvlLbl val="0"/>
      </c:catAx>
      <c:valAx>
        <c:axId val="2529104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90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Sheet1!$N$3</c:f>
              <c:strCache>
                <c:ptCount val="1"/>
                <c:pt idx="0">
                  <c:v>Total</c:v>
                </c:pt>
              </c:strCache>
            </c:strRef>
          </c:tx>
          <c:spPr>
            <a:solidFill>
              <a:schemeClr val="accent1"/>
            </a:solidFill>
            <a:ln>
              <a:noFill/>
            </a:ln>
            <a:effectLst/>
          </c:spPr>
          <c:cat>
            <c:strRef>
              <c:f>Sheet1!$M$4:$M$7</c:f>
              <c:strCache>
                <c:ptCount val="3"/>
                <c:pt idx="0">
                  <c:v>2012</c:v>
                </c:pt>
                <c:pt idx="1">
                  <c:v>2016</c:v>
                </c:pt>
                <c:pt idx="2">
                  <c:v>2018</c:v>
                </c:pt>
              </c:strCache>
            </c:strRef>
          </c:cat>
          <c:val>
            <c:numRef>
              <c:f>Sheet1!$N$4:$N$7</c:f>
              <c:numCache>
                <c:formatCode>"$"0.0,"K"</c:formatCode>
                <c:ptCount val="3"/>
                <c:pt idx="0">
                  <c:v>19778.538799999998</c:v>
                </c:pt>
                <c:pt idx="1">
                  <c:v>19713.722400000002</c:v>
                </c:pt>
                <c:pt idx="2">
                  <c:v>10633.731199999995</c:v>
                </c:pt>
              </c:numCache>
            </c:numRef>
          </c:val>
          <c:extLst>
            <c:ext xmlns:c16="http://schemas.microsoft.com/office/drawing/2014/chart" uri="{C3380CC4-5D6E-409C-BE32-E72D297353CC}">
              <c16:uniqueId val="{00000000-8A93-4F11-AF8A-CC5F750C76BA}"/>
            </c:ext>
          </c:extLst>
        </c:ser>
        <c:dLbls>
          <c:showLegendKey val="0"/>
          <c:showVal val="0"/>
          <c:showCatName val="0"/>
          <c:showSerName val="0"/>
          <c:showPercent val="0"/>
          <c:showBubbleSize val="0"/>
        </c:dLbls>
        <c:axId val="1348280735"/>
        <c:axId val="146594607"/>
      </c:areaChart>
      <c:catAx>
        <c:axId val="1348280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94607"/>
        <c:crosses val="autoZero"/>
        <c:auto val="1"/>
        <c:lblAlgn val="ctr"/>
        <c:lblOffset val="100"/>
        <c:noMultiLvlLbl val="0"/>
      </c:catAx>
      <c:valAx>
        <c:axId val="1465946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807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s>
    <c:plotArea>
      <c:layout/>
      <c:doughnutChart>
        <c:varyColors val="1"/>
        <c:ser>
          <c:idx val="0"/>
          <c:order val="0"/>
          <c:tx>
            <c:strRef>
              <c:f>Sheet1!$P$20</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B6FF-427A-8276-DBCF7CAF9ED6}"/>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B6FF-427A-8276-DBCF7CAF9E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FF-427A-8276-DBCF7CAF9ED6}"/>
              </c:ext>
            </c:extLst>
          </c:dPt>
          <c:cat>
            <c:strRef>
              <c:f>Sheet1!$O$21:$O$23</c:f>
              <c:strCache>
                <c:ptCount val="2"/>
                <c:pt idx="0">
                  <c:v>Medium</c:v>
                </c:pt>
                <c:pt idx="1">
                  <c:v>Small</c:v>
                </c:pt>
              </c:strCache>
            </c:strRef>
          </c:cat>
          <c:val>
            <c:numRef>
              <c:f>Sheet1!$P$21:$P$23</c:f>
              <c:numCache>
                <c:formatCode>General</c:formatCode>
                <c:ptCount val="2"/>
                <c:pt idx="0">
                  <c:v>19778.538799999998</c:v>
                </c:pt>
                <c:pt idx="1">
                  <c:v>30347.453600000019</c:v>
                </c:pt>
              </c:numCache>
            </c:numRef>
          </c:val>
          <c:extLst>
            <c:ext xmlns:c16="http://schemas.microsoft.com/office/drawing/2014/chart" uri="{C3380CC4-5D6E-409C-BE32-E72D297353CC}">
              <c16:uniqueId val="{00000000-A535-45C4-BB0D-C719C9F0856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[8219230-Blinkit_Dataset_For_Excel_Dashboard_(1).xlsx]Sheet1!PivotTable14</c:name>
    <c:fmtId val="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Sheet1!$C$26</c:f>
              <c:strCache>
                <c:ptCount val="1"/>
                <c:pt idx="0">
                  <c:v>Total</c:v>
                </c:pt>
              </c:strCache>
            </c:strRef>
          </c:tx>
          <c:spPr>
            <a:solidFill>
              <a:schemeClr val="accent1"/>
            </a:solidFill>
            <a:ln>
              <a:noFill/>
            </a:ln>
            <a:effectLst/>
            <a:sp3d/>
          </c:spPr>
          <c:invertIfNegative val="0"/>
          <c:cat>
            <c:strRef>
              <c:f>Sheet1!$B$27:$B$29</c:f>
              <c:strCache>
                <c:ptCount val="2"/>
                <c:pt idx="0">
                  <c:v>Grocery Store</c:v>
                </c:pt>
                <c:pt idx="1">
                  <c:v>Supermarket Type1</c:v>
                </c:pt>
              </c:strCache>
            </c:strRef>
          </c:cat>
          <c:val>
            <c:numRef>
              <c:f>Sheet1!$C$27:$C$29</c:f>
              <c:numCache>
                <c:formatCode>General</c:formatCode>
                <c:ptCount val="2"/>
                <c:pt idx="0">
                  <c:v>10633.731199999995</c:v>
                </c:pt>
                <c:pt idx="1">
                  <c:v>39492.261199999964</c:v>
                </c:pt>
              </c:numCache>
            </c:numRef>
          </c:val>
          <c:extLst>
            <c:ext xmlns:c16="http://schemas.microsoft.com/office/drawing/2014/chart" uri="{C3380CC4-5D6E-409C-BE32-E72D297353CC}">
              <c16:uniqueId val="{00000000-B9FD-44D9-BF95-274CD06432C8}"/>
            </c:ext>
          </c:extLst>
        </c:ser>
        <c:dLbls>
          <c:showLegendKey val="0"/>
          <c:showVal val="0"/>
          <c:showCatName val="0"/>
          <c:showSerName val="0"/>
          <c:showPercent val="0"/>
          <c:showBubbleSize val="0"/>
        </c:dLbls>
        <c:gapWidth val="150"/>
        <c:shape val="box"/>
        <c:axId val="1778989200"/>
        <c:axId val="1778990448"/>
        <c:axId val="0"/>
      </c:bar3DChart>
      <c:catAx>
        <c:axId val="1778989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990448"/>
        <c:crosses val="autoZero"/>
        <c:auto val="1"/>
        <c:lblAlgn val="ctr"/>
        <c:lblOffset val="100"/>
        <c:noMultiLvlLbl val="0"/>
      </c:catAx>
      <c:valAx>
        <c:axId val="1778990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989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[8219230-Blinkit_Dataset_For_Excel_Dashboard_(1).xlsx]Sheet1!PivotTable15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Sheet1!$C$34</c:f>
              <c:strCache>
                <c:ptCount val="1"/>
                <c:pt idx="0">
                  <c:v>Total</c:v>
                </c:pt>
              </c:strCache>
            </c:strRef>
          </c:tx>
          <c:spPr>
            <a:solidFill>
              <a:schemeClr val="accent1"/>
            </a:solidFill>
            <a:ln>
              <a:noFill/>
            </a:ln>
            <a:effectLst/>
            <a:sp3d/>
          </c:spPr>
          <c:invertIfNegative val="0"/>
          <c:cat>
            <c:strRef>
              <c:f>Sheet1!$B$35:$B$37</c:f>
              <c:strCache>
                <c:ptCount val="2"/>
                <c:pt idx="0">
                  <c:v>Grocery Store</c:v>
                </c:pt>
                <c:pt idx="1">
                  <c:v>Supermarket Type1</c:v>
                </c:pt>
              </c:strCache>
            </c:strRef>
          </c:cat>
          <c:val>
            <c:numRef>
              <c:f>Sheet1!$C$35:$C$37</c:f>
              <c:numCache>
                <c:formatCode>General</c:formatCode>
                <c:ptCount val="2"/>
                <c:pt idx="0">
                  <c:v>145.66755068493143</c:v>
                </c:pt>
                <c:pt idx="1">
                  <c:v>149.59189848484834</c:v>
                </c:pt>
              </c:numCache>
            </c:numRef>
          </c:val>
          <c:extLst>
            <c:ext xmlns:c16="http://schemas.microsoft.com/office/drawing/2014/chart" uri="{C3380CC4-5D6E-409C-BE32-E72D297353CC}">
              <c16:uniqueId val="{00000000-BBA7-4744-A41A-43282DC229F8}"/>
            </c:ext>
          </c:extLst>
        </c:ser>
        <c:dLbls>
          <c:showLegendKey val="0"/>
          <c:showVal val="0"/>
          <c:showCatName val="0"/>
          <c:showSerName val="0"/>
          <c:showPercent val="0"/>
          <c:showBubbleSize val="0"/>
        </c:dLbls>
        <c:gapWidth val="150"/>
        <c:shape val="box"/>
        <c:axId val="1778988368"/>
        <c:axId val="1778988784"/>
        <c:axId val="0"/>
      </c:bar3DChart>
      <c:catAx>
        <c:axId val="1778988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988784"/>
        <c:crosses val="autoZero"/>
        <c:auto val="1"/>
        <c:lblAlgn val="ctr"/>
        <c:lblOffset val="100"/>
        <c:noMultiLvlLbl val="0"/>
      </c:catAx>
      <c:valAx>
        <c:axId val="1778988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98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[8219230-Blinkit_Dataset_For_Excel_Dashboard_(1).xlsx]Sheet1!PivotTable16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Sheet1!$C$42</c:f>
              <c:strCache>
                <c:ptCount val="1"/>
                <c:pt idx="0">
                  <c:v>Total</c:v>
                </c:pt>
              </c:strCache>
            </c:strRef>
          </c:tx>
          <c:spPr>
            <a:solidFill>
              <a:schemeClr val="accent1"/>
            </a:solidFill>
            <a:ln>
              <a:noFill/>
            </a:ln>
            <a:effectLst/>
            <a:sp3d/>
          </c:spPr>
          <c:invertIfNegative val="0"/>
          <c:cat>
            <c:strRef>
              <c:f>Sheet1!$B$43:$B$45</c:f>
              <c:strCache>
                <c:ptCount val="2"/>
                <c:pt idx="0">
                  <c:v>Grocery Store</c:v>
                </c:pt>
                <c:pt idx="1">
                  <c:v>Supermarket Type1</c:v>
                </c:pt>
              </c:strCache>
            </c:strRef>
          </c:cat>
          <c:val>
            <c:numRef>
              <c:f>Sheet1!$C$43:$C$45</c:f>
              <c:numCache>
                <c:formatCode>General</c:formatCode>
                <c:ptCount val="2"/>
                <c:pt idx="0">
                  <c:v>528</c:v>
                </c:pt>
                <c:pt idx="1">
                  <c:v>1860</c:v>
                </c:pt>
              </c:numCache>
            </c:numRef>
          </c:val>
          <c:extLst>
            <c:ext xmlns:c16="http://schemas.microsoft.com/office/drawing/2014/chart" uri="{C3380CC4-5D6E-409C-BE32-E72D297353CC}">
              <c16:uniqueId val="{00000000-1514-4B08-8127-99FD525E2FBB}"/>
            </c:ext>
          </c:extLst>
        </c:ser>
        <c:dLbls>
          <c:showLegendKey val="0"/>
          <c:showVal val="0"/>
          <c:showCatName val="0"/>
          <c:showSerName val="0"/>
          <c:showPercent val="0"/>
          <c:showBubbleSize val="0"/>
        </c:dLbls>
        <c:gapWidth val="150"/>
        <c:shape val="box"/>
        <c:axId val="1975179520"/>
        <c:axId val="1756657104"/>
        <c:axId val="0"/>
      </c:bar3DChart>
      <c:catAx>
        <c:axId val="1975179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657104"/>
        <c:crosses val="autoZero"/>
        <c:auto val="1"/>
        <c:lblAlgn val="ctr"/>
        <c:lblOffset val="100"/>
        <c:noMultiLvlLbl val="0"/>
      </c:catAx>
      <c:valAx>
        <c:axId val="1756657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17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[8219230-Blinkit_Dataset_For_Excel_Dashboard_(1).xlsx]Sheet1!PivotTable8</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800" b="1" baseline="0">
                <a:solidFill>
                  <a:schemeClr val="tx1">
                    <a:lumMod val="85000"/>
                    <a:lumOff val="15000"/>
                  </a:schemeClr>
                </a:solidFill>
                <a:effectLst/>
                <a:latin typeface="Cambria Math" panose="02040503050406030204" pitchFamily="18" charset="0"/>
                <a:ea typeface="Cambria Math" panose="02040503050406030204" pitchFamily="18" charset="0"/>
              </a:rPr>
              <a:t>OUTLET ESTABLISHMENT</a:t>
            </a:r>
            <a:endParaRPr lang="en-US" b="1">
              <a:solidFill>
                <a:schemeClr val="tx1">
                  <a:lumMod val="85000"/>
                  <a:lumOff val="15000"/>
                </a:schemeClr>
              </a:solidFill>
              <a:effectLst/>
              <a:latin typeface="Cambria Math" panose="02040503050406030204" pitchFamily="18" charset="0"/>
              <a:ea typeface="Cambria Math" panose="02040503050406030204" pitchFamily="18" charset="0"/>
            </a:endParaRPr>
          </a:p>
        </c:rich>
      </c:tx>
      <c:layout>
        <c:manualLayout>
          <c:xMode val="edge"/>
          <c:yMode val="edge"/>
          <c:x val="0.71556682148852468"/>
          <c:y val="6.5051033474817901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92D050">
                  <a:tint val="66000"/>
                  <a:satMod val="160000"/>
                  <a:alpha val="78000"/>
                  <a:lumMod val="94000"/>
                </a:srgbClr>
              </a:gs>
              <a:gs pos="50000">
                <a:srgbClr val="92D050">
                  <a:tint val="44500"/>
                  <a:satMod val="160000"/>
                </a:srgbClr>
              </a:gs>
              <a:gs pos="100000">
                <a:srgbClr val="92D050">
                  <a:tint val="23500"/>
                  <a:satMod val="160000"/>
                </a:srgbClr>
              </a:gs>
            </a:gsLst>
            <a:lin ang="5400000" scaled="1"/>
          </a:gradFill>
          <a:ln>
            <a:noFill/>
          </a:ln>
          <a:effectLst>
            <a:innerShdw blurRad="114300">
              <a:schemeClr val="accent4">
                <a:alpha val="10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92D050">
                  <a:tint val="66000"/>
                  <a:satMod val="160000"/>
                  <a:alpha val="78000"/>
                  <a:lumMod val="94000"/>
                </a:srgbClr>
              </a:gs>
              <a:gs pos="50000">
                <a:srgbClr val="92D050">
                  <a:tint val="44500"/>
                  <a:satMod val="160000"/>
                </a:srgbClr>
              </a:gs>
              <a:gs pos="100000">
                <a:srgbClr val="92D050">
                  <a:tint val="23500"/>
                  <a:satMod val="160000"/>
                </a:srgbClr>
              </a:gs>
            </a:gsLst>
            <a:lin ang="5400000" scaled="1"/>
          </a:gradFill>
          <a:ln>
            <a:noFill/>
          </a:ln>
          <a:effectLst>
            <a:innerShdw blurRad="114300">
              <a:schemeClr val="accent4">
                <a:alpha val="10000"/>
              </a:schemeClr>
            </a:innerShdw>
          </a:effectLst>
        </c:spPr>
        <c:dLbl>
          <c:idx val="0"/>
          <c:layout>
            <c:manualLayout>
              <c:x val="2.032348703217502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985999009524174E-2"/>
          <c:y val="0.23111215071351252"/>
          <c:w val="0.91809135816902987"/>
          <c:h val="0.60121326153247256"/>
        </c:manualLayout>
      </c:layout>
      <c:areaChart>
        <c:grouping val="standard"/>
        <c:varyColors val="0"/>
        <c:ser>
          <c:idx val="0"/>
          <c:order val="0"/>
          <c:tx>
            <c:strRef>
              <c:f>Sheet1!$N$3</c:f>
              <c:strCache>
                <c:ptCount val="1"/>
                <c:pt idx="0">
                  <c:v>Total</c:v>
                </c:pt>
              </c:strCache>
            </c:strRef>
          </c:tx>
          <c:spPr>
            <a:gradFill>
              <a:gsLst>
                <a:gs pos="0">
                  <a:srgbClr val="92D050">
                    <a:tint val="66000"/>
                    <a:satMod val="160000"/>
                    <a:alpha val="78000"/>
                    <a:lumMod val="94000"/>
                  </a:srgbClr>
                </a:gs>
                <a:gs pos="50000">
                  <a:srgbClr val="92D050">
                    <a:tint val="44500"/>
                    <a:satMod val="160000"/>
                  </a:srgbClr>
                </a:gs>
                <a:gs pos="100000">
                  <a:srgbClr val="92D050">
                    <a:tint val="23500"/>
                    <a:satMod val="160000"/>
                  </a:srgbClr>
                </a:gs>
              </a:gsLst>
              <a:lin ang="5400000" scaled="1"/>
            </a:gradFill>
            <a:ln>
              <a:noFill/>
            </a:ln>
            <a:effectLst>
              <a:innerShdw blurRad="114300">
                <a:schemeClr val="accent4">
                  <a:alpha val="10000"/>
                </a:schemeClr>
              </a:innerShdw>
            </a:effectLst>
          </c:spPr>
          <c:dPt>
            <c:idx val="0"/>
            <c:bubble3D val="0"/>
            <c:extLst>
              <c:ext xmlns:c16="http://schemas.microsoft.com/office/drawing/2014/chart" uri="{C3380CC4-5D6E-409C-BE32-E72D297353CC}">
                <c16:uniqueId val="{00000002-F466-4DC1-A896-B0AAE4C5A2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Sheet1!$M$4:$M$7</c:f>
              <c:strCache>
                <c:ptCount val="3"/>
                <c:pt idx="0">
                  <c:v>2012</c:v>
                </c:pt>
                <c:pt idx="1">
                  <c:v>2016</c:v>
                </c:pt>
                <c:pt idx="2">
                  <c:v>2018</c:v>
                </c:pt>
              </c:strCache>
            </c:strRef>
          </c:cat>
          <c:val>
            <c:numRef>
              <c:f>Sheet1!$N$4:$N$7</c:f>
              <c:numCache>
                <c:formatCode>"$"0.0,"K"</c:formatCode>
                <c:ptCount val="3"/>
                <c:pt idx="0">
                  <c:v>19778.538799999998</c:v>
                </c:pt>
                <c:pt idx="1">
                  <c:v>19713.722400000002</c:v>
                </c:pt>
                <c:pt idx="2">
                  <c:v>10633.731199999995</c:v>
                </c:pt>
              </c:numCache>
            </c:numRef>
          </c:val>
          <c:extLst>
            <c:ext xmlns:c16="http://schemas.microsoft.com/office/drawing/2014/chart" uri="{C3380CC4-5D6E-409C-BE32-E72D297353CC}">
              <c16:uniqueId val="{00000000-F466-4DC1-A896-B0AAE4C5A2EB}"/>
            </c:ext>
          </c:extLst>
        </c:ser>
        <c:dLbls>
          <c:showLegendKey val="0"/>
          <c:showVal val="1"/>
          <c:showCatName val="0"/>
          <c:showSerName val="0"/>
          <c:showPercent val="0"/>
          <c:showBubbleSize val="0"/>
        </c:dLbls>
        <c:axId val="1348280735"/>
        <c:axId val="146594607"/>
      </c:areaChart>
      <c:catAx>
        <c:axId val="1348280735"/>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46594607"/>
        <c:crosses val="autoZero"/>
        <c:auto val="1"/>
        <c:lblAlgn val="ctr"/>
        <c:lblOffset val="100"/>
        <c:noMultiLvlLbl val="0"/>
      </c:catAx>
      <c:valAx>
        <c:axId val="146594607"/>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8073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[8219230-Blinkit_Dataset_For_Excel_Dashboard_(1).xlsx]Sheet1!PivotTable7</c:name>
    <c:fmtId val="3"/>
  </c:pivotSource>
  <c:chart>
    <c:title>
      <c:tx>
        <c:rich>
          <a:bodyPr rot="0" spcFirstLastPara="1" vertOverflow="ellipsis" vert="horz" wrap="square" anchor="ctr" anchorCtr="1"/>
          <a:lstStyle/>
          <a:p>
            <a:pPr algn="ctr" rtl="0">
              <a:defRPr lang="en-US" sz="1800" b="1" i="0" u="none" strike="noStrike" kern="1200" cap="all" spc="150" baseline="0">
                <a:solidFill>
                  <a:schemeClr val="tx1">
                    <a:lumMod val="85000"/>
                    <a:lumOff val="15000"/>
                  </a:schemeClr>
                </a:solidFill>
                <a:effectLst/>
                <a:latin typeface="Cambria Math" panose="02040503050406030204" pitchFamily="18" charset="0"/>
                <a:ea typeface="Cambria Math" panose="02040503050406030204" pitchFamily="18" charset="0"/>
                <a:cs typeface="+mn-cs"/>
              </a:defRPr>
            </a:pPr>
            <a:r>
              <a:rPr lang="en-US" sz="1800" b="1" i="0" u="none" strike="noStrike" kern="1200" cap="all" spc="150" baseline="0">
                <a:solidFill>
                  <a:schemeClr val="tx1">
                    <a:lumMod val="85000"/>
                    <a:lumOff val="15000"/>
                  </a:schemeClr>
                </a:solidFill>
                <a:effectLst/>
                <a:latin typeface="Cambria Math" panose="02040503050406030204" pitchFamily="18" charset="0"/>
                <a:ea typeface="Cambria Math" panose="02040503050406030204" pitchFamily="18" charset="0"/>
                <a:cs typeface="+mn-cs"/>
              </a:rPr>
              <a:t>Type of Item</a:t>
            </a:r>
          </a:p>
        </c:rich>
      </c:tx>
      <c:layout>
        <c:manualLayout>
          <c:xMode val="edge"/>
          <c:yMode val="edge"/>
          <c:x val="0.39898487033134439"/>
          <c:y val="1.897321539728718E-2"/>
        </c:manualLayout>
      </c:layout>
      <c:overlay val="0"/>
      <c:spPr>
        <a:noFill/>
        <a:ln>
          <a:noFill/>
        </a:ln>
        <a:effectLst/>
      </c:spPr>
      <c:txPr>
        <a:bodyPr rot="0" spcFirstLastPara="1" vertOverflow="ellipsis" vert="horz" wrap="square" anchor="ctr" anchorCtr="1"/>
        <a:lstStyle/>
        <a:p>
          <a:pPr algn="ctr" rtl="0">
            <a:defRPr lang="en-US" sz="1800" b="1" i="0" u="none" strike="noStrike" kern="1200" cap="all" spc="150" baseline="0">
              <a:solidFill>
                <a:schemeClr val="tx1">
                  <a:lumMod val="85000"/>
                  <a:lumOff val="15000"/>
                </a:schemeClr>
              </a:solidFill>
              <a:effectLst/>
              <a:latin typeface="Cambria Math" panose="02040503050406030204" pitchFamily="18" charset="0"/>
              <a:ea typeface="Cambria Math" panose="02040503050406030204" pitchFamily="18" charset="0"/>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pivotFmt>
      <c:pivotFmt>
        <c:idx val="4"/>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pivotFmt>
      <c:pivotFmt>
        <c:idx val="5"/>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pivotFmt>
      <c:pivotFmt>
        <c:idx val="6"/>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pivotFmt>
      <c:pivotFmt>
        <c:idx val="7"/>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pivotFmt>
      <c:pivotFmt>
        <c:idx val="8"/>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pivotFmt>
      <c:pivotFmt>
        <c:idx val="9"/>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pivotFmt>
      <c:pivotFmt>
        <c:idx val="10"/>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pivotFmt>
      <c:pivotFmt>
        <c:idx val="11"/>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pivotFmt>
      <c:pivotFmt>
        <c:idx val="12"/>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pivotFmt>
      <c:pivotFmt>
        <c:idx val="13"/>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pivotFmt>
      <c:pivotFmt>
        <c:idx val="14"/>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pivotFmt>
      <c:pivotFmt>
        <c:idx val="15"/>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pivotFmt>
      <c:pivotFmt>
        <c:idx val="16"/>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pivotFmt>
      <c:pivotFmt>
        <c:idx val="17"/>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pivotFmt>
      <c:pivotFmt>
        <c:idx val="18"/>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42433589020221174"/>
          <c:y val="0.12417034228582495"/>
          <c:w val="0.47334779733973958"/>
          <c:h val="0.80296001838201192"/>
        </c:manualLayout>
      </c:layout>
      <c:barChart>
        <c:barDir val="bar"/>
        <c:grouping val="clustered"/>
        <c:varyColors val="1"/>
        <c:ser>
          <c:idx val="0"/>
          <c:order val="0"/>
          <c:tx>
            <c:strRef>
              <c:f>Sheet1!$I$23</c:f>
              <c:strCache>
                <c:ptCount val="1"/>
                <c:pt idx="0">
                  <c:v>Total</c:v>
                </c:pt>
              </c:strCache>
            </c:strRef>
          </c:tx>
          <c:spPr>
            <a:gradFill>
              <a:gsLst>
                <a:gs pos="0">
                  <a:srgbClr val="92D050"/>
                </a:gs>
                <a:gs pos="70000">
                  <a:srgbClr val="92D050">
                    <a:tint val="44500"/>
                    <a:satMod val="160000"/>
                  </a:srgbClr>
                </a:gs>
                <a:gs pos="100000">
                  <a:srgbClr val="92D050">
                    <a:tint val="23500"/>
                    <a:satMod val="160000"/>
                  </a:srgbClr>
                </a:gs>
              </a:gsLst>
              <a:lin ang="5400000" scaled="1"/>
            </a:gradFill>
            <a:ln>
              <a:noFill/>
            </a:ln>
          </c:spPr>
          <c:invertIfNegative val="0"/>
          <c:dPt>
            <c:idx val="0"/>
            <c:invertIfNegative val="0"/>
            <c:bubble3D val="0"/>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E30-4F6B-8EC0-9C53D8F51252}"/>
              </c:ext>
            </c:extLst>
          </c:dPt>
          <c:dPt>
            <c:idx val="1"/>
            <c:invertIfNegative val="0"/>
            <c:bubble3D val="0"/>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E30-4F6B-8EC0-9C53D8F51252}"/>
              </c:ext>
            </c:extLst>
          </c:dPt>
          <c:dPt>
            <c:idx val="2"/>
            <c:invertIfNegative val="0"/>
            <c:bubble3D val="0"/>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E30-4F6B-8EC0-9C53D8F51252}"/>
              </c:ext>
            </c:extLst>
          </c:dPt>
          <c:dPt>
            <c:idx val="3"/>
            <c:invertIfNegative val="0"/>
            <c:bubble3D val="0"/>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E30-4F6B-8EC0-9C53D8F51252}"/>
              </c:ext>
            </c:extLst>
          </c:dPt>
          <c:dPt>
            <c:idx val="4"/>
            <c:invertIfNegative val="0"/>
            <c:bubble3D val="0"/>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E30-4F6B-8EC0-9C53D8F51252}"/>
              </c:ext>
            </c:extLst>
          </c:dPt>
          <c:dPt>
            <c:idx val="5"/>
            <c:invertIfNegative val="0"/>
            <c:bubble3D val="0"/>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E30-4F6B-8EC0-9C53D8F51252}"/>
              </c:ext>
            </c:extLst>
          </c:dPt>
          <c:dPt>
            <c:idx val="6"/>
            <c:invertIfNegative val="0"/>
            <c:bubble3D val="0"/>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E30-4F6B-8EC0-9C53D8F51252}"/>
              </c:ext>
            </c:extLst>
          </c:dPt>
          <c:dPt>
            <c:idx val="7"/>
            <c:invertIfNegative val="0"/>
            <c:bubble3D val="0"/>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E30-4F6B-8EC0-9C53D8F51252}"/>
              </c:ext>
            </c:extLst>
          </c:dPt>
          <c:dPt>
            <c:idx val="8"/>
            <c:invertIfNegative val="0"/>
            <c:bubble3D val="0"/>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E30-4F6B-8EC0-9C53D8F51252}"/>
              </c:ext>
            </c:extLst>
          </c:dPt>
          <c:dPt>
            <c:idx val="9"/>
            <c:invertIfNegative val="0"/>
            <c:bubble3D val="0"/>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E30-4F6B-8EC0-9C53D8F51252}"/>
              </c:ext>
            </c:extLst>
          </c:dPt>
          <c:dPt>
            <c:idx val="10"/>
            <c:invertIfNegative val="0"/>
            <c:bubble3D val="0"/>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2E30-4F6B-8EC0-9C53D8F51252}"/>
              </c:ext>
            </c:extLst>
          </c:dPt>
          <c:dPt>
            <c:idx val="11"/>
            <c:invertIfNegative val="0"/>
            <c:bubble3D val="0"/>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2E30-4F6B-8EC0-9C53D8F51252}"/>
              </c:ext>
            </c:extLst>
          </c:dPt>
          <c:dPt>
            <c:idx val="12"/>
            <c:invertIfNegative val="0"/>
            <c:bubble3D val="0"/>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2E30-4F6B-8EC0-9C53D8F51252}"/>
              </c:ext>
            </c:extLst>
          </c:dPt>
          <c:dPt>
            <c:idx val="13"/>
            <c:invertIfNegative val="0"/>
            <c:bubble3D val="0"/>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2E30-4F6B-8EC0-9C53D8F51252}"/>
              </c:ext>
            </c:extLst>
          </c:dPt>
          <c:dPt>
            <c:idx val="14"/>
            <c:invertIfNegative val="0"/>
            <c:bubble3D val="0"/>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2E30-4F6B-8EC0-9C53D8F51252}"/>
              </c:ext>
            </c:extLst>
          </c:dPt>
          <c:dPt>
            <c:idx val="15"/>
            <c:invertIfNegative val="0"/>
            <c:bubble3D val="0"/>
            <c:spPr>
              <a:gradFill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2E30-4F6B-8EC0-9C53D8F51252}"/>
              </c:ext>
            </c:extLst>
          </c:dPt>
          <c:cat>
            <c:strRef>
              <c:f>Sheet1!$H$24:$H$25</c:f>
              <c:strCache>
                <c:ptCount val="1"/>
                <c:pt idx="0">
                  <c:v>Fruits and Vegetables</c:v>
                </c:pt>
              </c:strCache>
            </c:strRef>
          </c:cat>
          <c:val>
            <c:numRef>
              <c:f>Sheet1!$I$24:$I$25</c:f>
              <c:numCache>
                <c:formatCode>"$"0.0,"K"</c:formatCode>
                <c:ptCount val="1"/>
                <c:pt idx="0">
                  <c:v>50125.992399999974</c:v>
                </c:pt>
              </c:numCache>
            </c:numRef>
          </c:val>
          <c:extLst>
            <c:ext xmlns:c16="http://schemas.microsoft.com/office/drawing/2014/chart" uri="{C3380CC4-5D6E-409C-BE32-E72D297353CC}">
              <c16:uniqueId val="{00000000-EDF9-46DB-A7FA-1B4FDEC15A06}"/>
            </c:ext>
          </c:extLst>
        </c:ser>
        <c:dLbls>
          <c:showLegendKey val="0"/>
          <c:showVal val="0"/>
          <c:showCatName val="0"/>
          <c:showSerName val="0"/>
          <c:showPercent val="0"/>
          <c:showBubbleSize val="0"/>
        </c:dLbls>
        <c:gapWidth val="115"/>
        <c:overlap val="-20"/>
        <c:axId val="252909183"/>
        <c:axId val="252910431"/>
      </c:barChart>
      <c:catAx>
        <c:axId val="2529091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910431"/>
        <c:crosses val="autoZero"/>
        <c:auto val="1"/>
        <c:lblAlgn val="ctr"/>
        <c:lblOffset val="100"/>
        <c:noMultiLvlLbl val="0"/>
      </c:catAx>
      <c:valAx>
        <c:axId val="2529104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909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[8219230-Blinkit_Dataset_For_Excel_Dashboard_(1).xlsx]Sheet1!PivotTable5</c:name>
    <c:fmtId val="3"/>
  </c:pivotSource>
  <c:chart>
    <c:title>
      <c:tx>
        <c:rich>
          <a:bodyPr rot="0" spcFirstLastPara="1" vertOverflow="ellipsis" vert="horz" wrap="square" anchor="ctr" anchorCtr="1"/>
          <a:lstStyle/>
          <a:p>
            <a:pPr algn="ctr" rtl="0">
              <a:defRPr lang="en-US" sz="1400" b="1" i="0" u="none" strike="noStrike" kern="1200" cap="all" spc="50" baseline="0">
                <a:solidFill>
                  <a:schemeClr val="tx1">
                    <a:lumMod val="85000"/>
                    <a:lumOff val="15000"/>
                  </a:schemeClr>
                </a:solidFill>
                <a:latin typeface="Cambria Math" panose="02040503050406030204" pitchFamily="18" charset="0"/>
                <a:ea typeface="Cambria Math" panose="02040503050406030204" pitchFamily="18" charset="0"/>
                <a:cs typeface="+mn-cs"/>
              </a:defRPr>
            </a:pPr>
            <a:r>
              <a:rPr lang="en-US" sz="1400" b="1" i="0" u="none" strike="noStrike" kern="1200" cap="all" spc="50" baseline="0">
                <a:solidFill>
                  <a:schemeClr val="tx1">
                    <a:lumMod val="85000"/>
                    <a:lumOff val="15000"/>
                  </a:schemeClr>
                </a:solidFill>
                <a:latin typeface="Cambria Math" panose="02040503050406030204" pitchFamily="18" charset="0"/>
                <a:ea typeface="Cambria Math" panose="02040503050406030204" pitchFamily="18" charset="0"/>
                <a:cs typeface="+mn-cs"/>
              </a:rPr>
              <a:t>Fat Contenet</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50" baseline="0">
              <a:solidFill>
                <a:schemeClr val="tx1">
                  <a:lumMod val="85000"/>
                  <a:lumOff val="15000"/>
                </a:schemeClr>
              </a:solidFill>
              <a:latin typeface="Cambria Math" panose="02040503050406030204" pitchFamily="18" charset="0"/>
              <a:ea typeface="Cambria Math" panose="02040503050406030204" pitchFamily="18" charset="0"/>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w="19050">
            <a:solidFill>
              <a:schemeClr val="lt1"/>
            </a:solidFill>
          </a:ln>
          <a:effectLst/>
        </c:spPr>
      </c:pivotFmt>
      <c:pivotFmt>
        <c:idx val="8"/>
        <c:spPr>
          <a:solidFill>
            <a:srgbClr val="FFD200"/>
          </a:solidFill>
          <a:ln w="19050">
            <a:solidFill>
              <a:schemeClr val="lt1"/>
            </a:solidFill>
          </a:ln>
          <a:effectLst/>
        </c:spPr>
      </c:pivotFmt>
    </c:pivotFmts>
    <c:plotArea>
      <c:layout>
        <c:manualLayout>
          <c:layoutTarget val="inner"/>
          <c:xMode val="edge"/>
          <c:yMode val="edge"/>
          <c:x val="0.17386366229176545"/>
          <c:y val="0.21051804192249496"/>
          <c:w val="0.66291846559867373"/>
          <c:h val="0.61536734544992444"/>
        </c:manualLayout>
      </c:layout>
      <c:pieChart>
        <c:varyColors val="1"/>
        <c:ser>
          <c:idx val="0"/>
          <c:order val="0"/>
          <c:tx>
            <c:strRef>
              <c:f>Sheet1!$C$12</c:f>
              <c:strCache>
                <c:ptCount val="1"/>
                <c:pt idx="0">
                  <c:v>Total</c:v>
                </c:pt>
              </c:strCache>
            </c:strRef>
          </c:tx>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C9C5-4279-8AC7-0B1E3BD9E2E7}"/>
              </c:ext>
            </c:extLst>
          </c:dPt>
          <c:dPt>
            <c:idx val="1"/>
            <c:bubble3D val="0"/>
            <c:spPr>
              <a:solidFill>
                <a:srgbClr val="FFD200"/>
              </a:solidFill>
              <a:ln w="19050">
                <a:solidFill>
                  <a:schemeClr val="lt1"/>
                </a:solidFill>
              </a:ln>
              <a:effectLst/>
            </c:spPr>
            <c:extLst>
              <c:ext xmlns:c16="http://schemas.microsoft.com/office/drawing/2014/chart" uri="{C3380CC4-5D6E-409C-BE32-E72D297353CC}">
                <c16:uniqueId val="{00000003-C9C5-4279-8AC7-0B1E3BD9E2E7}"/>
              </c:ext>
            </c:extLst>
          </c:dPt>
          <c:cat>
            <c:strRef>
              <c:f>Sheet1!$B$13:$B$15</c:f>
              <c:strCache>
                <c:ptCount val="2"/>
                <c:pt idx="0">
                  <c:v>Low Fat</c:v>
                </c:pt>
                <c:pt idx="1">
                  <c:v>Regular</c:v>
                </c:pt>
              </c:strCache>
            </c:strRef>
          </c:cat>
          <c:val>
            <c:numRef>
              <c:f>Sheet1!$C$13:$C$15</c:f>
              <c:numCache>
                <c:formatCode>General</c:formatCode>
                <c:ptCount val="2"/>
                <c:pt idx="0">
                  <c:v>23467.773799999992</c:v>
                </c:pt>
                <c:pt idx="1">
                  <c:v>26658.218599999993</c:v>
                </c:pt>
              </c:numCache>
            </c:numRef>
          </c:val>
          <c:extLst>
            <c:ext xmlns:c16="http://schemas.microsoft.com/office/drawing/2014/chart" uri="{C3380CC4-5D6E-409C-BE32-E72D297353CC}">
              <c16:uniqueId val="{00000004-C9C5-4279-8AC7-0B1E3BD9E2E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9.6251714425512169E-2"/>
          <c:y val="0.83575531797226343"/>
          <c:w val="0.865111916176318"/>
          <c:h val="0.153921967773288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[8219230-Blinkit_Dataset_For_Excel_Dashboard_(1).xlsx]Sheet1!PivotTable6</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85000"/>
                    <a:lumOff val="15000"/>
                  </a:schemeClr>
                </a:solidFill>
                <a:latin typeface="+mn-lt"/>
                <a:ea typeface="+mn-ea"/>
                <a:cs typeface="+mn-cs"/>
              </a:defRPr>
            </a:pPr>
            <a:r>
              <a:rPr lang="en-US" sz="1400">
                <a:solidFill>
                  <a:schemeClr val="tx1">
                    <a:lumMod val="85000"/>
                    <a:lumOff val="15000"/>
                  </a:schemeClr>
                </a:solidFill>
                <a:latin typeface="Cambria Math" panose="02040503050406030204" pitchFamily="18" charset="0"/>
                <a:ea typeface="Cambria Math" panose="02040503050406030204" pitchFamily="18" charset="0"/>
              </a:rPr>
              <a:t>Fat by Outlet</a:t>
            </a:r>
          </a:p>
        </c:rich>
      </c:tx>
      <c:layout>
        <c:manualLayout>
          <c:xMode val="edge"/>
          <c:yMode val="edge"/>
          <c:x val="0.32602707727956498"/>
          <c:y val="3.2447839459332127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85000"/>
                  <a:lumOff val="1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rgbClr val="FFD200"/>
              </a:gs>
              <a:gs pos="70000">
                <a:srgbClr val="92D050">
                  <a:tint val="44500"/>
                  <a:satMod val="160000"/>
                </a:srgbClr>
              </a:gs>
              <a:gs pos="100000">
                <a:srgbClr val="92D050">
                  <a:tint val="23500"/>
                  <a:satMod val="160000"/>
                </a:srgb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261878437767765"/>
          <c:y val="8.0367862749869554E-2"/>
          <c:w val="0.43751110549529515"/>
          <c:h val="0.75014166489765322"/>
        </c:manualLayout>
      </c:layout>
      <c:bar3DChart>
        <c:barDir val="bar"/>
        <c:grouping val="clustered"/>
        <c:varyColors val="0"/>
        <c:ser>
          <c:idx val="0"/>
          <c:order val="0"/>
          <c:tx>
            <c:strRef>
              <c:f>Sheet1!$I$3:$I$4</c:f>
              <c:strCache>
                <c:ptCount val="1"/>
                <c:pt idx="0">
                  <c:v>Low Fat</c:v>
                </c:pt>
              </c:strCache>
            </c:strRef>
          </c:tx>
          <c:spPr>
            <a:gradFill flip="none" rotWithShape="1">
              <a:gsLst>
                <a:gs pos="0">
                  <a:srgbClr val="92D050"/>
                </a:gs>
                <a:gs pos="70000">
                  <a:srgbClr val="92D050">
                    <a:tint val="44500"/>
                    <a:satMod val="160000"/>
                  </a:srgbClr>
                </a:gs>
                <a:gs pos="100000">
                  <a:srgbClr val="92D050">
                    <a:tint val="23500"/>
                    <a:satMod val="160000"/>
                  </a:srgbClr>
                </a:gs>
              </a:gsLst>
              <a:lin ang="5400000" scaled="1"/>
            </a:gradFill>
            <a:ln>
              <a:noFill/>
            </a:ln>
            <a:effectLst/>
            <a:sp3d/>
          </c:spPr>
          <c:invertIfNegative val="0"/>
          <c:cat>
            <c:strRef>
              <c:f>Sheet1!$H$5</c:f>
              <c:strCache>
                <c:ptCount val="1"/>
                <c:pt idx="0">
                  <c:v>Tier 1</c:v>
                </c:pt>
              </c:strCache>
            </c:strRef>
          </c:cat>
          <c:val>
            <c:numRef>
              <c:f>Sheet1!$I$5</c:f>
              <c:numCache>
                <c:formatCode>"$"0.0,"K"</c:formatCode>
                <c:ptCount val="1"/>
                <c:pt idx="0">
                  <c:v>23467.773799999992</c:v>
                </c:pt>
              </c:numCache>
            </c:numRef>
          </c:val>
          <c:extLst>
            <c:ext xmlns:c16="http://schemas.microsoft.com/office/drawing/2014/chart" uri="{C3380CC4-5D6E-409C-BE32-E72D297353CC}">
              <c16:uniqueId val="{00000000-C247-4EF9-A2B4-9A2B69DDE399}"/>
            </c:ext>
          </c:extLst>
        </c:ser>
        <c:ser>
          <c:idx val="1"/>
          <c:order val="1"/>
          <c:tx>
            <c:strRef>
              <c:f>Sheet1!$J$3:$J$4</c:f>
              <c:strCache>
                <c:ptCount val="1"/>
                <c:pt idx="0">
                  <c:v>Regular</c:v>
                </c:pt>
              </c:strCache>
            </c:strRef>
          </c:tx>
          <c:spPr>
            <a:gradFill flip="none" rotWithShape="1">
              <a:gsLst>
                <a:gs pos="0">
                  <a:srgbClr val="FFD200"/>
                </a:gs>
                <a:gs pos="70000">
                  <a:srgbClr val="92D050">
                    <a:tint val="44500"/>
                    <a:satMod val="160000"/>
                  </a:srgbClr>
                </a:gs>
                <a:gs pos="100000">
                  <a:srgbClr val="92D050">
                    <a:tint val="23500"/>
                    <a:satMod val="160000"/>
                  </a:srgbClr>
                </a:gs>
              </a:gsLst>
              <a:lin ang="5400000" scaled="1"/>
            </a:gradFill>
            <a:ln>
              <a:noFill/>
            </a:ln>
            <a:effectLst/>
            <a:sp3d/>
          </c:spPr>
          <c:invertIfNegative val="0"/>
          <c:cat>
            <c:strRef>
              <c:f>Sheet1!$H$5</c:f>
              <c:strCache>
                <c:ptCount val="1"/>
                <c:pt idx="0">
                  <c:v>Tier 1</c:v>
                </c:pt>
              </c:strCache>
            </c:strRef>
          </c:cat>
          <c:val>
            <c:numRef>
              <c:f>Sheet1!$J$5</c:f>
              <c:numCache>
                <c:formatCode>"$"0.0,"K"</c:formatCode>
                <c:ptCount val="1"/>
                <c:pt idx="0">
                  <c:v>26658.218599999993</c:v>
                </c:pt>
              </c:numCache>
            </c:numRef>
          </c:val>
          <c:extLst>
            <c:ext xmlns:c16="http://schemas.microsoft.com/office/drawing/2014/chart" uri="{C3380CC4-5D6E-409C-BE32-E72D297353CC}">
              <c16:uniqueId val="{00000003-C247-4EF9-A2B4-9A2B69DDE399}"/>
            </c:ext>
          </c:extLst>
        </c:ser>
        <c:dLbls>
          <c:showLegendKey val="0"/>
          <c:showVal val="0"/>
          <c:showCatName val="0"/>
          <c:showSerName val="0"/>
          <c:showPercent val="0"/>
          <c:showBubbleSize val="0"/>
        </c:dLbls>
        <c:gapWidth val="150"/>
        <c:gapDepth val="0"/>
        <c:shape val="box"/>
        <c:axId val="2038297327"/>
        <c:axId val="2038298159"/>
        <c:axId val="0"/>
      </c:bar3DChart>
      <c:catAx>
        <c:axId val="2038297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298159"/>
        <c:crosses val="autoZero"/>
        <c:auto val="1"/>
        <c:lblAlgn val="ctr"/>
        <c:lblOffset val="100"/>
        <c:noMultiLvlLbl val="0"/>
      </c:catAx>
      <c:valAx>
        <c:axId val="2038298159"/>
        <c:scaling>
          <c:orientation val="minMax"/>
        </c:scaling>
        <c:delete val="0"/>
        <c:axPos val="b"/>
        <c:majorGridlines>
          <c:spPr>
            <a:ln w="9525" cap="flat" cmpd="sng" algn="ctr">
              <a:solidFill>
                <a:schemeClr val="tx1">
                  <a:lumMod val="5000"/>
                  <a:lumOff val="9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297327"/>
        <c:crosses val="autoZero"/>
        <c:crossBetween val="between"/>
      </c:valAx>
      <c:spPr>
        <a:noFill/>
        <a:ln>
          <a:noFill/>
        </a:ln>
        <a:effectLst/>
      </c:spPr>
    </c:plotArea>
    <c:legend>
      <c:legendPos val="r"/>
      <c:layout>
        <c:manualLayout>
          <c:xMode val="edge"/>
          <c:yMode val="edge"/>
          <c:x val="0.75335731462213673"/>
          <c:y val="0.11368514552220992"/>
          <c:w val="0.18395833415596261"/>
          <c:h val="0.787241472348450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[8219230-Blinkit_Dataset_For_Excel_Dashboard_(1).xlsx]Sheet1!PivotTable9</c:name>
    <c:fmtId val="3"/>
  </c:pivotSource>
  <c:chart>
    <c:title>
      <c:tx>
        <c:rich>
          <a:bodyPr rot="0" spcFirstLastPara="1" vertOverflow="ellipsis" vert="horz" wrap="square" anchor="ctr" anchorCtr="1"/>
          <a:lstStyle/>
          <a:p>
            <a:pPr algn="ctr" rtl="0">
              <a:defRPr lang="en-US" sz="1400" b="1" i="0" u="none" strike="noStrike" kern="1200" cap="all" spc="50" baseline="0">
                <a:solidFill>
                  <a:schemeClr val="tx1">
                    <a:lumMod val="85000"/>
                    <a:lumOff val="15000"/>
                  </a:schemeClr>
                </a:solidFill>
                <a:latin typeface="Cambria Math" panose="02040503050406030204" pitchFamily="18" charset="0"/>
                <a:ea typeface="Cambria Math" panose="02040503050406030204" pitchFamily="18" charset="0"/>
                <a:cs typeface="+mn-cs"/>
              </a:defRPr>
            </a:pPr>
            <a:r>
              <a:rPr lang="en-US" sz="1400" b="1" i="0" u="none" strike="noStrike" kern="1200" cap="all" spc="50" baseline="0">
                <a:solidFill>
                  <a:schemeClr val="tx1">
                    <a:lumMod val="85000"/>
                    <a:lumOff val="15000"/>
                  </a:schemeClr>
                </a:solidFill>
                <a:latin typeface="Cambria Math" panose="02040503050406030204" pitchFamily="18" charset="0"/>
                <a:ea typeface="Cambria Math" panose="02040503050406030204" pitchFamily="18" charset="0"/>
                <a:cs typeface="+mn-cs"/>
              </a:rPr>
              <a:t>Outlet Size</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50" baseline="0">
              <a:solidFill>
                <a:schemeClr val="tx1">
                  <a:lumMod val="85000"/>
                  <a:lumOff val="15000"/>
                </a:schemeClr>
              </a:solidFill>
              <a:latin typeface="Cambria Math" panose="02040503050406030204" pitchFamily="18" charset="0"/>
              <a:ea typeface="Cambria Math" panose="02040503050406030204" pitchFamily="18" charset="0"/>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solidFill>
          <a:ln w="19050">
            <a:solidFill>
              <a:schemeClr val="lt1"/>
            </a:solidFill>
          </a:ln>
          <a:effectLst/>
        </c:spPr>
      </c:pivotFmt>
    </c:pivotFmts>
    <c:plotArea>
      <c:layout/>
      <c:doughnutChart>
        <c:varyColors val="1"/>
        <c:ser>
          <c:idx val="0"/>
          <c:order val="0"/>
          <c:tx>
            <c:strRef>
              <c:f>Sheet1!$P$20</c:f>
              <c:strCache>
                <c:ptCount val="1"/>
                <c:pt idx="0">
                  <c:v>Total</c:v>
                </c:pt>
              </c:strCache>
            </c:strRef>
          </c:tx>
          <c:dPt>
            <c:idx val="0"/>
            <c:bubble3D val="0"/>
            <c:spPr>
              <a:solidFill>
                <a:schemeClr val="accent4"/>
              </a:solidFill>
              <a:ln w="19050">
                <a:solidFill>
                  <a:schemeClr val="lt1"/>
                </a:solidFill>
              </a:ln>
              <a:effectLst/>
            </c:spPr>
            <c:extLst>
              <c:ext xmlns:c16="http://schemas.microsoft.com/office/drawing/2014/chart" uri="{C3380CC4-5D6E-409C-BE32-E72D297353CC}">
                <c16:uniqueId val="{00000001-B7CE-48F8-BF47-7660C83AF1E9}"/>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B7CE-48F8-BF47-7660C83AF1E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B7CE-48F8-BF47-7660C83AF1E9}"/>
              </c:ext>
            </c:extLst>
          </c:dPt>
          <c:cat>
            <c:strRef>
              <c:f>Sheet1!$O$21:$O$23</c:f>
              <c:strCache>
                <c:ptCount val="2"/>
                <c:pt idx="0">
                  <c:v>Medium</c:v>
                </c:pt>
                <c:pt idx="1">
                  <c:v>Small</c:v>
                </c:pt>
              </c:strCache>
            </c:strRef>
          </c:cat>
          <c:val>
            <c:numRef>
              <c:f>Sheet1!$P$21:$P$23</c:f>
              <c:numCache>
                <c:formatCode>General</c:formatCode>
                <c:ptCount val="2"/>
                <c:pt idx="0">
                  <c:v>19778.538799999998</c:v>
                </c:pt>
                <c:pt idx="1">
                  <c:v>30347.453600000019</c:v>
                </c:pt>
              </c:numCache>
            </c:numRef>
          </c:val>
          <c:extLst>
            <c:ext xmlns:c16="http://schemas.microsoft.com/office/drawing/2014/chart" uri="{C3380CC4-5D6E-409C-BE32-E72D297353CC}">
              <c16:uniqueId val="{00000006-B7CE-48F8-BF47-7660C83AF1E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[8219230-Blinkit_Dataset_For_Excel_Dashboard_(1).xlsx]Sheet1!PivotTable14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layout>
        <c:manualLayout>
          <c:xMode val="edge"/>
          <c:yMode val="edge"/>
          <c:x val="0.57070707070707072"/>
          <c:y val="5.23253179003401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tint val="66000"/>
              <a:satMod val="160000"/>
            </a:srgb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571401198817089"/>
          <c:y val="0.24496969663675933"/>
          <c:w val="0.46955687873726526"/>
          <c:h val="0.55272084786242137"/>
        </c:manualLayout>
      </c:layout>
      <c:bar3DChart>
        <c:barDir val="bar"/>
        <c:grouping val="clustered"/>
        <c:varyColors val="0"/>
        <c:ser>
          <c:idx val="0"/>
          <c:order val="0"/>
          <c:tx>
            <c:strRef>
              <c:f>Sheet1!$C$26</c:f>
              <c:strCache>
                <c:ptCount val="1"/>
                <c:pt idx="0">
                  <c:v>Total</c:v>
                </c:pt>
              </c:strCache>
            </c:strRef>
          </c:tx>
          <c:spPr>
            <a:solidFill>
              <a:srgbClr val="92D050">
                <a:tint val="66000"/>
                <a:satMod val="160000"/>
              </a:srgbClr>
            </a:solidFill>
            <a:ln>
              <a:noFill/>
            </a:ln>
            <a:effectLst/>
            <a:sp3d/>
          </c:spPr>
          <c:invertIfNegative val="0"/>
          <c:cat>
            <c:strRef>
              <c:f>Sheet1!$B$27:$B$29</c:f>
              <c:strCache>
                <c:ptCount val="2"/>
                <c:pt idx="0">
                  <c:v>Grocery Store</c:v>
                </c:pt>
                <c:pt idx="1">
                  <c:v>Supermarket Type1</c:v>
                </c:pt>
              </c:strCache>
            </c:strRef>
          </c:cat>
          <c:val>
            <c:numRef>
              <c:f>Sheet1!$C$27:$C$29</c:f>
              <c:numCache>
                <c:formatCode>General</c:formatCode>
                <c:ptCount val="2"/>
                <c:pt idx="0">
                  <c:v>10633.731199999995</c:v>
                </c:pt>
                <c:pt idx="1">
                  <c:v>39492.261199999964</c:v>
                </c:pt>
              </c:numCache>
            </c:numRef>
          </c:val>
          <c:extLst>
            <c:ext xmlns:c16="http://schemas.microsoft.com/office/drawing/2014/chart" uri="{C3380CC4-5D6E-409C-BE32-E72D297353CC}">
              <c16:uniqueId val="{00000000-5EC1-4B09-98CD-0643CF915039}"/>
            </c:ext>
          </c:extLst>
        </c:ser>
        <c:dLbls>
          <c:showLegendKey val="0"/>
          <c:showVal val="0"/>
          <c:showCatName val="0"/>
          <c:showSerName val="0"/>
          <c:showPercent val="0"/>
          <c:showBubbleSize val="0"/>
        </c:dLbls>
        <c:gapWidth val="150"/>
        <c:shape val="box"/>
        <c:axId val="1778989200"/>
        <c:axId val="1778990448"/>
        <c:axId val="0"/>
      </c:bar3DChart>
      <c:catAx>
        <c:axId val="1778989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990448"/>
        <c:crosses val="autoZero"/>
        <c:auto val="1"/>
        <c:lblAlgn val="ctr"/>
        <c:lblOffset val="100"/>
        <c:noMultiLvlLbl val="0"/>
      </c:catAx>
      <c:valAx>
        <c:axId val="1778990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989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[8219230-Blinkit_Dataset_For_Excel_Dashboard_(1).xlsx]Sheet1!PivotTable15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Sales</a:t>
            </a:r>
          </a:p>
        </c:rich>
      </c:tx>
      <c:layout>
        <c:manualLayout>
          <c:xMode val="edge"/>
          <c:yMode val="edge"/>
          <c:x val="0.57879141916367516"/>
          <c:y val="3.85981085913716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tint val="66000"/>
              <a:satMod val="160000"/>
            </a:srgb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Sheet1!$C$34</c:f>
              <c:strCache>
                <c:ptCount val="1"/>
                <c:pt idx="0">
                  <c:v>Total</c:v>
                </c:pt>
              </c:strCache>
            </c:strRef>
          </c:tx>
          <c:spPr>
            <a:solidFill>
              <a:srgbClr val="92D050">
                <a:tint val="66000"/>
                <a:satMod val="160000"/>
              </a:srgbClr>
            </a:solidFill>
            <a:ln>
              <a:noFill/>
            </a:ln>
            <a:effectLst/>
            <a:sp3d/>
          </c:spPr>
          <c:invertIfNegative val="0"/>
          <c:cat>
            <c:strRef>
              <c:f>Sheet1!$B$35:$B$37</c:f>
              <c:strCache>
                <c:ptCount val="2"/>
                <c:pt idx="0">
                  <c:v>Grocery Store</c:v>
                </c:pt>
                <c:pt idx="1">
                  <c:v>Supermarket Type1</c:v>
                </c:pt>
              </c:strCache>
            </c:strRef>
          </c:cat>
          <c:val>
            <c:numRef>
              <c:f>Sheet1!$C$35:$C$37</c:f>
              <c:numCache>
                <c:formatCode>General</c:formatCode>
                <c:ptCount val="2"/>
                <c:pt idx="0">
                  <c:v>145.66755068493143</c:v>
                </c:pt>
                <c:pt idx="1">
                  <c:v>149.59189848484834</c:v>
                </c:pt>
              </c:numCache>
            </c:numRef>
          </c:val>
          <c:extLst>
            <c:ext xmlns:c16="http://schemas.microsoft.com/office/drawing/2014/chart" uri="{C3380CC4-5D6E-409C-BE32-E72D297353CC}">
              <c16:uniqueId val="{00000000-850F-4C7A-9876-83EDFAFBAC91}"/>
            </c:ext>
          </c:extLst>
        </c:ser>
        <c:dLbls>
          <c:showLegendKey val="0"/>
          <c:showVal val="0"/>
          <c:showCatName val="0"/>
          <c:showSerName val="0"/>
          <c:showPercent val="0"/>
          <c:showBubbleSize val="0"/>
        </c:dLbls>
        <c:gapWidth val="150"/>
        <c:shape val="box"/>
        <c:axId val="1778988368"/>
        <c:axId val="1778988784"/>
        <c:axId val="0"/>
      </c:bar3DChart>
      <c:catAx>
        <c:axId val="1778988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988784"/>
        <c:crosses val="autoZero"/>
        <c:auto val="1"/>
        <c:lblAlgn val="ctr"/>
        <c:lblOffset val="100"/>
        <c:noMultiLvlLbl val="0"/>
      </c:catAx>
      <c:valAx>
        <c:axId val="1778988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988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[8219230-Blinkit_Dataset_For_Excel_Dashboard_(1).xlsx]Sheet1!PivotTable16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Items</a:t>
            </a:r>
          </a:p>
        </c:rich>
      </c:tx>
      <c:layout>
        <c:manualLayout>
          <c:xMode val="edge"/>
          <c:yMode val="edge"/>
          <c:x val="0.5297575793728263"/>
          <c:y val="4.40375443595286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tint val="66000"/>
              <a:satMod val="160000"/>
            </a:srgb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Sheet1!$C$42</c:f>
              <c:strCache>
                <c:ptCount val="1"/>
                <c:pt idx="0">
                  <c:v>Total</c:v>
                </c:pt>
              </c:strCache>
            </c:strRef>
          </c:tx>
          <c:spPr>
            <a:solidFill>
              <a:srgbClr val="92D050">
                <a:tint val="66000"/>
                <a:satMod val="160000"/>
              </a:srgbClr>
            </a:solidFill>
            <a:ln>
              <a:noFill/>
            </a:ln>
            <a:effectLst/>
            <a:sp3d/>
          </c:spPr>
          <c:invertIfNegative val="0"/>
          <c:cat>
            <c:strRef>
              <c:f>Sheet1!$B$43:$B$45</c:f>
              <c:strCache>
                <c:ptCount val="2"/>
                <c:pt idx="0">
                  <c:v>Grocery Store</c:v>
                </c:pt>
                <c:pt idx="1">
                  <c:v>Supermarket Type1</c:v>
                </c:pt>
              </c:strCache>
            </c:strRef>
          </c:cat>
          <c:val>
            <c:numRef>
              <c:f>Sheet1!$C$43:$C$45</c:f>
              <c:numCache>
                <c:formatCode>General</c:formatCode>
                <c:ptCount val="2"/>
                <c:pt idx="0">
                  <c:v>528</c:v>
                </c:pt>
                <c:pt idx="1">
                  <c:v>1860</c:v>
                </c:pt>
              </c:numCache>
            </c:numRef>
          </c:val>
          <c:extLst>
            <c:ext xmlns:c16="http://schemas.microsoft.com/office/drawing/2014/chart" uri="{C3380CC4-5D6E-409C-BE32-E72D297353CC}">
              <c16:uniqueId val="{00000000-5382-4A1B-8874-597BA131EC03}"/>
            </c:ext>
          </c:extLst>
        </c:ser>
        <c:dLbls>
          <c:showLegendKey val="0"/>
          <c:showVal val="0"/>
          <c:showCatName val="0"/>
          <c:showSerName val="0"/>
          <c:showPercent val="0"/>
          <c:showBubbleSize val="0"/>
        </c:dLbls>
        <c:gapWidth val="150"/>
        <c:shape val="box"/>
        <c:axId val="1975179520"/>
        <c:axId val="1756657104"/>
        <c:axId val="0"/>
      </c:bar3DChart>
      <c:catAx>
        <c:axId val="1975179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657104"/>
        <c:crosses val="autoZero"/>
        <c:auto val="1"/>
        <c:lblAlgn val="ctr"/>
        <c:lblOffset val="100"/>
        <c:noMultiLvlLbl val="0"/>
      </c:catAx>
      <c:valAx>
        <c:axId val="175665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179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2C034F4F-4D8E-483F-A08C-D2222D7DC405}">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kern="1200" cap="all" spc="50" baseline="0">
                <a:solidFill>
                  <a:schemeClr val="tx1">
                    <a:lumMod val="85000"/>
                    <a:lumOff val="15000"/>
                  </a:schemeClr>
                </a:solidFill>
                <a:latin typeface="Cambria Math" panose="02040503050406030204" pitchFamily="18" charset="0"/>
                <a:ea typeface="Cambria Math" panose="02040503050406030204" pitchFamily="18" charset="0"/>
                <a:cs typeface="+mn-cs"/>
              </a:rPr>
              <a:t>Outlet</a:t>
            </a:r>
            <a:r>
              <a:rPr lang="en-US" sz="1400" b="0" i="0" u="none" strike="noStrike" baseline="0" dirty="0">
                <a:solidFill>
                  <a:sysClr val="windowText" lastClr="000000">
                    <a:lumMod val="65000"/>
                    <a:lumOff val="35000"/>
                  </a:sysClr>
                </a:solidFill>
                <a:latin typeface="Calibri" panose="020F0502020204030204"/>
              </a:rPr>
              <a:t> </a:t>
            </a:r>
            <a:r>
              <a:rPr lang="en-US" sz="1400" b="1" i="0" u="none" strike="noStrike" kern="1200" cap="all" spc="50" baseline="0" dirty="0">
                <a:solidFill>
                  <a:schemeClr val="tx1">
                    <a:lumMod val="85000"/>
                    <a:lumOff val="15000"/>
                  </a:schemeClr>
                </a:solidFill>
                <a:latin typeface="Cambria Math" panose="02040503050406030204" pitchFamily="18" charset="0"/>
                <a:ea typeface="Cambria Math" panose="02040503050406030204" pitchFamily="18" charset="0"/>
                <a:cs typeface="+mn-cs"/>
              </a:rPr>
              <a:t>Location</a:t>
            </a:r>
          </a:p>
        </cx:rich>
      </cx:tx>
    </cx:title>
    <cx:plotArea>
      <cx:plotAreaRegion>
        <cx:series layoutId="funnel" uniqueId="{2C034F4F-4D8E-483F-A08C-D2222D7DC405}">
          <cx:tx>
            <cx:txData>
              <cx:f>_xlchart.v2.4</cx:f>
              <cx:v>Sales</cx:v>
            </cx:txData>
          </cx:tx>
          <cx:spPr>
            <a:solidFill>
              <a:srgbClr val="FFD200"/>
            </a:solidFill>
          </cx:spPr>
          <cx:dataLabels>
            <cx:visibility seriesName="0" categoryName="0" value="1"/>
          </cx:dataLabels>
          <cx:dataId val="0"/>
        </cx:series>
      </cx:plotAreaRegion>
      <cx:axis id="0">
        <cx:catScaling gapWidth="0.0599999987"/>
        <cx:tickLabels/>
      </cx:axis>
    </cx:plotArea>
  </cx:chart>
  <cx:spPr>
    <a:effectLst>
      <a:softEdge rad="1270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0.xml"/><Relationship Id="rId18" Type="http://schemas.openxmlformats.org/officeDocument/2006/relationships/chart" Target="../charts/chart14.xml"/><Relationship Id="rId3" Type="http://schemas.openxmlformats.org/officeDocument/2006/relationships/hyperlink" Target="#'Blinkit Grocery Data'!A1"/><Relationship Id="rId7" Type="http://schemas.openxmlformats.org/officeDocument/2006/relationships/image" Target="../media/image5.png"/><Relationship Id="rId12" Type="http://schemas.openxmlformats.org/officeDocument/2006/relationships/image" Target="../media/image9.png"/><Relationship Id="rId17" Type="http://schemas.openxmlformats.org/officeDocument/2006/relationships/chart" Target="../charts/chart13.xml"/><Relationship Id="rId2" Type="http://schemas.openxmlformats.org/officeDocument/2006/relationships/image" Target="../media/image1.png"/><Relationship Id="rId16" Type="http://schemas.microsoft.com/office/2014/relationships/chartEx" Target="../charts/chartEx2.xml"/><Relationship Id="rId20" Type="http://schemas.openxmlformats.org/officeDocument/2006/relationships/chart" Target="../charts/chart16.xml"/><Relationship Id="rId1" Type="http://schemas.openxmlformats.org/officeDocument/2006/relationships/hyperlink" Target="#Sheet1!A1"/><Relationship Id="rId6" Type="http://schemas.openxmlformats.org/officeDocument/2006/relationships/image" Target="../media/image4.svg"/><Relationship Id="rId11" Type="http://schemas.openxmlformats.org/officeDocument/2006/relationships/chart" Target="../charts/chart9.xml"/><Relationship Id="rId5" Type="http://schemas.openxmlformats.org/officeDocument/2006/relationships/image" Target="../media/image3.png"/><Relationship Id="rId15" Type="http://schemas.openxmlformats.org/officeDocument/2006/relationships/chart" Target="../charts/chart12.xml"/><Relationship Id="rId10" Type="http://schemas.openxmlformats.org/officeDocument/2006/relationships/image" Target="../media/image8.png"/><Relationship Id="rId19" Type="http://schemas.openxmlformats.org/officeDocument/2006/relationships/chart" Target="../charts/chart15.xml"/><Relationship Id="rId4" Type="http://schemas.openxmlformats.org/officeDocument/2006/relationships/image" Target="../media/image2.png"/><Relationship Id="rId9" Type="http://schemas.openxmlformats.org/officeDocument/2006/relationships/image" Target="../media/image7.png"/><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179070</xdr:colOff>
      <xdr:row>11</xdr:row>
      <xdr:rowOff>45720</xdr:rowOff>
    </xdr:from>
    <xdr:to>
      <xdr:col>5</xdr:col>
      <xdr:colOff>434340</xdr:colOff>
      <xdr:row>19</xdr:row>
      <xdr:rowOff>83820</xdr:rowOff>
    </xdr:to>
    <xdr:graphicFrame macro="">
      <xdr:nvGraphicFramePr>
        <xdr:cNvPr id="2" name="Chart 1">
          <a:extLst>
            <a:ext uri="{FF2B5EF4-FFF2-40B4-BE49-F238E27FC236}">
              <a16:creationId xmlns:a16="http://schemas.microsoft.com/office/drawing/2014/main" id="{545BB14E-6D9D-4A80-E2BC-A3AAD130A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339090</xdr:colOff>
      <xdr:row>9</xdr:row>
      <xdr:rowOff>7620</xdr:rowOff>
    </xdr:from>
    <xdr:to>
      <xdr:col>10</xdr:col>
      <xdr:colOff>548640</xdr:colOff>
      <xdr:row>17</xdr:row>
      <xdr:rowOff>114300</xdr:rowOff>
    </xdr:to>
    <xdr:graphicFrame macro="">
      <xdr:nvGraphicFramePr>
        <xdr:cNvPr id="3" name="Chart 2">
          <a:extLst>
            <a:ext uri="{FF2B5EF4-FFF2-40B4-BE49-F238E27FC236}">
              <a16:creationId xmlns:a16="http://schemas.microsoft.com/office/drawing/2014/main" id="{01BBCCDC-7F91-02BD-74F0-3836D4747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80010</xdr:colOff>
      <xdr:row>22</xdr:row>
      <xdr:rowOff>91440</xdr:rowOff>
    </xdr:from>
    <xdr:to>
      <xdr:col>12</xdr:col>
      <xdr:colOff>807720</xdr:colOff>
      <xdr:row>40</xdr:row>
      <xdr:rowOff>99060</xdr:rowOff>
    </xdr:to>
    <xdr:graphicFrame macro="">
      <xdr:nvGraphicFramePr>
        <xdr:cNvPr id="4" name="Chart 3">
          <a:extLst>
            <a:ext uri="{FF2B5EF4-FFF2-40B4-BE49-F238E27FC236}">
              <a16:creationId xmlns:a16="http://schemas.microsoft.com/office/drawing/2014/main" id="{E7B9CB35-30B8-A14A-02F1-7E2D90483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95250</xdr:colOff>
      <xdr:row>2</xdr:row>
      <xdr:rowOff>30480</xdr:rowOff>
    </xdr:from>
    <xdr:to>
      <xdr:col>18</xdr:col>
      <xdr:colOff>723900</xdr:colOff>
      <xdr:row>12</xdr:row>
      <xdr:rowOff>167640</xdr:rowOff>
    </xdr:to>
    <xdr:graphicFrame macro="">
      <xdr:nvGraphicFramePr>
        <xdr:cNvPr id="5" name="Chart 4">
          <a:extLst>
            <a:ext uri="{FF2B5EF4-FFF2-40B4-BE49-F238E27FC236}">
              <a16:creationId xmlns:a16="http://schemas.microsoft.com/office/drawing/2014/main" id="{3630E3D2-B70F-32DE-D288-3E0C36C3C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133830</xdr:colOff>
      <xdr:row>19</xdr:row>
      <xdr:rowOff>57632</xdr:rowOff>
    </xdr:from>
    <xdr:to>
      <xdr:col>19</xdr:col>
      <xdr:colOff>826034</xdr:colOff>
      <xdr:row>29</xdr:row>
      <xdr:rowOff>162967</xdr:rowOff>
    </xdr:to>
    <xdr:graphicFrame macro="">
      <xdr:nvGraphicFramePr>
        <xdr:cNvPr id="6" name="Chart 5">
          <a:extLst>
            <a:ext uri="{FF2B5EF4-FFF2-40B4-BE49-F238E27FC236}">
              <a16:creationId xmlns:a16="http://schemas.microsoft.com/office/drawing/2014/main" id="{7B4D6212-37E0-7557-E0D4-10C638A0F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519952</xdr:colOff>
      <xdr:row>49</xdr:row>
      <xdr:rowOff>143434</xdr:rowOff>
    </xdr:from>
    <xdr:to>
      <xdr:col>11</xdr:col>
      <xdr:colOff>618565</xdr:colOff>
      <xdr:row>60</xdr:row>
      <xdr:rowOff>197222</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7C6A29EA-468C-24E3-40DF-3C432B7EED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284732" y="10171354"/>
              <a:ext cx="2445573" cy="224072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215152</xdr:colOff>
      <xdr:row>25</xdr:row>
      <xdr:rowOff>53789</xdr:rowOff>
    </xdr:from>
    <xdr:to>
      <xdr:col>4</xdr:col>
      <xdr:colOff>1138518</xdr:colOff>
      <xdr:row>49</xdr:row>
      <xdr:rowOff>67236</xdr:rowOff>
    </xdr:to>
    <xdr:grpSp>
      <xdr:nvGrpSpPr>
        <xdr:cNvPr id="7" name="Group 6">
          <a:extLst>
            <a:ext uri="{FF2B5EF4-FFF2-40B4-BE49-F238E27FC236}">
              <a16:creationId xmlns:a16="http://schemas.microsoft.com/office/drawing/2014/main" id="{204A6287-479D-4B3B-2137-10E616FA91FD}"/>
            </a:ext>
          </a:extLst>
        </xdr:cNvPr>
        <xdr:cNvGrpSpPr/>
      </xdr:nvGrpSpPr>
      <xdr:grpSpPr>
        <a:xfrm>
          <a:off x="2653552" y="5180960"/>
          <a:ext cx="2251423" cy="4944676"/>
          <a:chOff x="3200399" y="5190565"/>
          <a:chExt cx="2232213" cy="4961965"/>
        </a:xfrm>
      </xdr:grpSpPr>
      <xdr:graphicFrame macro="">
        <xdr:nvGraphicFramePr>
          <xdr:cNvPr id="11" name="Chart 10">
            <a:extLst>
              <a:ext uri="{FF2B5EF4-FFF2-40B4-BE49-F238E27FC236}">
                <a16:creationId xmlns:a16="http://schemas.microsoft.com/office/drawing/2014/main" id="{EA276D73-55B6-1648-154F-05CBFCFE8C69}"/>
              </a:ext>
            </a:extLst>
          </xdr:cNvPr>
          <xdr:cNvGraphicFramePr/>
        </xdr:nvGraphicFramePr>
        <xdr:xfrm>
          <a:off x="3254188" y="5190565"/>
          <a:ext cx="2178424" cy="1272989"/>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2" name="Chart 11">
            <a:extLst>
              <a:ext uri="{FF2B5EF4-FFF2-40B4-BE49-F238E27FC236}">
                <a16:creationId xmlns:a16="http://schemas.microsoft.com/office/drawing/2014/main" id="{2285F85C-F5D2-5882-FEAC-F0DCA34130E8}"/>
              </a:ext>
            </a:extLst>
          </xdr:cNvPr>
          <xdr:cNvGraphicFramePr/>
        </xdr:nvGraphicFramePr>
        <xdr:xfrm>
          <a:off x="3218329" y="6689912"/>
          <a:ext cx="2214283" cy="1591236"/>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3" name="Chart 12">
            <a:extLst>
              <a:ext uri="{FF2B5EF4-FFF2-40B4-BE49-F238E27FC236}">
                <a16:creationId xmlns:a16="http://schemas.microsoft.com/office/drawing/2014/main" id="{6D1612F1-CC59-1B26-16E2-2F7EF31CE641}"/>
              </a:ext>
            </a:extLst>
          </xdr:cNvPr>
          <xdr:cNvGraphicFramePr/>
        </xdr:nvGraphicFramePr>
        <xdr:xfrm>
          <a:off x="3200399" y="8507506"/>
          <a:ext cx="2196354" cy="1645024"/>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editAs="oneCell">
    <xdr:from>
      <xdr:col>14</xdr:col>
      <xdr:colOff>35410</xdr:colOff>
      <xdr:row>31</xdr:row>
      <xdr:rowOff>143883</xdr:rowOff>
    </xdr:from>
    <xdr:to>
      <xdr:col>14</xdr:col>
      <xdr:colOff>1864199</xdr:colOff>
      <xdr:row>44</xdr:row>
      <xdr:rowOff>191667</xdr:rowOff>
    </xdr:to>
    <mc:AlternateContent xmlns:mc="http://schemas.openxmlformats.org/markup-compatibility/2006" xmlns:a14="http://schemas.microsoft.com/office/drawing/2010/main">
      <mc:Choice Requires="a14">
        <xdr:graphicFrame macro="">
          <xdr:nvGraphicFramePr>
            <xdr:cNvPr id="15" name="Item Type 2">
              <a:extLst>
                <a:ext uri="{FF2B5EF4-FFF2-40B4-BE49-F238E27FC236}">
                  <a16:creationId xmlns:a16="http://schemas.microsoft.com/office/drawing/2014/main" id="{CFA00B6A-B1A6-C2C7-2557-E460DB2223BE}"/>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mlns="">
        <xdr:sp macro="" textlink="">
          <xdr:nvSpPr>
            <xdr:cNvPr id="0" name=""/>
            <xdr:cNvSpPr>
              <a:spLocks noTextEdit="1"/>
            </xdr:cNvSpPr>
          </xdr:nvSpPr>
          <xdr:spPr>
            <a:xfrm>
              <a:off x="13751410" y="6558538"/>
              <a:ext cx="1836135" cy="27167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223670</xdr:colOff>
      <xdr:row>32</xdr:row>
      <xdr:rowOff>449</xdr:rowOff>
    </xdr:from>
    <xdr:to>
      <xdr:col>18</xdr:col>
      <xdr:colOff>241599</xdr:colOff>
      <xdr:row>39</xdr:row>
      <xdr:rowOff>37782</xdr:rowOff>
    </xdr:to>
    <mc:AlternateContent xmlns:mc="http://schemas.openxmlformats.org/markup-compatibility/2006" xmlns:a14="http://schemas.microsoft.com/office/drawing/2010/main">
      <mc:Choice Requires="a14">
        <xdr:graphicFrame macro="">
          <xdr:nvGraphicFramePr>
            <xdr:cNvPr id="18" name="Outlet Location Type 2">
              <a:extLst>
                <a:ext uri="{FF2B5EF4-FFF2-40B4-BE49-F238E27FC236}">
                  <a16:creationId xmlns:a16="http://schemas.microsoft.com/office/drawing/2014/main" id="{C05262EE-FA88-5D1E-239D-197B3498CA26}"/>
                </a:ext>
              </a:extLst>
            </xdr:cNvPr>
            <xdr:cNvGraphicFramePr/>
          </xdr:nvGraphicFramePr>
          <xdr:xfrm>
            <a:off x="0" y="0"/>
            <a:ext cx="0" cy="0"/>
          </xdr:xfrm>
          <a:graphic>
            <a:graphicData uri="http://schemas.microsoft.com/office/drawing/2010/slicer">
              <sle:slicer xmlns:sle="http://schemas.microsoft.com/office/drawing/2010/slicer" name="Outlet Location Type 2"/>
            </a:graphicData>
          </a:graphic>
        </xdr:graphicFrame>
      </mc:Choice>
      <mc:Fallback xmlns="">
        <xdr:sp macro="" textlink="">
          <xdr:nvSpPr>
            <xdr:cNvPr id="0" name=""/>
            <xdr:cNvSpPr>
              <a:spLocks noTextEdit="1"/>
            </xdr:cNvSpPr>
          </xdr:nvSpPr>
          <xdr:spPr>
            <a:xfrm>
              <a:off x="15865452" y="6622922"/>
              <a:ext cx="1819021" cy="14811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7619</xdr:colOff>
      <xdr:row>1</xdr:row>
      <xdr:rowOff>15240</xdr:rowOff>
    </xdr:from>
    <xdr:to>
      <xdr:col>23</xdr:col>
      <xdr:colOff>17929</xdr:colOff>
      <xdr:row>31</xdr:row>
      <xdr:rowOff>160020</xdr:rowOff>
    </xdr:to>
    <xdr:sp macro="" textlink="">
      <xdr:nvSpPr>
        <xdr:cNvPr id="2" name="Rectangle 1">
          <a:extLst>
            <a:ext uri="{FF2B5EF4-FFF2-40B4-BE49-F238E27FC236}">
              <a16:creationId xmlns:a16="http://schemas.microsoft.com/office/drawing/2014/main" id="{5BC50E54-2373-3982-FE6F-F5A561DCA500}"/>
            </a:ext>
          </a:extLst>
        </xdr:cNvPr>
        <xdr:cNvSpPr/>
      </xdr:nvSpPr>
      <xdr:spPr>
        <a:xfrm>
          <a:off x="1352325" y="212464"/>
          <a:ext cx="14129722" cy="60614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107576</xdr:colOff>
      <xdr:row>1</xdr:row>
      <xdr:rowOff>116542</xdr:rowOff>
    </xdr:from>
    <xdr:to>
      <xdr:col>5</xdr:col>
      <xdr:colOff>411479</xdr:colOff>
      <xdr:row>31</xdr:row>
      <xdr:rowOff>89649</xdr:rowOff>
    </xdr:to>
    <xdr:sp macro="" textlink="">
      <xdr:nvSpPr>
        <xdr:cNvPr id="4" name="Rectangle: Top Corners Rounded 3">
          <a:extLst>
            <a:ext uri="{FF2B5EF4-FFF2-40B4-BE49-F238E27FC236}">
              <a16:creationId xmlns:a16="http://schemas.microsoft.com/office/drawing/2014/main" id="{EC1E87A6-51C0-7C70-9B73-1ECB4462031D}"/>
            </a:ext>
          </a:extLst>
        </xdr:cNvPr>
        <xdr:cNvSpPr/>
      </xdr:nvSpPr>
      <xdr:spPr>
        <a:xfrm rot="5400000">
          <a:off x="-332143" y="2098191"/>
          <a:ext cx="5889812" cy="2320962"/>
        </a:xfrm>
        <a:prstGeom prst="round2SameRect">
          <a:avLst/>
        </a:prstGeom>
        <a:solidFill>
          <a:srgbClr val="FFD2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1</xdr:row>
      <xdr:rowOff>98611</xdr:rowOff>
    </xdr:from>
    <xdr:to>
      <xdr:col>11</xdr:col>
      <xdr:colOff>663389</xdr:colOff>
      <xdr:row>10</xdr:row>
      <xdr:rowOff>170330</xdr:rowOff>
    </xdr:to>
    <xdr:sp macro="" textlink="">
      <xdr:nvSpPr>
        <xdr:cNvPr id="3" name="Rectangle: Rounded Corners 2">
          <a:extLst>
            <a:ext uri="{FF2B5EF4-FFF2-40B4-BE49-F238E27FC236}">
              <a16:creationId xmlns:a16="http://schemas.microsoft.com/office/drawing/2014/main" id="{8DBDE6C3-FB23-C7EE-7451-D278845B06EA}"/>
            </a:ext>
          </a:extLst>
        </xdr:cNvPr>
        <xdr:cNvSpPr/>
      </xdr:nvSpPr>
      <xdr:spPr>
        <a:xfrm>
          <a:off x="4023360" y="296731"/>
          <a:ext cx="4016189" cy="185479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475129</xdr:colOff>
      <xdr:row>28</xdr:row>
      <xdr:rowOff>68624</xdr:rowOff>
    </xdr:from>
    <xdr:to>
      <xdr:col>3</xdr:col>
      <xdr:colOff>339241</xdr:colOff>
      <xdr:row>31</xdr:row>
      <xdr:rowOff>7620</xdr:rowOff>
    </xdr:to>
    <xdr:pic>
      <xdr:nvPicPr>
        <xdr:cNvPr id="9" name="Picture 8">
          <a:hlinkClick xmlns:r="http://schemas.openxmlformats.org/officeDocument/2006/relationships" r:id="rId1"/>
          <a:extLst>
            <a:ext uri="{FF2B5EF4-FFF2-40B4-BE49-F238E27FC236}">
              <a16:creationId xmlns:a16="http://schemas.microsoft.com/office/drawing/2014/main" id="{25475E4C-1671-4B35-9354-1186197AD7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16249" y="5615984"/>
          <a:ext cx="534672" cy="533356"/>
        </a:xfrm>
        <a:prstGeom prst="rect">
          <a:avLst/>
        </a:prstGeom>
      </xdr:spPr>
    </xdr:pic>
    <xdr:clientData/>
  </xdr:twoCellAnchor>
  <xdr:twoCellAnchor editAs="oneCell">
    <xdr:from>
      <xdr:col>4</xdr:col>
      <xdr:colOff>181985</xdr:colOff>
      <xdr:row>28</xdr:row>
      <xdr:rowOff>100582</xdr:rowOff>
    </xdr:from>
    <xdr:to>
      <xdr:col>4</xdr:col>
      <xdr:colOff>641005</xdr:colOff>
      <xdr:row>30</xdr:row>
      <xdr:rowOff>160019</xdr:rowOff>
    </xdr:to>
    <xdr:pic>
      <xdr:nvPicPr>
        <xdr:cNvPr id="10" name="Picture 9">
          <a:hlinkClick xmlns:r="http://schemas.openxmlformats.org/officeDocument/2006/relationships" r:id="rId3"/>
          <a:extLst>
            <a:ext uri="{FF2B5EF4-FFF2-40B4-BE49-F238E27FC236}">
              <a16:creationId xmlns:a16="http://schemas.microsoft.com/office/drawing/2014/main" id="{00320A65-0999-4FCE-8418-1CF35205CFC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64225" y="5647942"/>
          <a:ext cx="459020" cy="455677"/>
        </a:xfrm>
        <a:prstGeom prst="rect">
          <a:avLst/>
        </a:prstGeom>
      </xdr:spPr>
    </xdr:pic>
    <xdr:clientData/>
  </xdr:twoCellAnchor>
  <xdr:twoCellAnchor>
    <xdr:from>
      <xdr:col>2</xdr:col>
      <xdr:colOff>242047</xdr:colOff>
      <xdr:row>2</xdr:row>
      <xdr:rowOff>107576</xdr:rowOff>
    </xdr:from>
    <xdr:to>
      <xdr:col>5</xdr:col>
      <xdr:colOff>197224</xdr:colOff>
      <xdr:row>4</xdr:row>
      <xdr:rowOff>188633</xdr:rowOff>
    </xdr:to>
    <xdr:sp macro="" textlink="">
      <xdr:nvSpPr>
        <xdr:cNvPr id="17" name="TextBox 16">
          <a:extLst>
            <a:ext uri="{FF2B5EF4-FFF2-40B4-BE49-F238E27FC236}">
              <a16:creationId xmlns:a16="http://schemas.microsoft.com/office/drawing/2014/main" id="{EB81BD2E-17E8-4C50-B772-0F2A7CC536E3}"/>
            </a:ext>
          </a:extLst>
        </xdr:cNvPr>
        <xdr:cNvSpPr txBox="1"/>
      </xdr:nvSpPr>
      <xdr:spPr>
        <a:xfrm>
          <a:off x="1586753" y="502023"/>
          <a:ext cx="1972236" cy="475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solidFill>
                <a:schemeClr val="tx1"/>
              </a:solidFill>
              <a:latin typeface="Segoe UI Black" panose="020B0A02040204020203" pitchFamily="34" charset="0"/>
              <a:ea typeface="Segoe UI Black" panose="020B0A02040204020203" pitchFamily="34" charset="0"/>
            </a:rPr>
            <a:t>blink</a:t>
          </a:r>
          <a:r>
            <a:rPr lang="en-IN" sz="40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295388</xdr:colOff>
      <xdr:row>4</xdr:row>
      <xdr:rowOff>168985</xdr:rowOff>
    </xdr:from>
    <xdr:to>
      <xdr:col>5</xdr:col>
      <xdr:colOff>376070</xdr:colOff>
      <xdr:row>6</xdr:row>
      <xdr:rowOff>42582</xdr:rowOff>
    </xdr:to>
    <xdr:sp macro="" textlink="">
      <xdr:nvSpPr>
        <xdr:cNvPr id="18" name="TextBox 17">
          <a:extLst>
            <a:ext uri="{FF2B5EF4-FFF2-40B4-BE49-F238E27FC236}">
              <a16:creationId xmlns:a16="http://schemas.microsoft.com/office/drawing/2014/main" id="{90B15509-39DE-41DF-BDDD-9348DA4EF3EC}"/>
            </a:ext>
          </a:extLst>
        </xdr:cNvPr>
        <xdr:cNvSpPr txBox="1"/>
      </xdr:nvSpPr>
      <xdr:spPr>
        <a:xfrm>
          <a:off x="1636508" y="961465"/>
          <a:ext cx="2092362" cy="269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latin typeface="Franklin Gothic Medium" panose="020B0603020102020204" pitchFamily="34" charset="0"/>
              <a:ea typeface="Segoe UI Black" panose="020B0A02040204020203" pitchFamily="34" charset="0"/>
            </a:rPr>
            <a:t>India's Last</a:t>
          </a:r>
          <a:r>
            <a:rPr lang="en-IN" sz="1400" b="1" baseline="0">
              <a:solidFill>
                <a:schemeClr val="tx1"/>
              </a:solidFill>
              <a:latin typeface="Franklin Gothic Medium" panose="020B0603020102020204" pitchFamily="34" charset="0"/>
              <a:ea typeface="Segoe UI Black" panose="020B0A02040204020203" pitchFamily="34" charset="0"/>
            </a:rPr>
            <a:t> Minute </a:t>
          </a:r>
          <a:r>
            <a:rPr lang="en-IN" sz="1800" b="1" baseline="0">
              <a:solidFill>
                <a:schemeClr val="tx1"/>
              </a:solidFill>
              <a:latin typeface="Franklin Gothic Medium" panose="020B0603020102020204" pitchFamily="34" charset="0"/>
              <a:ea typeface="Segoe UI Black" panose="020B0A02040204020203" pitchFamily="34" charset="0"/>
            </a:rPr>
            <a:t>App</a:t>
          </a:r>
          <a:endParaRPr lang="en-IN" sz="1400" b="1">
            <a:solidFill>
              <a:srgbClr val="00B050"/>
            </a:solidFill>
            <a:latin typeface="Franklin Gothic Medium" panose="020B0603020102020204" pitchFamily="34" charset="0"/>
            <a:ea typeface="Segoe UI Black" panose="020B0A02040204020203" pitchFamily="34" charset="0"/>
          </a:endParaRPr>
        </a:p>
      </xdr:txBody>
    </xdr:sp>
    <xdr:clientData/>
  </xdr:twoCellAnchor>
  <xdr:twoCellAnchor editAs="oneCell">
    <xdr:from>
      <xdr:col>2</xdr:col>
      <xdr:colOff>140746</xdr:colOff>
      <xdr:row>5</xdr:row>
      <xdr:rowOff>14344</xdr:rowOff>
    </xdr:from>
    <xdr:to>
      <xdr:col>2</xdr:col>
      <xdr:colOff>373829</xdr:colOff>
      <xdr:row>6</xdr:row>
      <xdr:rowOff>50204</xdr:rowOff>
    </xdr:to>
    <xdr:pic>
      <xdr:nvPicPr>
        <xdr:cNvPr id="20" name="Graphic 19" descr="Shopping cart with solid fill">
          <a:extLst>
            <a:ext uri="{FF2B5EF4-FFF2-40B4-BE49-F238E27FC236}">
              <a16:creationId xmlns:a16="http://schemas.microsoft.com/office/drawing/2014/main" id="{FB51BD3C-523A-2CC7-DEEE-D56A5EBC39A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481866" y="1004944"/>
          <a:ext cx="233083" cy="233980"/>
        </a:xfrm>
        <a:prstGeom prst="rect">
          <a:avLst/>
        </a:prstGeom>
      </xdr:spPr>
    </xdr:pic>
    <xdr:clientData/>
  </xdr:twoCellAnchor>
  <xdr:twoCellAnchor editAs="oneCell">
    <xdr:from>
      <xdr:col>2</xdr:col>
      <xdr:colOff>255941</xdr:colOff>
      <xdr:row>7</xdr:row>
      <xdr:rowOff>74618</xdr:rowOff>
    </xdr:from>
    <xdr:to>
      <xdr:col>2</xdr:col>
      <xdr:colOff>533846</xdr:colOff>
      <xdr:row>8</xdr:row>
      <xdr:rowOff>165481</xdr:rowOff>
    </xdr:to>
    <xdr:pic>
      <xdr:nvPicPr>
        <xdr:cNvPr id="21" name="Picture 20">
          <a:extLst>
            <a:ext uri="{FF2B5EF4-FFF2-40B4-BE49-F238E27FC236}">
              <a16:creationId xmlns:a16="http://schemas.microsoft.com/office/drawing/2014/main" id="{41231D15-E02B-43F4-B596-1ADFD88A83A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flipH="1">
          <a:off x="1597061" y="1461458"/>
          <a:ext cx="277905" cy="288983"/>
        </a:xfrm>
        <a:prstGeom prst="rect">
          <a:avLst/>
        </a:prstGeom>
      </xdr:spPr>
    </xdr:pic>
    <xdr:clientData/>
  </xdr:twoCellAnchor>
  <xdr:twoCellAnchor>
    <xdr:from>
      <xdr:col>2</xdr:col>
      <xdr:colOff>393103</xdr:colOff>
      <xdr:row>7</xdr:row>
      <xdr:rowOff>76201</xdr:rowOff>
    </xdr:from>
    <xdr:to>
      <xdr:col>5</xdr:col>
      <xdr:colOff>195879</xdr:colOff>
      <xdr:row>8</xdr:row>
      <xdr:rowOff>103841</xdr:rowOff>
    </xdr:to>
    <xdr:sp macro="" textlink="">
      <xdr:nvSpPr>
        <xdr:cNvPr id="23" name="TextBox 22">
          <a:extLst>
            <a:ext uri="{FF2B5EF4-FFF2-40B4-BE49-F238E27FC236}">
              <a16:creationId xmlns:a16="http://schemas.microsoft.com/office/drawing/2014/main" id="{D80D2DDD-3D48-48B4-A26F-315B36D2E1F6}"/>
            </a:ext>
          </a:extLst>
        </xdr:cNvPr>
        <xdr:cNvSpPr txBox="1"/>
      </xdr:nvSpPr>
      <xdr:spPr>
        <a:xfrm>
          <a:off x="1734223" y="1463041"/>
          <a:ext cx="1814456" cy="22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solidFill>
                <a:schemeClr val="accent6">
                  <a:lumMod val="75000"/>
                </a:schemeClr>
              </a:solidFill>
              <a:latin typeface="Franklin Gothic Demi" panose="020B0703020102020204" pitchFamily="34" charset="0"/>
            </a:rPr>
            <a:t>FILTER</a:t>
          </a:r>
          <a:r>
            <a:rPr lang="en-IN" sz="1800" b="0" baseline="0">
              <a:solidFill>
                <a:schemeClr val="accent6">
                  <a:lumMod val="75000"/>
                </a:schemeClr>
              </a:solidFill>
              <a:latin typeface="Franklin Gothic Demi" panose="020B0703020102020204" pitchFamily="34" charset="0"/>
            </a:rPr>
            <a:t> PANEL</a:t>
          </a:r>
          <a:endParaRPr lang="en-IN" sz="1800" b="0">
            <a:solidFill>
              <a:schemeClr val="accent6">
                <a:lumMod val="75000"/>
              </a:schemeClr>
            </a:solidFill>
            <a:latin typeface="Franklin Gothic Demi" panose="020B0703020102020204" pitchFamily="34" charset="0"/>
          </a:endParaRPr>
        </a:p>
      </xdr:txBody>
    </xdr:sp>
    <xdr:clientData/>
  </xdr:twoCellAnchor>
  <xdr:twoCellAnchor editAs="oneCell">
    <xdr:from>
      <xdr:col>2</xdr:col>
      <xdr:colOff>303456</xdr:colOff>
      <xdr:row>9</xdr:row>
      <xdr:rowOff>80234</xdr:rowOff>
    </xdr:from>
    <xdr:to>
      <xdr:col>5</xdr:col>
      <xdr:colOff>105418</xdr:colOff>
      <xdr:row>16</xdr:row>
      <xdr:rowOff>180842</xdr:rowOff>
    </xdr:to>
    <mc:AlternateContent xmlns:mc="http://schemas.openxmlformats.org/markup-compatibility/2006" xmlns:a14="http://schemas.microsoft.com/office/drawing/2010/main">
      <mc:Choice Requires="a14">
        <xdr:graphicFrame macro="">
          <xdr:nvGraphicFramePr>
            <xdr:cNvPr id="24" name="Outlet Location Type 3">
              <a:extLst>
                <a:ext uri="{FF2B5EF4-FFF2-40B4-BE49-F238E27FC236}">
                  <a16:creationId xmlns:a16="http://schemas.microsoft.com/office/drawing/2014/main" id="{6A9DBC27-67FA-441E-8DD5-FDC892A3A649}"/>
                </a:ext>
              </a:extLst>
            </xdr:cNvPr>
            <xdr:cNvGraphicFramePr/>
          </xdr:nvGraphicFramePr>
          <xdr:xfrm>
            <a:off x="0" y="0"/>
            <a:ext cx="0" cy="0"/>
          </xdr:xfrm>
          <a:graphic>
            <a:graphicData uri="http://schemas.microsoft.com/office/drawing/2010/slicer">
              <sle:slicer xmlns:sle="http://schemas.microsoft.com/office/drawing/2010/slicer" name="Outlet Location Type 3"/>
            </a:graphicData>
          </a:graphic>
        </xdr:graphicFrame>
      </mc:Choice>
      <mc:Fallback xmlns="">
        <xdr:sp macro="" textlink="">
          <xdr:nvSpPr>
            <xdr:cNvPr id="0" name=""/>
            <xdr:cNvSpPr>
              <a:spLocks noTextEdit="1"/>
            </xdr:cNvSpPr>
          </xdr:nvSpPr>
          <xdr:spPr>
            <a:xfrm>
              <a:off x="1648162" y="1855246"/>
              <a:ext cx="1819021" cy="1481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286871</xdr:colOff>
      <xdr:row>17</xdr:row>
      <xdr:rowOff>0</xdr:rowOff>
    </xdr:from>
    <xdr:to>
      <xdr:col>5</xdr:col>
      <xdr:colOff>105947</xdr:colOff>
      <xdr:row>27</xdr:row>
      <xdr:rowOff>0</xdr:rowOff>
    </xdr:to>
    <mc:AlternateContent xmlns:mc="http://schemas.openxmlformats.org/markup-compatibility/2006" xmlns:a14="http://schemas.microsoft.com/office/drawing/2010/main">
      <mc:Choice Requires="a14">
        <xdr:graphicFrame macro="">
          <xdr:nvGraphicFramePr>
            <xdr:cNvPr id="25" name="Item Type 3">
              <a:extLst>
                <a:ext uri="{FF2B5EF4-FFF2-40B4-BE49-F238E27FC236}">
                  <a16:creationId xmlns:a16="http://schemas.microsoft.com/office/drawing/2014/main" id="{B6CFC22D-C845-4861-B192-846D4FC9655C}"/>
                </a:ext>
              </a:extLst>
            </xdr:cNvPr>
            <xdr:cNvGraphicFramePr/>
          </xdr:nvGraphicFramePr>
          <xdr:xfrm>
            <a:off x="0" y="0"/>
            <a:ext cx="0" cy="0"/>
          </xdr:xfrm>
          <a:graphic>
            <a:graphicData uri="http://schemas.microsoft.com/office/drawing/2010/slicer">
              <sle:slicer xmlns:sle="http://schemas.microsoft.com/office/drawing/2010/slicer" name="Item Type 3"/>
            </a:graphicData>
          </a:graphic>
        </xdr:graphicFrame>
      </mc:Choice>
      <mc:Fallback xmlns="">
        <xdr:sp macro="" textlink="">
          <xdr:nvSpPr>
            <xdr:cNvPr id="0" name=""/>
            <xdr:cNvSpPr>
              <a:spLocks noTextEdit="1"/>
            </xdr:cNvSpPr>
          </xdr:nvSpPr>
          <xdr:spPr>
            <a:xfrm>
              <a:off x="1631577" y="3352800"/>
              <a:ext cx="1836135" cy="1972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519947</xdr:colOff>
      <xdr:row>1</xdr:row>
      <xdr:rowOff>168984</xdr:rowOff>
    </xdr:from>
    <xdr:to>
      <xdr:col>12</xdr:col>
      <xdr:colOff>35859</xdr:colOff>
      <xdr:row>10</xdr:row>
      <xdr:rowOff>138890</xdr:rowOff>
    </xdr:to>
    <xdr:grpSp>
      <xdr:nvGrpSpPr>
        <xdr:cNvPr id="36" name="Group 35">
          <a:extLst>
            <a:ext uri="{FF2B5EF4-FFF2-40B4-BE49-F238E27FC236}">
              <a16:creationId xmlns:a16="http://schemas.microsoft.com/office/drawing/2014/main" id="{EDB40B98-49F1-315A-C90C-63EBD381E450}"/>
            </a:ext>
          </a:extLst>
        </xdr:cNvPr>
        <xdr:cNvGrpSpPr/>
      </xdr:nvGrpSpPr>
      <xdr:grpSpPr>
        <a:xfrm>
          <a:off x="3881712" y="366208"/>
          <a:ext cx="4222382" cy="1744917"/>
          <a:chOff x="4069977" y="366208"/>
          <a:chExt cx="3935506" cy="1744917"/>
        </a:xfrm>
      </xdr:grpSpPr>
      <xdr:sp macro="" textlink="">
        <xdr:nvSpPr>
          <xdr:cNvPr id="12" name="Rectangle: Rounded Corners 27">
            <a:extLst>
              <a:ext uri="{FF2B5EF4-FFF2-40B4-BE49-F238E27FC236}">
                <a16:creationId xmlns:a16="http://schemas.microsoft.com/office/drawing/2014/main" id="{A313F690-F259-93EE-4D84-CC4156737FA8}"/>
              </a:ext>
            </a:extLst>
          </xdr:cNvPr>
          <xdr:cNvSpPr/>
        </xdr:nvSpPr>
        <xdr:spPr>
          <a:xfrm>
            <a:off x="4092888" y="366208"/>
            <a:ext cx="1901952" cy="793935"/>
          </a:xfrm>
          <a:prstGeom prst="roundRect">
            <a:avLst/>
          </a:prstGeom>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3" name="Rectangle: Rounded Corners 28">
            <a:extLst>
              <a:ext uri="{FF2B5EF4-FFF2-40B4-BE49-F238E27FC236}">
                <a16:creationId xmlns:a16="http://schemas.microsoft.com/office/drawing/2014/main" id="{42DD5CA2-1D5B-9D1E-0EBF-E748FCEAAA34}"/>
              </a:ext>
            </a:extLst>
          </xdr:cNvPr>
          <xdr:cNvSpPr/>
        </xdr:nvSpPr>
        <xdr:spPr>
          <a:xfrm>
            <a:off x="6093955" y="382075"/>
            <a:ext cx="1903890" cy="795528"/>
          </a:xfrm>
          <a:prstGeom prst="roundRect">
            <a:avLst/>
          </a:prstGeom>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4" name="Rectangle: Rounded Corners 29">
            <a:extLst>
              <a:ext uri="{FF2B5EF4-FFF2-40B4-BE49-F238E27FC236}">
                <a16:creationId xmlns:a16="http://schemas.microsoft.com/office/drawing/2014/main" id="{440C4EC3-C1E5-9C8D-137A-2855B41A3A2F}"/>
              </a:ext>
            </a:extLst>
          </xdr:cNvPr>
          <xdr:cNvSpPr/>
        </xdr:nvSpPr>
        <xdr:spPr>
          <a:xfrm>
            <a:off x="4069977" y="1312290"/>
            <a:ext cx="1904256" cy="794416"/>
          </a:xfrm>
          <a:prstGeom prst="roundRect">
            <a:avLst/>
          </a:prstGeom>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5" name="Rectangle: Rounded Corners 30">
            <a:extLst>
              <a:ext uri="{FF2B5EF4-FFF2-40B4-BE49-F238E27FC236}">
                <a16:creationId xmlns:a16="http://schemas.microsoft.com/office/drawing/2014/main" id="{3748DADF-1176-6467-073A-FDA792374EA7}"/>
              </a:ext>
            </a:extLst>
          </xdr:cNvPr>
          <xdr:cNvSpPr/>
        </xdr:nvSpPr>
        <xdr:spPr>
          <a:xfrm>
            <a:off x="6101228" y="1315597"/>
            <a:ext cx="1904255" cy="795528"/>
          </a:xfrm>
          <a:prstGeom prst="roundRect">
            <a:avLst/>
          </a:prstGeom>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5</xdr:col>
      <xdr:colOff>475129</xdr:colOff>
      <xdr:row>3</xdr:row>
      <xdr:rowOff>179293</xdr:rowOff>
    </xdr:from>
    <xdr:to>
      <xdr:col>8</xdr:col>
      <xdr:colOff>304799</xdr:colOff>
      <xdr:row>5</xdr:row>
      <xdr:rowOff>156321</xdr:rowOff>
    </xdr:to>
    <xdr:sp macro="" textlink="">
      <xdr:nvSpPr>
        <xdr:cNvPr id="32" name="TextBox 31">
          <a:extLst>
            <a:ext uri="{FF2B5EF4-FFF2-40B4-BE49-F238E27FC236}">
              <a16:creationId xmlns:a16="http://schemas.microsoft.com/office/drawing/2014/main" id="{87486D1A-9CEB-4475-B61A-9D5962E026F6}"/>
            </a:ext>
          </a:extLst>
        </xdr:cNvPr>
        <xdr:cNvSpPr txBox="1"/>
      </xdr:nvSpPr>
      <xdr:spPr>
        <a:xfrm>
          <a:off x="3836894" y="770964"/>
          <a:ext cx="184672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Cambria Math" panose="02040503050406030204" pitchFamily="18" charset="0"/>
              <a:ea typeface="Cambria Math" panose="02040503050406030204" pitchFamily="18" charset="0"/>
            </a:rPr>
            <a:t>TOTAL</a:t>
          </a:r>
          <a:r>
            <a:rPr lang="en-IN" sz="1600" b="1" baseline="0">
              <a:latin typeface="Cambria Math" panose="02040503050406030204" pitchFamily="18" charset="0"/>
              <a:ea typeface="Cambria Math" panose="02040503050406030204" pitchFamily="18" charset="0"/>
            </a:rPr>
            <a:t> SALES</a:t>
          </a:r>
          <a:endParaRPr lang="en-IN" sz="1600" b="1">
            <a:latin typeface="Cambria Math" panose="02040503050406030204" pitchFamily="18" charset="0"/>
            <a:ea typeface="Cambria Math" panose="02040503050406030204" pitchFamily="18" charset="0"/>
          </a:endParaRPr>
        </a:p>
      </xdr:txBody>
    </xdr:sp>
    <xdr:clientData/>
  </xdr:twoCellAnchor>
  <xdr:twoCellAnchor>
    <xdr:from>
      <xdr:col>6</xdr:col>
      <xdr:colOff>134470</xdr:colOff>
      <xdr:row>2</xdr:row>
      <xdr:rowOff>53788</xdr:rowOff>
    </xdr:from>
    <xdr:to>
      <xdr:col>7</xdr:col>
      <xdr:colOff>286870</xdr:colOff>
      <xdr:row>4</xdr:row>
      <xdr:rowOff>0</xdr:rowOff>
    </xdr:to>
    <xdr:sp macro="" textlink="Sheet1!B7">
      <xdr:nvSpPr>
        <xdr:cNvPr id="33" name="TextBox 32">
          <a:extLst>
            <a:ext uri="{FF2B5EF4-FFF2-40B4-BE49-F238E27FC236}">
              <a16:creationId xmlns:a16="http://schemas.microsoft.com/office/drawing/2014/main" id="{F8E006AB-8366-2BB6-D1C2-BD571E33665A}"/>
            </a:ext>
          </a:extLst>
        </xdr:cNvPr>
        <xdr:cNvSpPr txBox="1"/>
      </xdr:nvSpPr>
      <xdr:spPr>
        <a:xfrm>
          <a:off x="4168588" y="448235"/>
          <a:ext cx="824753"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CF58F0-F9B5-48F0-809F-0C3FC8F88A3A}" type="TxLink">
            <a:rPr lang="en-US" sz="1600" b="1" i="0" u="none" strike="noStrike">
              <a:solidFill>
                <a:srgbClr val="000000"/>
              </a:solidFill>
              <a:latin typeface="Cambria Math" panose="02040503050406030204" pitchFamily="18" charset="0"/>
              <a:ea typeface="Cambria Math" panose="02040503050406030204" pitchFamily="18" charset="0"/>
              <a:cs typeface="Calibri"/>
            </a:rPr>
            <a:pPr/>
            <a:t>$0.05M</a:t>
          </a:fld>
          <a:endParaRPr lang="en-US" sz="2000" b="1">
            <a:latin typeface="Cambria Math" panose="02040503050406030204" pitchFamily="18" charset="0"/>
            <a:ea typeface="Cambria Math" panose="02040503050406030204" pitchFamily="18" charset="0"/>
          </a:endParaRPr>
        </a:p>
      </xdr:txBody>
    </xdr:sp>
    <xdr:clientData/>
  </xdr:twoCellAnchor>
  <xdr:twoCellAnchor editAs="oneCell">
    <xdr:from>
      <xdr:col>8</xdr:col>
      <xdr:colOff>224117</xdr:colOff>
      <xdr:row>2</xdr:row>
      <xdr:rowOff>48929</xdr:rowOff>
    </xdr:from>
    <xdr:to>
      <xdr:col>8</xdr:col>
      <xdr:colOff>502022</xdr:colOff>
      <xdr:row>3</xdr:row>
      <xdr:rowOff>134470</xdr:rowOff>
    </xdr:to>
    <xdr:pic>
      <xdr:nvPicPr>
        <xdr:cNvPr id="35" name="Picture 34">
          <a:extLst>
            <a:ext uri="{FF2B5EF4-FFF2-40B4-BE49-F238E27FC236}">
              <a16:creationId xmlns:a16="http://schemas.microsoft.com/office/drawing/2014/main" id="{1390DF70-45E5-4BAC-975E-DE498DAB3851}"/>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602941" y="443376"/>
          <a:ext cx="277905" cy="282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622598</xdr:colOff>
      <xdr:row>8</xdr:row>
      <xdr:rowOff>108024</xdr:rowOff>
    </xdr:from>
    <xdr:to>
      <xdr:col>8</xdr:col>
      <xdr:colOff>452268</xdr:colOff>
      <xdr:row>10</xdr:row>
      <xdr:rowOff>85052</xdr:rowOff>
    </xdr:to>
    <xdr:sp macro="" textlink="">
      <xdr:nvSpPr>
        <xdr:cNvPr id="37" name="TextBox 36">
          <a:extLst>
            <a:ext uri="{FF2B5EF4-FFF2-40B4-BE49-F238E27FC236}">
              <a16:creationId xmlns:a16="http://schemas.microsoft.com/office/drawing/2014/main" id="{C80626B2-CC85-4FFC-9E8D-D572E473909D}"/>
            </a:ext>
          </a:extLst>
        </xdr:cNvPr>
        <xdr:cNvSpPr txBox="1"/>
      </xdr:nvSpPr>
      <xdr:spPr>
        <a:xfrm>
          <a:off x="3975398" y="1692984"/>
          <a:ext cx="1841350" cy="373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dk1"/>
              </a:solidFill>
              <a:latin typeface="Cambria Math" panose="02040503050406030204" pitchFamily="18" charset="0"/>
              <a:ea typeface="Cambria Math" panose="02040503050406030204" pitchFamily="18" charset="0"/>
              <a:cs typeface="+mn-cs"/>
            </a:rPr>
            <a:t>AVERAGE SALES</a:t>
          </a:r>
        </a:p>
      </xdr:txBody>
    </xdr:sp>
    <xdr:clientData/>
  </xdr:twoCellAnchor>
  <xdr:twoCellAnchor editAs="oneCell">
    <xdr:from>
      <xdr:col>8</xdr:col>
      <xdr:colOff>234424</xdr:colOff>
      <xdr:row>6</xdr:row>
      <xdr:rowOff>189532</xdr:rowOff>
    </xdr:from>
    <xdr:to>
      <xdr:col>8</xdr:col>
      <xdr:colOff>465266</xdr:colOff>
      <xdr:row>8</xdr:row>
      <xdr:rowOff>35356</xdr:rowOff>
    </xdr:to>
    <xdr:pic>
      <xdr:nvPicPr>
        <xdr:cNvPr id="38" name="Picture 37">
          <a:extLst>
            <a:ext uri="{FF2B5EF4-FFF2-40B4-BE49-F238E27FC236}">
              <a16:creationId xmlns:a16="http://schemas.microsoft.com/office/drawing/2014/main" id="{CDD54281-C500-4200-9E7E-4CBDADC21D0B}"/>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flipH="1">
          <a:off x="5613248" y="1372873"/>
          <a:ext cx="230842" cy="2402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6</xdr:row>
      <xdr:rowOff>175260</xdr:rowOff>
    </xdr:from>
    <xdr:to>
      <xdr:col>7</xdr:col>
      <xdr:colOff>251460</xdr:colOff>
      <xdr:row>8</xdr:row>
      <xdr:rowOff>83820</xdr:rowOff>
    </xdr:to>
    <xdr:sp macro="" textlink="Sheet1!C7">
      <xdr:nvSpPr>
        <xdr:cNvPr id="34" name="Rectangle 41">
          <a:extLst>
            <a:ext uri="{FF2B5EF4-FFF2-40B4-BE49-F238E27FC236}">
              <a16:creationId xmlns:a16="http://schemas.microsoft.com/office/drawing/2014/main" id="{47117151-B09A-187D-A1CD-B13320509769}"/>
            </a:ext>
          </a:extLst>
        </xdr:cNvPr>
        <xdr:cNvSpPr/>
      </xdr:nvSpPr>
      <xdr:spPr>
        <a:xfrm>
          <a:off x="4099560" y="1363980"/>
          <a:ext cx="845820"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3955A73-9573-4BAD-ABD5-D9E6EA614689}" type="TxLink">
            <a:rPr lang="en-US" sz="1400" b="1" i="0" u="none" strike="noStrike">
              <a:solidFill>
                <a:srgbClr val="000000"/>
              </a:solidFill>
              <a:latin typeface="Cambria Math" panose="02040503050406030204" pitchFamily="18" charset="0"/>
              <a:ea typeface="Cambria Math" panose="02040503050406030204" pitchFamily="18" charset="0"/>
              <a:cs typeface="Calibri"/>
            </a:rPr>
            <a:pPr algn="l"/>
            <a:t> $148.74 </a:t>
          </a:fld>
          <a:endParaRPr lang="en-US" sz="1200" b="1">
            <a:latin typeface="Cambria Math" panose="02040503050406030204" pitchFamily="18" charset="0"/>
            <a:ea typeface="Cambria Math" panose="02040503050406030204" pitchFamily="18" charset="0"/>
          </a:endParaRPr>
        </a:p>
      </xdr:txBody>
    </xdr:sp>
    <xdr:clientData/>
  </xdr:twoCellAnchor>
  <xdr:twoCellAnchor>
    <xdr:from>
      <xdr:col>9</xdr:col>
      <xdr:colOff>22860</xdr:colOff>
      <xdr:row>3</xdr:row>
      <xdr:rowOff>191844</xdr:rowOff>
    </xdr:from>
    <xdr:to>
      <xdr:col>10</xdr:col>
      <xdr:colOff>658008</xdr:colOff>
      <xdr:row>5</xdr:row>
      <xdr:rowOff>168872</xdr:rowOff>
    </xdr:to>
    <xdr:sp macro="" textlink="">
      <xdr:nvSpPr>
        <xdr:cNvPr id="39" name="TextBox 38">
          <a:extLst>
            <a:ext uri="{FF2B5EF4-FFF2-40B4-BE49-F238E27FC236}">
              <a16:creationId xmlns:a16="http://schemas.microsoft.com/office/drawing/2014/main" id="{00FD4547-2C4F-4219-AF64-8587A835783B}"/>
            </a:ext>
          </a:extLst>
        </xdr:cNvPr>
        <xdr:cNvSpPr txBox="1"/>
      </xdr:nvSpPr>
      <xdr:spPr>
        <a:xfrm>
          <a:off x="6057900" y="786204"/>
          <a:ext cx="1305708" cy="373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dk1"/>
              </a:solidFill>
              <a:latin typeface="Cambria Math" panose="02040503050406030204" pitchFamily="18" charset="0"/>
              <a:ea typeface="Cambria Math" panose="02040503050406030204" pitchFamily="18" charset="0"/>
              <a:cs typeface="+mn-cs"/>
            </a:rPr>
            <a:t>No. of ITEMs</a:t>
          </a:r>
        </a:p>
      </xdr:txBody>
    </xdr:sp>
    <xdr:clientData/>
  </xdr:twoCellAnchor>
  <xdr:twoCellAnchor>
    <xdr:from>
      <xdr:col>8</xdr:col>
      <xdr:colOff>408790</xdr:colOff>
      <xdr:row>8</xdr:row>
      <xdr:rowOff>83371</xdr:rowOff>
    </xdr:from>
    <xdr:to>
      <xdr:col>11</xdr:col>
      <xdr:colOff>238460</xdr:colOff>
      <xdr:row>10</xdr:row>
      <xdr:rowOff>60399</xdr:rowOff>
    </xdr:to>
    <xdr:sp macro="" textlink="">
      <xdr:nvSpPr>
        <xdr:cNvPr id="40" name="TextBox 39">
          <a:extLst>
            <a:ext uri="{FF2B5EF4-FFF2-40B4-BE49-F238E27FC236}">
              <a16:creationId xmlns:a16="http://schemas.microsoft.com/office/drawing/2014/main" id="{4DD0B62C-4A82-4059-B5CF-4E3E3D3B0118}"/>
            </a:ext>
          </a:extLst>
        </xdr:cNvPr>
        <xdr:cNvSpPr txBox="1"/>
      </xdr:nvSpPr>
      <xdr:spPr>
        <a:xfrm>
          <a:off x="5787614" y="1661159"/>
          <a:ext cx="184672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dk1"/>
              </a:solidFill>
              <a:latin typeface="Cambria Math" panose="02040503050406030204" pitchFamily="18" charset="0"/>
              <a:ea typeface="Cambria Math" panose="02040503050406030204" pitchFamily="18" charset="0"/>
              <a:cs typeface="+mn-cs"/>
            </a:rPr>
            <a:t>Avg Rating</a:t>
          </a:r>
        </a:p>
      </xdr:txBody>
    </xdr:sp>
    <xdr:clientData/>
  </xdr:twoCellAnchor>
  <xdr:twoCellAnchor>
    <xdr:from>
      <xdr:col>9</xdr:col>
      <xdr:colOff>25549</xdr:colOff>
      <xdr:row>2</xdr:row>
      <xdr:rowOff>3584</xdr:rowOff>
    </xdr:from>
    <xdr:to>
      <xdr:col>10</xdr:col>
      <xdr:colOff>457201</xdr:colOff>
      <xdr:row>4</xdr:row>
      <xdr:rowOff>17928</xdr:rowOff>
    </xdr:to>
    <xdr:sp macro="" textlink="Sheet1!D7">
      <xdr:nvSpPr>
        <xdr:cNvPr id="41" name="Rectangle 41">
          <a:extLst>
            <a:ext uri="{FF2B5EF4-FFF2-40B4-BE49-F238E27FC236}">
              <a16:creationId xmlns:a16="http://schemas.microsoft.com/office/drawing/2014/main" id="{D9650B9B-3594-4CFC-9BAC-299DD0ACDFCB}"/>
            </a:ext>
          </a:extLst>
        </xdr:cNvPr>
        <xdr:cNvSpPr/>
      </xdr:nvSpPr>
      <xdr:spPr>
        <a:xfrm>
          <a:off x="6076725" y="398031"/>
          <a:ext cx="1104005" cy="408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C2493D-EB1B-420F-9B22-E180095936D2}" type="TxLink">
            <a:rPr lang="en-US" sz="1400" b="1" i="0" u="none" strike="noStrike">
              <a:solidFill>
                <a:srgbClr val="000000"/>
              </a:solidFill>
              <a:latin typeface="Cambria Math" panose="02040503050406030204" pitchFamily="18" charset="0"/>
              <a:ea typeface="Cambria Math" panose="02040503050406030204" pitchFamily="18" charset="0"/>
              <a:cs typeface="Calibri"/>
            </a:rPr>
            <a:pPr marL="0" indent="0" algn="ctr"/>
            <a:t> $337.00 </a:t>
          </a:fld>
          <a:endParaRPr lang="en-US" sz="1600" b="1" i="0" u="none" strike="noStrike">
            <a:solidFill>
              <a:srgbClr val="000000"/>
            </a:solidFill>
            <a:latin typeface="Cambria Math" panose="02040503050406030204" pitchFamily="18" charset="0"/>
            <a:ea typeface="Cambria Math" panose="02040503050406030204" pitchFamily="18" charset="0"/>
            <a:cs typeface="Calibri"/>
          </a:endParaRPr>
        </a:p>
      </xdr:txBody>
    </xdr:sp>
    <xdr:clientData/>
  </xdr:twoCellAnchor>
  <xdr:twoCellAnchor>
    <xdr:from>
      <xdr:col>9</xdr:col>
      <xdr:colOff>109368</xdr:colOff>
      <xdr:row>6</xdr:row>
      <xdr:rowOff>154171</xdr:rowOff>
    </xdr:from>
    <xdr:to>
      <xdr:col>10</xdr:col>
      <xdr:colOff>284628</xdr:colOff>
      <xdr:row>8</xdr:row>
      <xdr:rowOff>63627</xdr:rowOff>
    </xdr:to>
    <xdr:sp macro="" textlink="Sheet1!$E$7">
      <xdr:nvSpPr>
        <xdr:cNvPr id="43" name="Rectangle 41">
          <a:extLst>
            <a:ext uri="{FF2B5EF4-FFF2-40B4-BE49-F238E27FC236}">
              <a16:creationId xmlns:a16="http://schemas.microsoft.com/office/drawing/2014/main" id="{437F2699-0EBA-495D-BAC5-641F245A5AE9}"/>
            </a:ext>
          </a:extLst>
        </xdr:cNvPr>
        <xdr:cNvSpPr/>
      </xdr:nvSpPr>
      <xdr:spPr>
        <a:xfrm>
          <a:off x="6160544" y="1337512"/>
          <a:ext cx="847613" cy="303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EFD70A6-E814-40E3-B9DD-5A1F43D8489B}" type="TxLink">
            <a:rPr lang="en-US" sz="1400" b="1" i="0" u="none" strike="noStrike">
              <a:solidFill>
                <a:srgbClr val="000000"/>
              </a:solidFill>
              <a:latin typeface="Cambria Math" panose="02040503050406030204" pitchFamily="18" charset="0"/>
              <a:ea typeface="Cambria Math" panose="02040503050406030204" pitchFamily="18" charset="0"/>
              <a:cs typeface="Calibri"/>
            </a:rPr>
            <a:pPr marL="0" indent="0" algn="l"/>
            <a:t> $3.96 </a:t>
          </a:fld>
          <a:endParaRPr lang="en-US" sz="1600" b="1" i="0" u="none" strike="noStrike">
            <a:solidFill>
              <a:srgbClr val="000000"/>
            </a:solidFill>
            <a:latin typeface="Cambria Math" panose="02040503050406030204" pitchFamily="18" charset="0"/>
            <a:ea typeface="Cambria Math" panose="02040503050406030204" pitchFamily="18" charset="0"/>
            <a:cs typeface="Calibri"/>
          </a:endParaRPr>
        </a:p>
      </xdr:txBody>
    </xdr:sp>
    <xdr:clientData/>
  </xdr:twoCellAnchor>
  <xdr:twoCellAnchor editAs="oneCell">
    <xdr:from>
      <xdr:col>11</xdr:col>
      <xdr:colOff>334382</xdr:colOff>
      <xdr:row>2</xdr:row>
      <xdr:rowOff>54974</xdr:rowOff>
    </xdr:from>
    <xdr:to>
      <xdr:col>11</xdr:col>
      <xdr:colOff>588084</xdr:colOff>
      <xdr:row>3</xdr:row>
      <xdr:rowOff>116914</xdr:rowOff>
    </xdr:to>
    <xdr:pic>
      <xdr:nvPicPr>
        <xdr:cNvPr id="44" name="Picture 43">
          <a:extLst>
            <a:ext uri="{FF2B5EF4-FFF2-40B4-BE49-F238E27FC236}">
              <a16:creationId xmlns:a16="http://schemas.microsoft.com/office/drawing/2014/main" id="{3E8A7B66-27B3-46C4-A060-720D51F0C621}"/>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730264" y="449421"/>
          <a:ext cx="253702" cy="2591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510988</xdr:colOff>
      <xdr:row>22</xdr:row>
      <xdr:rowOff>114869</xdr:rowOff>
    </xdr:from>
    <xdr:to>
      <xdr:col>19</xdr:col>
      <xdr:colOff>242048</xdr:colOff>
      <xdr:row>31</xdr:row>
      <xdr:rowOff>89649</xdr:rowOff>
    </xdr:to>
    <xdr:graphicFrame macro="">
      <xdr:nvGraphicFramePr>
        <xdr:cNvPr id="46" name="Chart 45">
          <a:extLst>
            <a:ext uri="{FF2B5EF4-FFF2-40B4-BE49-F238E27FC236}">
              <a16:creationId xmlns:a16="http://schemas.microsoft.com/office/drawing/2014/main" id="{D02D677F-A320-41DF-982E-9B612E87F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11</xdr:col>
      <xdr:colOff>317795</xdr:colOff>
      <xdr:row>6</xdr:row>
      <xdr:rowOff>170756</xdr:rowOff>
    </xdr:from>
    <xdr:to>
      <xdr:col>11</xdr:col>
      <xdr:colOff>563877</xdr:colOff>
      <xdr:row>8</xdr:row>
      <xdr:rowOff>35356</xdr:rowOff>
    </xdr:to>
    <xdr:pic>
      <xdr:nvPicPr>
        <xdr:cNvPr id="45" name="Picture 44">
          <a:extLst>
            <a:ext uri="{FF2B5EF4-FFF2-40B4-BE49-F238E27FC236}">
              <a16:creationId xmlns:a16="http://schemas.microsoft.com/office/drawing/2014/main" id="{806811FC-9F71-4C87-8176-F3A4638B2267}"/>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713677" y="1354097"/>
          <a:ext cx="246082" cy="2590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100639</xdr:colOff>
      <xdr:row>2</xdr:row>
      <xdr:rowOff>1</xdr:rowOff>
    </xdr:from>
    <xdr:to>
      <xdr:col>16</xdr:col>
      <xdr:colOff>0</xdr:colOff>
      <xdr:row>22</xdr:row>
      <xdr:rowOff>44750</xdr:rowOff>
    </xdr:to>
    <xdr:graphicFrame macro="">
      <xdr:nvGraphicFramePr>
        <xdr:cNvPr id="47" name="Chart 46">
          <a:extLst>
            <a:ext uri="{FF2B5EF4-FFF2-40B4-BE49-F238E27FC236}">
              <a16:creationId xmlns:a16="http://schemas.microsoft.com/office/drawing/2014/main" id="{8CC52B97-CDB0-4A6F-8012-A6DEA0E27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510988</xdr:colOff>
      <xdr:row>11</xdr:row>
      <xdr:rowOff>44823</xdr:rowOff>
    </xdr:from>
    <xdr:to>
      <xdr:col>8</xdr:col>
      <xdr:colOff>502022</xdr:colOff>
      <xdr:row>22</xdr:row>
      <xdr:rowOff>44749</xdr:rowOff>
    </xdr:to>
    <xdr:graphicFrame macro="">
      <xdr:nvGraphicFramePr>
        <xdr:cNvPr id="48" name="Chart 47">
          <a:extLst>
            <a:ext uri="{FF2B5EF4-FFF2-40B4-BE49-F238E27FC236}">
              <a16:creationId xmlns:a16="http://schemas.microsoft.com/office/drawing/2014/main" id="{9B825B4E-06D2-4981-AD46-A3D370AAF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118568</xdr:colOff>
      <xdr:row>1</xdr:row>
      <xdr:rowOff>184851</xdr:rowOff>
    </xdr:from>
    <xdr:to>
      <xdr:col>19</xdr:col>
      <xdr:colOff>242049</xdr:colOff>
      <xdr:row>11</xdr:row>
      <xdr:rowOff>83362</xdr:rowOff>
    </xdr:to>
    <xdr:graphicFrame macro="">
      <xdr:nvGraphicFramePr>
        <xdr:cNvPr id="49" name="Chart 48">
          <a:extLst>
            <a:ext uri="{FF2B5EF4-FFF2-40B4-BE49-F238E27FC236}">
              <a16:creationId xmlns:a16="http://schemas.microsoft.com/office/drawing/2014/main" id="{40EB7E64-0E48-4209-8948-C93727FA3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528918</xdr:colOff>
      <xdr:row>11</xdr:row>
      <xdr:rowOff>44823</xdr:rowOff>
    </xdr:from>
    <xdr:to>
      <xdr:col>12</xdr:col>
      <xdr:colOff>17931</xdr:colOff>
      <xdr:row>22</xdr:row>
      <xdr:rowOff>44749</xdr:rowOff>
    </xdr:to>
    <mc:AlternateContent xmlns:mc="http://schemas.openxmlformats.org/markup-compatibility/2006">
      <mc:Choice xmlns:cx2="http://schemas.microsoft.com/office/drawing/2015/10/21/chartex" Requires="cx2">
        <xdr:graphicFrame macro="">
          <xdr:nvGraphicFramePr>
            <xdr:cNvPr id="50" name="Chart 49">
              <a:extLst>
                <a:ext uri="{FF2B5EF4-FFF2-40B4-BE49-F238E27FC236}">
                  <a16:creationId xmlns:a16="http://schemas.microsoft.com/office/drawing/2014/main" id="{C5F354BE-246E-4355-9059-6DFE567DB6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5893398" y="2224143"/>
              <a:ext cx="2171253" cy="217924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116542</xdr:colOff>
      <xdr:row>12</xdr:row>
      <xdr:rowOff>26894</xdr:rowOff>
    </xdr:from>
    <xdr:to>
      <xdr:col>19</xdr:col>
      <xdr:colOff>242049</xdr:colOff>
      <xdr:row>22</xdr:row>
      <xdr:rowOff>44749</xdr:rowOff>
    </xdr:to>
    <xdr:graphicFrame macro="">
      <xdr:nvGraphicFramePr>
        <xdr:cNvPr id="51" name="Chart 50">
          <a:extLst>
            <a:ext uri="{FF2B5EF4-FFF2-40B4-BE49-F238E27FC236}">
              <a16:creationId xmlns:a16="http://schemas.microsoft.com/office/drawing/2014/main" id="{E8AE5FC5-BF92-45F9-80F5-233B6D217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322728</xdr:colOff>
      <xdr:row>2</xdr:row>
      <xdr:rowOff>53788</xdr:rowOff>
    </xdr:from>
    <xdr:to>
      <xdr:col>22</xdr:col>
      <xdr:colOff>519952</xdr:colOff>
      <xdr:row>31</xdr:row>
      <xdr:rowOff>89649</xdr:rowOff>
    </xdr:to>
    <xdr:grpSp>
      <xdr:nvGrpSpPr>
        <xdr:cNvPr id="58" name="Group 57">
          <a:extLst>
            <a:ext uri="{FF2B5EF4-FFF2-40B4-BE49-F238E27FC236}">
              <a16:creationId xmlns:a16="http://schemas.microsoft.com/office/drawing/2014/main" id="{2253F32E-D874-6625-5617-5C43064B0188}"/>
            </a:ext>
          </a:extLst>
        </xdr:cNvPr>
        <xdr:cNvGrpSpPr/>
      </xdr:nvGrpSpPr>
      <xdr:grpSpPr>
        <a:xfrm>
          <a:off x="13097434" y="448235"/>
          <a:ext cx="2214283" cy="5755343"/>
          <a:chOff x="13097434" y="448235"/>
          <a:chExt cx="2214283" cy="5755343"/>
        </a:xfrm>
      </xdr:grpSpPr>
      <xdr:grpSp>
        <xdr:nvGrpSpPr>
          <xdr:cNvPr id="52" name="Group 51">
            <a:extLst>
              <a:ext uri="{FF2B5EF4-FFF2-40B4-BE49-F238E27FC236}">
                <a16:creationId xmlns:a16="http://schemas.microsoft.com/office/drawing/2014/main" id="{0A16874F-E274-4BCF-9474-A08E722CA586}"/>
              </a:ext>
            </a:extLst>
          </xdr:cNvPr>
          <xdr:cNvGrpSpPr/>
        </xdr:nvGrpSpPr>
        <xdr:grpSpPr>
          <a:xfrm>
            <a:off x="13097434" y="787003"/>
            <a:ext cx="2214283" cy="5416575"/>
            <a:chOff x="3200399" y="5122794"/>
            <a:chExt cx="2214283" cy="4986927"/>
          </a:xfrm>
        </xdr:grpSpPr>
        <xdr:graphicFrame macro="">
          <xdr:nvGraphicFramePr>
            <xdr:cNvPr id="53" name="Chart 52">
              <a:extLst>
                <a:ext uri="{FF2B5EF4-FFF2-40B4-BE49-F238E27FC236}">
                  <a16:creationId xmlns:a16="http://schemas.microsoft.com/office/drawing/2014/main" id="{5417D17B-B68D-0232-4CBB-8F80E9CD43D2}"/>
                </a:ext>
              </a:extLst>
            </xdr:cNvPr>
            <xdr:cNvGraphicFramePr/>
          </xdr:nvGraphicFramePr>
          <xdr:xfrm>
            <a:off x="3200399" y="5122794"/>
            <a:ext cx="2212848" cy="1340761"/>
          </xdr:xfrm>
          <a:graphic>
            <a:graphicData uri="http://schemas.openxmlformats.org/drawingml/2006/chart">
              <c:chart xmlns:c="http://schemas.openxmlformats.org/drawingml/2006/chart" xmlns:r="http://schemas.openxmlformats.org/officeDocument/2006/relationships" r:id="rId18"/>
            </a:graphicData>
          </a:graphic>
        </xdr:graphicFrame>
        <xdr:graphicFrame macro="">
          <xdr:nvGraphicFramePr>
            <xdr:cNvPr id="54" name="Chart 53">
              <a:extLst>
                <a:ext uri="{FF2B5EF4-FFF2-40B4-BE49-F238E27FC236}">
                  <a16:creationId xmlns:a16="http://schemas.microsoft.com/office/drawing/2014/main" id="{7F2C666E-7DDE-89CF-D0D8-FC85EC256A94}"/>
                </a:ext>
              </a:extLst>
            </xdr:cNvPr>
            <xdr:cNvGraphicFramePr/>
          </xdr:nvGraphicFramePr>
          <xdr:xfrm>
            <a:off x="3200399" y="6463554"/>
            <a:ext cx="2214283" cy="1817595"/>
          </xdr:xfrm>
          <a:graphic>
            <a:graphicData uri="http://schemas.openxmlformats.org/drawingml/2006/chart">
              <c:chart xmlns:c="http://schemas.openxmlformats.org/drawingml/2006/chart" xmlns:r="http://schemas.openxmlformats.org/officeDocument/2006/relationships" r:id="rId19"/>
            </a:graphicData>
          </a:graphic>
        </xdr:graphicFrame>
        <xdr:graphicFrame macro="">
          <xdr:nvGraphicFramePr>
            <xdr:cNvPr id="55" name="Chart 54">
              <a:extLst>
                <a:ext uri="{FF2B5EF4-FFF2-40B4-BE49-F238E27FC236}">
                  <a16:creationId xmlns:a16="http://schemas.microsoft.com/office/drawing/2014/main" id="{BA698112-38C4-FB51-E694-2929E09F104A}"/>
                </a:ext>
              </a:extLst>
            </xdr:cNvPr>
            <xdr:cNvGraphicFramePr/>
          </xdr:nvGraphicFramePr>
          <xdr:xfrm>
            <a:off x="3201116" y="8251117"/>
            <a:ext cx="2212848" cy="1858604"/>
          </xdr:xfrm>
          <a:graphic>
            <a:graphicData uri="http://schemas.openxmlformats.org/drawingml/2006/chart">
              <c:chart xmlns:c="http://schemas.openxmlformats.org/drawingml/2006/chart" xmlns:r="http://schemas.openxmlformats.org/officeDocument/2006/relationships" r:id="rId20"/>
            </a:graphicData>
          </a:graphic>
        </xdr:graphicFrame>
      </xdr:grpSp>
      <xdr:sp macro="" textlink="">
        <xdr:nvSpPr>
          <xdr:cNvPr id="57" name="Rectangle 56">
            <a:extLst>
              <a:ext uri="{FF2B5EF4-FFF2-40B4-BE49-F238E27FC236}">
                <a16:creationId xmlns:a16="http://schemas.microsoft.com/office/drawing/2014/main" id="{F24C9943-27D3-E11F-6E03-03B701F26828}"/>
              </a:ext>
            </a:extLst>
          </xdr:cNvPr>
          <xdr:cNvSpPr/>
        </xdr:nvSpPr>
        <xdr:spPr>
          <a:xfrm>
            <a:off x="13099586" y="448235"/>
            <a:ext cx="2210695" cy="340659"/>
          </a:xfrm>
          <a:prstGeom prst="rect">
            <a:avLst/>
          </a:prstGeom>
          <a:solidFill>
            <a:sysClr val="window" lastClr="FFFFFF"/>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i="0" u="none" strike="noStrike" kern="1200" cap="all" spc="50" baseline="0">
                <a:solidFill>
                  <a:schemeClr val="tx1">
                    <a:lumMod val="85000"/>
                    <a:lumOff val="15000"/>
                  </a:schemeClr>
                </a:solidFill>
                <a:latin typeface="Cambria Math" panose="02040503050406030204" pitchFamily="18" charset="0"/>
                <a:ea typeface="Cambria Math" panose="02040503050406030204" pitchFamily="18" charset="0"/>
                <a:cs typeface="+mn-cs"/>
              </a:rPr>
              <a:t>Outlet</a:t>
            </a:r>
            <a:r>
              <a:rPr lang="en-US" sz="2000" b="1">
                <a:solidFill>
                  <a:schemeClr val="tx1">
                    <a:lumMod val="85000"/>
                    <a:lumOff val="15000"/>
                  </a:schemeClr>
                </a:solidFill>
                <a:latin typeface="Cambria Math" panose="02040503050406030204" pitchFamily="18" charset="0"/>
                <a:ea typeface="Cambria Math" panose="02040503050406030204" pitchFamily="18" charset="0"/>
              </a:rPr>
              <a:t> </a:t>
            </a:r>
            <a:r>
              <a:rPr lang="en-US" sz="1600" b="1">
                <a:solidFill>
                  <a:schemeClr val="tx1">
                    <a:lumMod val="85000"/>
                    <a:lumOff val="15000"/>
                  </a:schemeClr>
                </a:solidFill>
                <a:latin typeface="Cambria Math" panose="02040503050406030204" pitchFamily="18" charset="0"/>
                <a:ea typeface="Cambria Math" panose="02040503050406030204" pitchFamily="18" charset="0"/>
              </a:rPr>
              <a:t>TYPE</a:t>
            </a:r>
            <a:endParaRPr lang="en-US" sz="2000" b="1">
              <a:solidFill>
                <a:schemeClr val="tx1">
                  <a:lumMod val="85000"/>
                  <a:lumOff val="15000"/>
                </a:schemeClr>
              </a:solidFill>
              <a:latin typeface="Cambria Math" panose="02040503050406030204" pitchFamily="18" charset="0"/>
              <a:ea typeface="Cambria Math" panose="02040503050406030204" pitchFamily="18"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Patil" refreshedDate="46250.757814467594" createdVersion="7" refreshedVersion="7" minRefreshableVersion="3" recordCount="8523" xr:uid="{13688628-DA9C-48ED-9C59-7CB03308DEB6}">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03586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15B20D-271F-4362-B0CC-246BA7374464}"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H45:I47" firstHeaderRow="1" firstDataRow="1" firstDataCol="1"/>
  <pivotFields count="13">
    <pivotField showAll="0"/>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axis="axisRow" showAll="0" sortType="descending">
      <items count="4">
        <item h="1" x="1"/>
        <item h="1" x="2"/>
        <item x="0"/>
        <item t="default"/>
      </items>
    </pivotField>
    <pivotField showAll="0"/>
    <pivotField showAll="0"/>
    <pivotField showAll="0"/>
    <pivotField showAll="0"/>
    <pivotField dataField="1" showAll="0"/>
    <pivotField showAll="0"/>
  </pivotFields>
  <rowFields count="1">
    <field x="6"/>
  </rowFields>
  <rowItems count="2">
    <i>
      <x v="2"/>
    </i>
    <i t="grand">
      <x/>
    </i>
  </rowItems>
  <colItems count="1">
    <i/>
  </colItems>
  <dataFields count="1">
    <dataField name="Sum of Sales" fld="11" baseField="0" baseItem="0"/>
  </dataFields>
  <formats count="12">
    <format dxfId="11">
      <pivotArea type="all" dataOnly="0" outline="0" fieldPosition="0"/>
    </format>
    <format dxfId="10">
      <pivotArea outline="0" collapsedLevelsAreSubtotals="1" fieldPosition="0"/>
    </format>
    <format dxfId="9">
      <pivotArea field="6" type="button" dataOnly="0" labelOnly="1" outline="0" axis="axisRow" fieldPosition="0"/>
    </format>
    <format dxfId="8">
      <pivotArea dataOnly="0" labelOnly="1" fieldPosition="0">
        <references count="1">
          <reference field="6"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6" type="button" dataOnly="0" labelOnly="1" outline="0" axis="axisRow" fieldPosition="0"/>
    </format>
    <format dxfId="2">
      <pivotArea dataOnly="0" labelOnly="1" fieldPosition="0">
        <references count="1">
          <reference field="6"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42C0D7-AE26-4A54-A340-7CFAC7740490}" name="PivotTable1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34:C37" firstHeaderRow="1" firstDataRow="1" firstDataCol="1"/>
  <pivotFields count="13">
    <pivotField showAll="0"/>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showAll="0">
      <items count="4">
        <item x="0"/>
        <item h="1" x="2"/>
        <item h="1" x="1"/>
        <item t="default"/>
      </items>
    </pivotField>
    <pivotField showAll="0"/>
    <pivotField axis="axisRow" showAll="0">
      <items count="5">
        <item x="2"/>
        <item x="0"/>
        <item x="1"/>
        <item x="3"/>
        <item t="default"/>
      </items>
    </pivotField>
    <pivotField showAll="0"/>
    <pivotField showAll="0"/>
    <pivotField dataField="1" showAll="0"/>
    <pivotField showAll="0"/>
  </pivotFields>
  <rowFields count="1">
    <field x="8"/>
  </rowFields>
  <rowItems count="3">
    <i>
      <x/>
    </i>
    <i>
      <x v="1"/>
    </i>
    <i t="grand">
      <x/>
    </i>
  </rowItems>
  <colItems count="1">
    <i/>
  </colItems>
  <dataFields count="1">
    <dataField name="Average of Sales" fld="11" subtotal="average" baseField="8" baseItem="0"/>
  </dataFields>
  <formats count="12">
    <format dxfId="23">
      <pivotArea type="all" dataOnly="0" outline="0" fieldPosition="0"/>
    </format>
    <format dxfId="22">
      <pivotArea outline="0" collapsedLevelsAreSubtotals="1" fieldPosition="0"/>
    </format>
    <format dxfId="21">
      <pivotArea field="8" type="button" dataOnly="0" labelOnly="1" outline="0" axis="axisRow" fieldPosition="0"/>
    </format>
    <format dxfId="20">
      <pivotArea dataOnly="0" labelOnly="1" fieldPosition="0">
        <references count="1">
          <reference field="8"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8" type="button" dataOnly="0" labelOnly="1" outline="0" axis="axisRow" fieldPosition="0"/>
    </format>
    <format dxfId="14">
      <pivotArea dataOnly="0" labelOnly="1" fieldPosition="0">
        <references count="1">
          <reference field="8" count="0"/>
        </references>
      </pivotArea>
    </format>
    <format dxfId="13">
      <pivotArea dataOnly="0" labelOnly="1" grandRow="1" outline="0" fieldPosition="0"/>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B01E4D-0FC9-4F12-90F9-76F099FD4978}"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13">
    <pivotField showAll="0"/>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showAll="0">
      <items count="4">
        <item x="0"/>
        <item h="1" x="2"/>
        <item h="1" x="1"/>
        <item t="default"/>
      </items>
    </pivotField>
    <pivotField showAll="0"/>
    <pivotField showAll="0"/>
    <pivotField showAll="0"/>
    <pivotField showAll="0"/>
    <pivotField showAll="0"/>
    <pivotField dataField="1" showAll="0"/>
  </pivotFields>
  <rowItems count="1">
    <i/>
  </rowItems>
  <colItems count="1">
    <i/>
  </colItems>
  <dataFields count="1">
    <dataField name="Average of Rating" fld="12" subtotal="average" baseField="0" baseItem="2"/>
  </dataFields>
  <formats count="7">
    <format dxfId="30">
      <pivotArea type="all" dataOnly="0" outline="0" fieldPosition="0"/>
    </format>
    <format dxfId="29">
      <pivotArea outline="0" collapsedLevelsAreSubtotals="1"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B5ECBC-459E-439C-9C34-35CDFAD1436D}"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D4" firstHeaderRow="1" firstDataRow="1" firstDataCol="0"/>
  <pivotFields count="13">
    <pivotField showAll="0"/>
    <pivotField showAll="0"/>
    <pivotField showAll="0"/>
    <pivotField dataField="1"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showAll="0">
      <items count="4">
        <item x="0"/>
        <item h="1" x="2"/>
        <item h="1" x="1"/>
        <item t="default"/>
      </items>
    </pivotField>
    <pivotField showAll="0"/>
    <pivotField showAll="0"/>
    <pivotField showAll="0"/>
    <pivotField showAll="0"/>
    <pivotField showAll="0"/>
    <pivotField showAll="0"/>
  </pivotFields>
  <rowItems count="1">
    <i/>
  </rowItems>
  <colItems count="1">
    <i/>
  </colItems>
  <dataFields count="1">
    <dataField name="Count of Item Type" fld="3" subtotal="count" baseField="0" baseItem="0"/>
  </dataFields>
  <formats count="10">
    <format dxfId="40">
      <pivotArea type="all" dataOnly="0" outline="0" fieldPosition="0"/>
    </format>
    <format dxfId="39">
      <pivotArea outline="0" collapsedLevelsAreSubtotals="1"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dataOnly="0" labelOnly="1" outline="0" axis="axisValues"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37F8E5-2722-49CE-B947-7C93648FBF36}"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H23:I25" firstHeaderRow="1" firstDataRow="1" firstDataCol="1"/>
  <pivotFields count="13">
    <pivotField showAll="0"/>
    <pivotField showAll="0"/>
    <pivotField showAll="0"/>
    <pivotField axis="axisRow" showAll="0" sortType="ascending">
      <items count="17">
        <item h="1" x="13"/>
        <item h="1" x="8"/>
        <item h="1" x="12"/>
        <item h="1" x="3"/>
        <item h="1" x="11"/>
        <item h="1" x="2"/>
        <item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h="1" x="2"/>
        <item h="1"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2">
    <i>
      <x v="6"/>
    </i>
    <i t="grand">
      <x/>
    </i>
  </rowItems>
  <colItems count="1">
    <i/>
  </colItems>
  <dataFields count="1">
    <dataField name="Sum of Sales" fld="11" baseField="3" baseItem="0" numFmtId="167"/>
  </dataFields>
  <formats count="12">
    <format dxfId="52">
      <pivotArea type="all" dataOnly="0" outline="0" fieldPosition="0"/>
    </format>
    <format dxfId="51">
      <pivotArea outline="0" collapsedLevelsAreSubtotals="1" fieldPosition="0"/>
    </format>
    <format dxfId="50">
      <pivotArea field="3" type="button" dataOnly="0" labelOnly="1" outline="0" axis="axisRow" fieldPosition="0"/>
    </format>
    <format dxfId="49">
      <pivotArea dataOnly="0" labelOnly="1" fieldPosition="0">
        <references count="1">
          <reference field="3" count="0"/>
        </references>
      </pivotArea>
    </format>
    <format dxfId="48">
      <pivotArea dataOnly="0" labelOnly="1" grandRow="1" outline="0"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3" type="button" dataOnly="0" labelOnly="1" outline="0" axis="axisRow" fieldPosition="0"/>
    </format>
    <format dxfId="43">
      <pivotArea dataOnly="0" labelOnly="1" fieldPosition="0">
        <references count="1">
          <reference field="3" count="0"/>
        </references>
      </pivotArea>
    </format>
    <format dxfId="42">
      <pivotArea dataOnly="0" labelOnly="1" grandRow="1" outline="0" fieldPosition="0"/>
    </format>
    <format dxfId="41">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12"/>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3" format="5">
      <pivotArea type="data" outline="0" fieldPosition="0">
        <references count="2">
          <reference field="4294967294" count="1" selected="0">
            <x v="0"/>
          </reference>
          <reference field="3" count="1" selected="0">
            <x v="15"/>
          </reference>
        </references>
      </pivotArea>
    </chartFormat>
    <chartFormat chart="3" format="6">
      <pivotArea type="data" outline="0" fieldPosition="0">
        <references count="2">
          <reference field="4294967294" count="1" selected="0">
            <x v="0"/>
          </reference>
          <reference field="3" count="1" selected="0">
            <x v="11"/>
          </reference>
        </references>
      </pivotArea>
    </chartFormat>
    <chartFormat chart="3" format="7">
      <pivotArea type="data" outline="0" fieldPosition="0">
        <references count="2">
          <reference field="4294967294" count="1" selected="0">
            <x v="0"/>
          </reference>
          <reference field="3" count="1" selected="0">
            <x v="7"/>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14"/>
          </reference>
        </references>
      </pivotArea>
    </chartFormat>
    <chartFormat chart="3" format="10">
      <pivotArea type="data" outline="0" fieldPosition="0">
        <references count="2">
          <reference field="4294967294" count="1" selected="0">
            <x v="0"/>
          </reference>
          <reference field="3" count="1" selected="0">
            <x v="10"/>
          </reference>
        </references>
      </pivotArea>
    </chartFormat>
    <chartFormat chart="3" format="11">
      <pivotArea type="data" outline="0" fieldPosition="0">
        <references count="2">
          <reference field="4294967294" count="1" selected="0">
            <x v="0"/>
          </reference>
          <reference field="3" count="1" selected="0">
            <x v="8"/>
          </reference>
        </references>
      </pivotArea>
    </chartFormat>
    <chartFormat chart="3" format="12">
      <pivotArea type="data" outline="0" fieldPosition="0">
        <references count="2">
          <reference field="4294967294" count="1" selected="0">
            <x v="0"/>
          </reference>
          <reference field="3" count="1" selected="0">
            <x v="0"/>
          </reference>
        </references>
      </pivotArea>
    </chartFormat>
    <chartFormat chart="3" format="13">
      <pivotArea type="data" outline="0" fieldPosition="0">
        <references count="2">
          <reference field="4294967294" count="1" selected="0">
            <x v="0"/>
          </reference>
          <reference field="3" count="1" selected="0">
            <x v="3"/>
          </reference>
        </references>
      </pivotArea>
    </chartFormat>
    <chartFormat chart="3" format="14">
      <pivotArea type="data" outline="0" fieldPosition="0">
        <references count="2">
          <reference field="4294967294" count="1" selected="0">
            <x v="0"/>
          </reference>
          <reference field="3" count="1" selected="0">
            <x v="4"/>
          </reference>
        </references>
      </pivotArea>
    </chartFormat>
    <chartFormat chart="3" format="15">
      <pivotArea type="data" outline="0" fieldPosition="0">
        <references count="2">
          <reference field="4294967294" count="1" selected="0">
            <x v="0"/>
          </reference>
          <reference field="3" count="1" selected="0">
            <x v="5"/>
          </reference>
        </references>
      </pivotArea>
    </chartFormat>
    <chartFormat chart="3" format="16">
      <pivotArea type="data" outline="0" fieldPosition="0">
        <references count="2">
          <reference field="4294967294" count="1" selected="0">
            <x v="0"/>
          </reference>
          <reference field="3" count="1" selected="0">
            <x v="9"/>
          </reference>
        </references>
      </pivotArea>
    </chartFormat>
    <chartFormat chart="3" format="17">
      <pivotArea type="data" outline="0" fieldPosition="0">
        <references count="2">
          <reference field="4294967294" count="1" selected="0">
            <x v="0"/>
          </reference>
          <reference field="3" count="1" selected="0">
            <x v="13"/>
          </reference>
        </references>
      </pivotArea>
    </chartFormat>
    <chartFormat chart="3" format="18">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15CC25-2FA3-4532-916F-CBD7B827A844}" name="PivotTable1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26:C29" firstHeaderRow="1" firstDataRow="1" firstDataCol="1"/>
  <pivotFields count="13">
    <pivotField showAll="0"/>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showAll="0">
      <items count="4">
        <item x="0"/>
        <item h="1" x="2"/>
        <item h="1" x="1"/>
        <item t="default"/>
      </items>
    </pivotField>
    <pivotField showAll="0"/>
    <pivotField axis="axisRow" showAll="0">
      <items count="5">
        <item x="2"/>
        <item x="0"/>
        <item x="1"/>
        <item x="3"/>
        <item t="default"/>
      </items>
    </pivotField>
    <pivotField showAll="0"/>
    <pivotField showAll="0"/>
    <pivotField dataField="1" showAll="0"/>
    <pivotField showAll="0"/>
  </pivotFields>
  <rowFields count="1">
    <field x="8"/>
  </rowFields>
  <rowItems count="3">
    <i>
      <x/>
    </i>
    <i>
      <x v="1"/>
    </i>
    <i t="grand">
      <x/>
    </i>
  </rowItems>
  <colItems count="1">
    <i/>
  </colItems>
  <dataFields count="1">
    <dataField name="Sum of Sales" fld="11" baseField="0" baseItem="0"/>
  </dataFields>
  <formats count="18">
    <format dxfId="70">
      <pivotArea type="all" dataOnly="0" outline="0" fieldPosition="0"/>
    </format>
    <format dxfId="69">
      <pivotArea outline="0" collapsedLevelsAreSubtotals="1" fieldPosition="0"/>
    </format>
    <format dxfId="68">
      <pivotArea field="8" type="button" dataOnly="0" labelOnly="1" outline="0" axis="axisRow" fieldPosition="0"/>
    </format>
    <format dxfId="67">
      <pivotArea dataOnly="0" labelOnly="1" fieldPosition="0">
        <references count="1">
          <reference field="8" count="0"/>
        </references>
      </pivotArea>
    </format>
    <format dxfId="66">
      <pivotArea dataOnly="0" labelOnly="1" grandRow="1" outline="0"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8" type="button" dataOnly="0" labelOnly="1" outline="0" axis="axisRow" fieldPosition="0"/>
    </format>
    <format dxfId="61">
      <pivotArea dataOnly="0" labelOnly="1" fieldPosition="0">
        <references count="1">
          <reference field="8" count="0"/>
        </references>
      </pivotArea>
    </format>
    <format dxfId="60">
      <pivotArea dataOnly="0" labelOnly="1" grandRow="1" outline="0"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8" type="button" dataOnly="0" labelOnly="1" outline="0" axis="axisRow" fieldPosition="0"/>
    </format>
    <format dxfId="55">
      <pivotArea dataOnly="0" labelOnly="1" fieldPosition="0">
        <references count="1">
          <reference field="8" count="0"/>
        </references>
      </pivotArea>
    </format>
    <format dxfId="54">
      <pivotArea dataOnly="0" labelOnly="1" grandRow="1" outline="0" fieldPosition="0"/>
    </format>
    <format dxfId="5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5A0894-2C48-4079-A6F4-9E6225ED449F}"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O20:P23" firstHeaderRow="1" firstDataRow="1" firstDataCol="1"/>
  <pivotFields count="13">
    <pivotField showAll="0"/>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showAll="0">
      <items count="4">
        <item x="0"/>
        <item h="1" x="2"/>
        <item h="1"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v="1"/>
    </i>
    <i>
      <x v="2"/>
    </i>
    <i t="grand">
      <x/>
    </i>
  </rowItems>
  <colItems count="1">
    <i/>
  </colItems>
  <dataFields count="1">
    <dataField name="Sum of Sales" fld="11" baseField="0" baseItem="0"/>
  </dataFields>
  <formats count="6">
    <format dxfId="76">
      <pivotArea type="all" dataOnly="0" outline="0" fieldPosition="0"/>
    </format>
    <format dxfId="75">
      <pivotArea outline="0" collapsedLevelsAreSubtotals="1" fieldPosition="0"/>
    </format>
    <format dxfId="74">
      <pivotArea field="7" type="button" dataOnly="0" labelOnly="1" outline="0" axis="axisRow" fieldPosition="0"/>
    </format>
    <format dxfId="73">
      <pivotArea dataOnly="0" labelOnly="1" fieldPosition="0">
        <references count="1">
          <reference field="7" count="0"/>
        </references>
      </pivotArea>
    </format>
    <format dxfId="72">
      <pivotArea dataOnly="0" labelOnly="1" grandRow="1" outline="0" fieldPosition="0"/>
    </format>
    <format dxfId="7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6A50D2-9DE9-4300-9E50-1E27782A2702}"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12:C15" firstHeaderRow="1" firstDataRow="1" firstDataCol="1"/>
  <pivotFields count="13">
    <pivotField axis="axisRow" showAll="0">
      <items count="3">
        <item x="1"/>
        <item x="0"/>
        <item t="default"/>
      </items>
    </pivotField>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showAll="0">
      <items count="4">
        <item x="0"/>
        <item h="1" x="2"/>
        <item h="1" x="1"/>
        <item t="default"/>
      </items>
    </pivotField>
    <pivotField showAll="0"/>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12">
    <format dxfId="88">
      <pivotArea type="all" dataOnly="0" outline="0" fieldPosition="0"/>
    </format>
    <format dxfId="87">
      <pivotArea outline="0" collapsedLevelsAreSubtotals="1" fieldPosition="0"/>
    </format>
    <format dxfId="86">
      <pivotArea field="0" type="button" dataOnly="0" labelOnly="1" outline="0" axis="axisRow" fieldPosition="0"/>
    </format>
    <format dxfId="85">
      <pivotArea dataOnly="0" labelOnly="1" fieldPosition="0">
        <references count="1">
          <reference field="0" count="0"/>
        </references>
      </pivotArea>
    </format>
    <format dxfId="84">
      <pivotArea dataOnly="0" labelOnly="1" grandRow="1" outline="0"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0" type="button" dataOnly="0" labelOnly="1" outline="0" axis="axisRow" fieldPosition="0"/>
    </format>
    <format dxfId="79">
      <pivotArea dataOnly="0" labelOnly="1" fieldPosition="0">
        <references count="1">
          <reference field="0" count="0"/>
        </references>
      </pivotArea>
    </format>
    <format dxfId="78">
      <pivotArea dataOnly="0" labelOnly="1" grandRow="1" outline="0" fieldPosition="0"/>
    </format>
    <format dxfId="7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E98355-5F03-4436-9877-FEE7FE526A30}"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B4" firstHeaderRow="1" firstDataRow="1" firstDataCol="0"/>
  <pivotFields count="13">
    <pivotField showAll="0"/>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showAll="0">
      <items count="4">
        <item x="0"/>
        <item h="1" x="2"/>
        <item h="1" x="1"/>
        <item t="default"/>
      </items>
    </pivotField>
    <pivotField showAll="0"/>
    <pivotField showAll="0"/>
    <pivotField showAll="0"/>
    <pivotField showAll="0"/>
    <pivotField dataField="1" showAll="0"/>
    <pivotField showAll="0"/>
  </pivotFields>
  <rowItems count="1">
    <i/>
  </rowItems>
  <colItems count="1">
    <i/>
  </colItems>
  <dataFields count="1">
    <dataField name="Sum of Sales" fld="11" baseField="0" baseItem="0" numFmtId="1"/>
  </dataFields>
  <formats count="11">
    <format dxfId="99">
      <pivotArea type="all" dataOnly="0" outline="0" fieldPosition="0"/>
    </format>
    <format dxfId="98">
      <pivotArea outline="0" collapsedLevelsAreSubtotals="1" fieldPosition="0"/>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dataOnly="0" labelOnly="1" outline="0" axis="axisValues"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dataOnly="0" labelOnly="1" outline="0" axis="axisValues" fieldPosition="0"/>
    </format>
    <format dxfId="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F1905D-6D90-495C-A18B-0462730A3258}"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M3:N7" firstHeaderRow="1" firstDataRow="1" firstDataCol="1"/>
  <pivotFields count="13">
    <pivotField showAll="0"/>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axis="axisRow" showAll="0">
      <items count="10">
        <item x="6"/>
        <item x="0"/>
        <item x="3"/>
        <item x="4"/>
        <item x="2"/>
        <item x="8"/>
        <item x="7"/>
        <item x="5"/>
        <item x="1"/>
        <item t="default"/>
      </items>
    </pivotField>
    <pivotField showAll="0"/>
    <pivotField showAll="0">
      <items count="4">
        <item x="0"/>
        <item h="1" x="2"/>
        <item h="1" x="1"/>
        <item t="default"/>
      </items>
    </pivotField>
    <pivotField showAll="0"/>
    <pivotField showAll="0"/>
    <pivotField showAll="0"/>
    <pivotField showAll="0"/>
    <pivotField dataField="1" showAll="0"/>
    <pivotField showAll="0"/>
  </pivotFields>
  <rowFields count="1">
    <field x="4"/>
  </rowFields>
  <rowItems count="4">
    <i>
      <x v="1"/>
    </i>
    <i>
      <x v="4"/>
    </i>
    <i>
      <x v="6"/>
    </i>
    <i t="grand">
      <x/>
    </i>
  </rowItems>
  <colItems count="1">
    <i/>
  </colItems>
  <dataFields count="1">
    <dataField name="Sum of Sales" fld="11" baseField="0" baseItem="0" numFmtId="167"/>
  </dataFields>
  <formats count="7">
    <format dxfId="106">
      <pivotArea type="all" dataOnly="0" outline="0" fieldPosition="0"/>
    </format>
    <format dxfId="105">
      <pivotArea outline="0" collapsedLevelsAreSubtotals="1" fieldPosition="0"/>
    </format>
    <format dxfId="104">
      <pivotArea field="4" type="button" dataOnly="0" labelOnly="1" outline="0" axis="axisRow" fieldPosition="0"/>
    </format>
    <format dxfId="103">
      <pivotArea dataOnly="0" labelOnly="1" fieldPosition="0">
        <references count="1">
          <reference field="4" count="0"/>
        </references>
      </pivotArea>
    </format>
    <format dxfId="102">
      <pivotArea dataOnly="0" labelOnly="1" grandRow="1" outline="0" fieldPosition="0"/>
    </format>
    <format dxfId="101">
      <pivotArea dataOnly="0" labelOnly="1" outline="0" axis="axisValues" fieldPosition="0"/>
    </format>
    <format dxfId="10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AC8E35-7A7D-4A95-A88F-817BB65712CC}" name="PivotTable6"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H3:J5" firstHeaderRow="1" firstDataRow="2" firstDataCol="1"/>
  <pivotFields count="13">
    <pivotField axis="axisCol" showAll="0">
      <items count="3">
        <item x="1"/>
        <item x="0"/>
        <item t="default"/>
      </items>
    </pivotField>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axis="axisRow" showAll="0">
      <items count="4">
        <item x="0"/>
        <item h="1" x="2"/>
        <item h="1" x="1"/>
        <item t="default"/>
      </items>
    </pivotField>
    <pivotField showAll="0"/>
    <pivotField showAll="0"/>
    <pivotField showAll="0"/>
    <pivotField showAll="0"/>
    <pivotField dataField="1" showAll="0"/>
    <pivotField showAll="0"/>
  </pivotFields>
  <rowFields count="1">
    <field x="6"/>
  </rowFields>
  <rowItems count="1">
    <i>
      <x/>
    </i>
  </rowItems>
  <colFields count="1">
    <field x="0"/>
  </colFields>
  <colItems count="2">
    <i>
      <x/>
    </i>
    <i>
      <x v="1"/>
    </i>
  </colItems>
  <dataFields count="1">
    <dataField name="Sum of Sales" fld="11" baseField="6" baseItem="0" numFmtId="167"/>
  </dataFields>
  <formats count="19">
    <format dxfId="125">
      <pivotArea type="all" dataOnly="0" outline="0" fieldPosition="0"/>
    </format>
    <format dxfId="124">
      <pivotArea outline="0" collapsedLevelsAreSubtotals="1" fieldPosition="0"/>
    </format>
    <format dxfId="123">
      <pivotArea type="origin" dataOnly="0" labelOnly="1" outline="0" fieldPosition="0"/>
    </format>
    <format dxfId="122">
      <pivotArea field="0" type="button" dataOnly="0" labelOnly="1" outline="0" axis="axisCol" fieldPosition="0"/>
    </format>
    <format dxfId="121">
      <pivotArea type="topRight" dataOnly="0" labelOnly="1" outline="0" fieldPosition="0"/>
    </format>
    <format dxfId="120">
      <pivotArea field="6" type="button" dataOnly="0" labelOnly="1" outline="0" axis="axisRow" fieldPosition="0"/>
    </format>
    <format dxfId="119">
      <pivotArea dataOnly="0" labelOnly="1" fieldPosition="0">
        <references count="1">
          <reference field="6" count="0"/>
        </references>
      </pivotArea>
    </format>
    <format dxfId="118">
      <pivotArea dataOnly="0" labelOnly="1" grandRow="1" outline="0" fieldPosition="0"/>
    </format>
    <format dxfId="117">
      <pivotArea dataOnly="0" labelOnly="1" fieldPosition="0">
        <references count="1">
          <reference field="0" count="0"/>
        </references>
      </pivotArea>
    </format>
    <format dxfId="116">
      <pivotArea dataOnly="0" labelOnly="1" grandCol="1" outline="0" fieldPosition="0"/>
    </format>
    <format dxfId="115">
      <pivotArea outline="0" fieldPosition="0">
        <references count="1">
          <reference field="4294967294" count="1">
            <x v="0"/>
          </reference>
        </references>
      </pivotArea>
    </format>
    <format dxfId="114">
      <pivotArea type="all" dataOnly="0" outline="0" fieldPosition="0"/>
    </format>
    <format dxfId="113">
      <pivotArea outline="0" collapsedLevelsAreSubtotals="1" fieldPosition="0"/>
    </format>
    <format dxfId="112">
      <pivotArea type="origin" dataOnly="0" labelOnly="1" outline="0" fieldPosition="0"/>
    </format>
    <format dxfId="111">
      <pivotArea field="0" type="button" dataOnly="0" labelOnly="1" outline="0" axis="axisCol" fieldPosition="0"/>
    </format>
    <format dxfId="110">
      <pivotArea type="topRight" dataOnly="0" labelOnly="1" outline="0" fieldPosition="0"/>
    </format>
    <format dxfId="109">
      <pivotArea field="6" type="button" dataOnly="0" labelOnly="1" outline="0" axis="axisRow" fieldPosition="0"/>
    </format>
    <format dxfId="108">
      <pivotArea dataOnly="0" labelOnly="1" fieldPosition="0">
        <references count="1">
          <reference field="6" count="0"/>
        </references>
      </pivotArea>
    </format>
    <format dxfId="107">
      <pivotArea dataOnly="0" labelOnly="1" fieldPosition="0">
        <references count="1">
          <reference field="0" count="0"/>
        </references>
      </pivotArea>
    </format>
  </format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3">
          <reference field="4294967294" count="1" selected="0">
            <x v="0"/>
          </reference>
          <reference field="0" count="1" selected="0">
            <x v="0"/>
          </reference>
          <reference field="6" count="1" selected="0">
            <x v="2"/>
          </reference>
        </references>
      </pivotArea>
    </chartFormat>
    <chartFormat chart="0" format="3" series="1">
      <pivotArea type="data" outline="0" fieldPosition="0">
        <references count="3">
          <reference field="4294967294" count="1" selected="0">
            <x v="0"/>
          </reference>
          <reference field="0" count="1" selected="0">
            <x v="1"/>
          </reference>
          <reference field="6" count="1" selected="0">
            <x v="0"/>
          </reference>
        </references>
      </pivotArea>
    </chartFormat>
    <chartFormat chart="0" format="4" series="1">
      <pivotArea type="data" outline="0" fieldPosition="0">
        <references count="3">
          <reference field="4294967294" count="1" selected="0">
            <x v="0"/>
          </reference>
          <reference field="0" count="1" selected="0">
            <x v="1"/>
          </reference>
          <reference field="6" count="1" selected="0">
            <x v="1"/>
          </reference>
        </references>
      </pivotArea>
    </chartFormat>
    <chartFormat chart="0" format="5" series="1">
      <pivotArea type="data" outline="0" fieldPosition="0">
        <references count="3">
          <reference field="4294967294" count="1" selected="0">
            <x v="0"/>
          </reference>
          <reference field="0" count="1" selected="0">
            <x v="1"/>
          </reference>
          <reference field="6" count="1" selected="0">
            <x v="2"/>
          </reference>
        </references>
      </pivotArea>
    </chartFormat>
    <chartFormat chart="3" format="8" series="1">
      <pivotArea type="data" outline="0" fieldPosition="0">
        <references count="2">
          <reference field="4294967294" count="1" selected="0">
            <x v="0"/>
          </reference>
          <reference field="0" count="1" selected="0">
            <x v="0"/>
          </reference>
        </references>
      </pivotArea>
    </chartFormat>
    <chartFormat chart="3" format="9" series="1">
      <pivotArea type="data" outline="0" fieldPosition="0">
        <references count="2">
          <reference field="4294967294" count="1" selected="0">
            <x v="0"/>
          </reference>
          <reference field="0" count="1" selected="0">
            <x v="1"/>
          </reference>
        </references>
      </pivotArea>
    </chartFormat>
    <chartFormat chart="3" format="10"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49E30CE-6764-423D-AC0C-3BDB1D6C548F}" name="PivotTable1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42:C45" firstHeaderRow="1" firstDataRow="1" firstDataCol="1"/>
  <pivotFields count="13">
    <pivotField showAll="0"/>
    <pivotField showAll="0"/>
    <pivotField showAll="0"/>
    <pivotField showAll="0"/>
    <pivotField showAll="0"/>
    <pivotField showAll="0"/>
    <pivotField showAll="0">
      <items count="4">
        <item x="0"/>
        <item h="1" x="2"/>
        <item h="1" x="1"/>
        <item t="default"/>
      </items>
    </pivotField>
    <pivotField showAll="0"/>
    <pivotField axis="axisRow" showAll="0">
      <items count="5">
        <item x="2"/>
        <item x="0"/>
        <item x="1"/>
        <item x="3"/>
        <item t="default"/>
      </items>
    </pivotField>
    <pivotField showAll="0"/>
    <pivotField showAll="0"/>
    <pivotField dataField="1" showAll="0"/>
    <pivotField showAll="0"/>
  </pivotFields>
  <rowFields count="1">
    <field x="8"/>
  </rowFields>
  <rowItems count="3">
    <i>
      <x/>
    </i>
    <i>
      <x v="1"/>
    </i>
    <i t="grand">
      <x/>
    </i>
  </rowItems>
  <colItems count="1">
    <i/>
  </colItems>
  <dataFields count="1">
    <dataField name="Count of Sales" fld="11" subtotal="count" baseField="8" baseItem="0"/>
  </dataFields>
  <formats count="12">
    <format dxfId="137">
      <pivotArea type="all" dataOnly="0" outline="0" fieldPosition="0"/>
    </format>
    <format dxfId="136">
      <pivotArea outline="0" collapsedLevelsAreSubtotals="1" fieldPosition="0"/>
    </format>
    <format dxfId="135">
      <pivotArea field="8" type="button" dataOnly="0" labelOnly="1" outline="0" axis="axisRow" fieldPosition="0"/>
    </format>
    <format dxfId="134">
      <pivotArea dataOnly="0" labelOnly="1" fieldPosition="0">
        <references count="1">
          <reference field="8" count="0"/>
        </references>
      </pivotArea>
    </format>
    <format dxfId="133">
      <pivotArea dataOnly="0" labelOnly="1" grandRow="1" outline="0" fieldPosition="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field="8" type="button" dataOnly="0" labelOnly="1" outline="0" axis="axisRow" fieldPosition="0"/>
    </format>
    <format dxfId="128">
      <pivotArea dataOnly="0" labelOnly="1" fieldPosition="0">
        <references count="1">
          <reference field="8" count="0"/>
        </references>
      </pivotArea>
    </format>
    <format dxfId="127">
      <pivotArea dataOnly="0" labelOnly="1" grandRow="1" outline="0" fieldPosition="0"/>
    </format>
    <format dxfId="12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001A0E2-E1C9-4210-9E45-CA32BA4AAF40}"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13">
    <pivotField showAll="0"/>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showAll="0">
      <items count="4">
        <item x="0"/>
        <item h="1" x="2"/>
        <item h="1" x="1"/>
        <item t="default"/>
      </items>
    </pivotField>
    <pivotField showAll="0"/>
    <pivotField showAll="0"/>
    <pivotField showAll="0"/>
    <pivotField showAll="0"/>
    <pivotField dataField="1" showAll="0"/>
    <pivotField showAll="0"/>
  </pivotFields>
  <rowItems count="1">
    <i/>
  </rowItems>
  <colItems count="1">
    <i/>
  </colItems>
  <dataFields count="1">
    <dataField name="Average of Sales" fld="11" subtotal="average" baseField="0" baseItem="2"/>
  </dataFields>
  <formats count="10">
    <format dxfId="147">
      <pivotArea type="all" dataOnly="0" outline="0" fieldPosition="0"/>
    </format>
    <format dxfId="146">
      <pivotArea outline="0" collapsedLevelsAreSubtotals="1" fieldPosition="0"/>
    </format>
    <format dxfId="145">
      <pivotArea dataOnly="0" labelOnly="1" outline="0" axis="axisValues" fieldPosition="0"/>
    </format>
    <format dxfId="144">
      <pivotArea type="all" dataOnly="0" outline="0" fieldPosition="0"/>
    </format>
    <format dxfId="143">
      <pivotArea outline="0" collapsedLevelsAreSubtotals="1" fieldPosition="0"/>
    </format>
    <format dxfId="142">
      <pivotArea dataOnly="0" labelOnly="1" outline="0" axis="axisValues" fieldPosition="0"/>
    </format>
    <format dxfId="141">
      <pivotArea dataOnly="0" labelOnly="1" outline="0" axis="axisValues" fieldPosition="0"/>
    </format>
    <format dxfId="140">
      <pivotArea type="all" dataOnly="0" outline="0" fieldPosition="0"/>
    </format>
    <format dxfId="139">
      <pivotArea outline="0" collapsedLevelsAreSubtotals="1" fieldPosition="0"/>
    </format>
    <format dxfId="1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5A15A8E-86D8-4DE2-9565-04A909D93EB0}" sourceName="Item Type">
  <pivotTables>
    <pivotTable tabId="5" name="PivotTable9"/>
    <pivotTable tabId="5" name="PivotTable8"/>
    <pivotTable tabId="5" name="PivotTable6"/>
    <pivotTable tabId="5" name="PivotTable5"/>
    <pivotTable tabId="5" name="PivotTable4"/>
    <pivotTable tabId="5" name="PivotTable3"/>
    <pivotTable tabId="5" name="PivotTable2"/>
    <pivotTable tabId="5" name="PivotTable15"/>
    <pivotTable tabId="5" name="PivotTable14"/>
    <pivotTable tabId="5" name="PivotTable10"/>
    <pivotTable tabId="5" name="PivotTable1"/>
    <pivotTable tabId="5" name="PivotTable7"/>
  </pivotTables>
  <data>
    <tabular pivotCacheId="1803586811">
      <items count="16">
        <i x="13"/>
        <i x="8"/>
        <i x="12"/>
        <i x="3"/>
        <i x="11"/>
        <i x="2"/>
        <i x="0" s="1"/>
        <i x="9"/>
        <i x="1"/>
        <i x="5"/>
        <i x="7"/>
        <i x="10"/>
        <i x="14"/>
        <i x="6"/>
        <i x="4"/>
        <i x="1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7EF8D17-4887-4A6A-B9C9-480B2C1F4B55}" sourceName="Outlet Location Type">
  <pivotTables>
    <pivotTable tabId="5" name="PivotTable9"/>
    <pivotTable tabId="5" name="PivotTable8"/>
    <pivotTable tabId="5" name="PivotTable6"/>
    <pivotTable tabId="5" name="PivotTable5"/>
    <pivotTable tabId="5" name="PivotTable4"/>
    <pivotTable tabId="5" name="PivotTable3"/>
    <pivotTable tabId="5" name="PivotTable2"/>
    <pivotTable tabId="5" name="PivotTable16"/>
    <pivotTable tabId="5" name="PivotTable15"/>
    <pivotTable tabId="5" name="PivotTable14"/>
    <pivotTable tabId="5" name="PivotTable10"/>
    <pivotTable tabId="5" name="PivotTable1"/>
    <pivotTable tabId="5" name="PivotTable7"/>
  </pivotTables>
  <data>
    <tabular pivotCacheId="180358681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2" xr10:uid="{9EA6F5B8-01DD-4A5D-9A02-33AE9C36CF5F}" cache="Slicer_Item_Type" caption="Item Type" rowHeight="260350"/>
  <slicer name="Outlet Location Type 2" xr10:uid="{81D99513-5002-4C86-BE1C-5D3D3CD0A424}"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3" xr10:uid="{260C2CFB-78B9-47A2-830A-108F8F4CF065}" cache="Slicer_Item_Type" caption="Item Type" startItem="3" style="Blinkit Analysis" rowHeight="260350"/>
  <slicer name="Outlet Location Type 3" xr10:uid="{976B0BEE-5B1D-4E03-B073-E708BBD8B102}" cache="Slicer_Outlet_Location_Type" caption="Outlet Location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176AA6-130D-4849-B0B7-18B6793BEDFA}" name="Table1" displayName="Table1" ref="A1:M8524" totalsRowShown="0">
  <autoFilter ref="A1:M8524" xr:uid="{0D176AA6-130D-4849-B0B7-18B6793BEDFA}">
    <filterColumn colId="7">
      <filters>
        <filter val="Small"/>
      </filters>
    </filterColumn>
  </autoFilter>
  <tableColumns count="13">
    <tableColumn id="1" xr3:uid="{A1A50635-C9B9-49B8-A457-261E6A3FEE81}" name="Item Fat Content"/>
    <tableColumn id="13" xr3:uid="{F1165125-D2A7-4F51-8BC7-37DD0E0FA5B0}" name="Sr. No"/>
    <tableColumn id="2" xr3:uid="{AFD13398-B97C-4692-8785-38FC534DD539}" name="Item Identifier"/>
    <tableColumn id="3" xr3:uid="{53369C6A-CCD0-47A2-AC25-A0144E0A1778}" name="Item Type"/>
    <tableColumn id="4" xr3:uid="{29EBD628-0E69-4445-B954-AC346FACC4A6}" name="Outlet Establishment Year"/>
    <tableColumn id="5" xr3:uid="{4CD67FA3-1542-4936-A3DF-F452A417C396}" name="Outlet Identifier"/>
    <tableColumn id="6" xr3:uid="{7519A6EB-B9C1-40D8-A1B3-B1E34B7F2C19}" name="Outlet Location Type"/>
    <tableColumn id="7" xr3:uid="{FD8ABEC8-7C81-4F90-B449-044BDB2C2171}" name="Outlet Size"/>
    <tableColumn id="8" xr3:uid="{EE93C39B-1D1A-4F4B-8FDE-9D16E49E3741}" name="Outlet Type"/>
    <tableColumn id="9" xr3:uid="{80CD596D-38F1-4393-AE1C-BDB7F77BE375}" name="Item Visibility"/>
    <tableColumn id="10" xr3:uid="{67B83CA9-3280-46BE-A1EB-0C7860AEA70E}" name="Item Weight"/>
    <tableColumn id="11" xr3:uid="{C9CD7A5F-FA1C-461C-A7E2-C183DB658846}" name="Sales"/>
    <tableColumn id="12" xr3:uid="{5927773B-A0C0-4309-9614-60F552D5955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abSelected="1" zoomScale="85" zoomScaleNormal="85"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 min="12" max="12" width="8.796875" style="20"/>
  </cols>
  <sheetData>
    <row r="1" spans="1:13" x14ac:dyDescent="0.3">
      <c r="A1" t="s">
        <v>0</v>
      </c>
      <c r="B1" t="s">
        <v>1611</v>
      </c>
      <c r="C1" t="s">
        <v>1</v>
      </c>
      <c r="D1" t="s">
        <v>2</v>
      </c>
      <c r="E1" t="s">
        <v>1609</v>
      </c>
      <c r="F1" t="s">
        <v>3</v>
      </c>
      <c r="G1" t="s">
        <v>4</v>
      </c>
      <c r="H1" t="s">
        <v>5</v>
      </c>
      <c r="I1" t="s">
        <v>6</v>
      </c>
      <c r="J1" t="s">
        <v>7</v>
      </c>
      <c r="K1" t="s">
        <v>8</v>
      </c>
      <c r="L1" s="20" t="s">
        <v>1608</v>
      </c>
      <c r="M1" t="s">
        <v>9</v>
      </c>
    </row>
    <row r="2" spans="1:13" hidden="1" x14ac:dyDescent="0.3">
      <c r="A2" t="s">
        <v>10</v>
      </c>
      <c r="B2">
        <v>1</v>
      </c>
      <c r="C2" t="s">
        <v>11</v>
      </c>
      <c r="D2" t="s">
        <v>12</v>
      </c>
      <c r="E2">
        <v>2012</v>
      </c>
      <c r="F2" t="s">
        <v>13</v>
      </c>
      <c r="G2" t="s">
        <v>14</v>
      </c>
      <c r="H2" t="s">
        <v>15</v>
      </c>
      <c r="I2" t="s">
        <v>16</v>
      </c>
      <c r="J2">
        <v>0.10001350000000001</v>
      </c>
      <c r="K2">
        <v>15.1</v>
      </c>
      <c r="L2">
        <v>145.4786</v>
      </c>
      <c r="M2">
        <v>5</v>
      </c>
    </row>
    <row r="3" spans="1:13" hidden="1"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s="20">
        <v>165.02099999999999</v>
      </c>
      <c r="M4">
        <v>5</v>
      </c>
    </row>
    <row r="5" spans="1:13" hidden="1"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s="20">
        <v>55.1614</v>
      </c>
      <c r="M6">
        <v>5</v>
      </c>
    </row>
    <row r="7" spans="1:13" x14ac:dyDescent="0.3">
      <c r="A7" t="s">
        <v>35</v>
      </c>
      <c r="B7">
        <v>6</v>
      </c>
      <c r="C7" t="s">
        <v>36</v>
      </c>
      <c r="D7" t="s">
        <v>24</v>
      </c>
      <c r="E7">
        <v>2020</v>
      </c>
      <c r="F7" t="s">
        <v>37</v>
      </c>
      <c r="G7" t="s">
        <v>34</v>
      </c>
      <c r="H7" t="s">
        <v>26</v>
      </c>
      <c r="I7" t="s">
        <v>16</v>
      </c>
      <c r="J7">
        <v>5.5054809999999996E-3</v>
      </c>
      <c r="K7">
        <v>8.89</v>
      </c>
      <c r="L7" s="20">
        <v>102.4016</v>
      </c>
      <c r="M7">
        <v>5</v>
      </c>
    </row>
    <row r="8" spans="1:13" x14ac:dyDescent="0.3">
      <c r="A8" t="s">
        <v>17</v>
      </c>
      <c r="B8">
        <v>7</v>
      </c>
      <c r="C8" t="s">
        <v>38</v>
      </c>
      <c r="D8" t="s">
        <v>19</v>
      </c>
      <c r="E8">
        <v>2011</v>
      </c>
      <c r="F8" t="s">
        <v>39</v>
      </c>
      <c r="G8" t="s">
        <v>21</v>
      </c>
      <c r="H8" t="s">
        <v>26</v>
      </c>
      <c r="I8" t="s">
        <v>40</v>
      </c>
      <c r="J8">
        <v>9.8312420999999997E-2</v>
      </c>
      <c r="K8">
        <v>11.8</v>
      </c>
      <c r="L8" s="20">
        <v>81.461799999999997</v>
      </c>
      <c r="M8">
        <v>5</v>
      </c>
    </row>
    <row r="9" spans="1:13" x14ac:dyDescent="0.3">
      <c r="A9" t="s">
        <v>17</v>
      </c>
      <c r="B9">
        <v>8</v>
      </c>
      <c r="C9" t="s">
        <v>41</v>
      </c>
      <c r="D9" t="s">
        <v>42</v>
      </c>
      <c r="E9">
        <v>2015</v>
      </c>
      <c r="F9" t="s">
        <v>33</v>
      </c>
      <c r="G9" t="s">
        <v>34</v>
      </c>
      <c r="H9" t="s">
        <v>26</v>
      </c>
      <c r="I9" t="s">
        <v>16</v>
      </c>
      <c r="J9">
        <v>2.6903713999999999E-2</v>
      </c>
      <c r="K9">
        <v>19.7</v>
      </c>
      <c r="L9" s="20">
        <v>96.072599999999994</v>
      </c>
      <c r="M9">
        <v>5</v>
      </c>
    </row>
    <row r="10" spans="1:13" hidden="1" x14ac:dyDescent="0.3">
      <c r="A10" t="s">
        <v>17</v>
      </c>
      <c r="B10">
        <v>9</v>
      </c>
      <c r="C10" t="s">
        <v>43</v>
      </c>
      <c r="D10" t="s">
        <v>12</v>
      </c>
      <c r="E10">
        <v>2014</v>
      </c>
      <c r="F10" t="s">
        <v>29</v>
      </c>
      <c r="G10" t="s">
        <v>21</v>
      </c>
      <c r="H10" t="s">
        <v>30</v>
      </c>
      <c r="I10" t="s">
        <v>16</v>
      </c>
      <c r="J10">
        <v>2.4129332E-2</v>
      </c>
      <c r="K10">
        <v>20.75</v>
      </c>
      <c r="L10">
        <v>124.173</v>
      </c>
      <c r="M10">
        <v>5</v>
      </c>
    </row>
    <row r="11" spans="1:13" hidden="1" x14ac:dyDescent="0.3">
      <c r="A11" t="s">
        <v>17</v>
      </c>
      <c r="B11">
        <v>10</v>
      </c>
      <c r="C11" t="s">
        <v>44</v>
      </c>
      <c r="D11" t="s">
        <v>28</v>
      </c>
      <c r="E11">
        <v>2018</v>
      </c>
      <c r="F11" t="s">
        <v>45</v>
      </c>
      <c r="G11" t="s">
        <v>21</v>
      </c>
      <c r="H11" t="s">
        <v>15</v>
      </c>
      <c r="I11" t="s">
        <v>46</v>
      </c>
      <c r="J11">
        <v>0.101561568</v>
      </c>
      <c r="L11">
        <v>181.92920000000001</v>
      </c>
      <c r="M11">
        <v>5</v>
      </c>
    </row>
    <row r="12" spans="1:13" hidden="1"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s="20">
        <v>192.18459999999999</v>
      </c>
      <c r="M13">
        <v>5</v>
      </c>
    </row>
    <row r="14" spans="1:13" hidden="1" x14ac:dyDescent="0.3">
      <c r="A14" t="s">
        <v>17</v>
      </c>
      <c r="B14">
        <v>13</v>
      </c>
      <c r="C14" t="s">
        <v>51</v>
      </c>
      <c r="D14" t="s">
        <v>12</v>
      </c>
      <c r="E14">
        <v>2022</v>
      </c>
      <c r="F14" t="s">
        <v>20</v>
      </c>
      <c r="G14" t="s">
        <v>21</v>
      </c>
      <c r="H14" t="s">
        <v>15</v>
      </c>
      <c r="I14" t="s">
        <v>22</v>
      </c>
      <c r="J14">
        <v>0.12893766100000001</v>
      </c>
      <c r="K14">
        <v>17.100000000000001</v>
      </c>
      <c r="L14">
        <v>112.3886</v>
      </c>
      <c r="M14">
        <v>5</v>
      </c>
    </row>
    <row r="15" spans="1:13" hidden="1"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hidden="1"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s="20">
        <v>222.1772</v>
      </c>
      <c r="M17">
        <v>5</v>
      </c>
    </row>
    <row r="18" spans="1:13" hidden="1"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hidden="1" x14ac:dyDescent="0.3">
      <c r="A19" t="s">
        <v>17</v>
      </c>
      <c r="B19">
        <v>18</v>
      </c>
      <c r="C19" t="s">
        <v>58</v>
      </c>
      <c r="D19" t="s">
        <v>42</v>
      </c>
      <c r="E19">
        <v>2012</v>
      </c>
      <c r="F19" t="s">
        <v>13</v>
      </c>
      <c r="G19" t="s">
        <v>14</v>
      </c>
      <c r="H19" t="s">
        <v>15</v>
      </c>
      <c r="I19" t="s">
        <v>16</v>
      </c>
      <c r="J19">
        <v>7.7628053000000002E-2</v>
      </c>
      <c r="K19">
        <v>19.2</v>
      </c>
      <c r="L19">
        <v>197.61099999999999</v>
      </c>
      <c r="M19">
        <v>5</v>
      </c>
    </row>
    <row r="20" spans="1:13" hidden="1" x14ac:dyDescent="0.3">
      <c r="A20" t="s">
        <v>17</v>
      </c>
      <c r="B20">
        <v>19</v>
      </c>
      <c r="C20" t="s">
        <v>59</v>
      </c>
      <c r="D20" t="s">
        <v>12</v>
      </c>
      <c r="E20">
        <v>2018</v>
      </c>
      <c r="F20" t="s">
        <v>45</v>
      </c>
      <c r="G20" t="s">
        <v>21</v>
      </c>
      <c r="H20" t="s">
        <v>15</v>
      </c>
      <c r="I20" t="s">
        <v>46</v>
      </c>
      <c r="J20">
        <v>0.18251488099999999</v>
      </c>
      <c r="L20">
        <v>98.77</v>
      </c>
      <c r="M20">
        <v>5</v>
      </c>
    </row>
    <row r="21" spans="1:13" hidden="1" x14ac:dyDescent="0.3">
      <c r="A21" t="s">
        <v>17</v>
      </c>
      <c r="B21">
        <v>20</v>
      </c>
      <c r="C21" t="s">
        <v>60</v>
      </c>
      <c r="D21" t="s">
        <v>61</v>
      </c>
      <c r="E21">
        <v>2022</v>
      </c>
      <c r="F21" t="s">
        <v>20</v>
      </c>
      <c r="G21" t="s">
        <v>21</v>
      </c>
      <c r="H21" t="s">
        <v>15</v>
      </c>
      <c r="I21" t="s">
        <v>22</v>
      </c>
      <c r="J21">
        <v>1.6895292999999999E-2</v>
      </c>
      <c r="K21">
        <v>12.1</v>
      </c>
      <c r="L21">
        <v>178.566</v>
      </c>
      <c r="M21">
        <v>5</v>
      </c>
    </row>
    <row r="22" spans="1:13" hidden="1" x14ac:dyDescent="0.3">
      <c r="A22" t="s">
        <v>10</v>
      </c>
      <c r="B22">
        <v>21</v>
      </c>
      <c r="C22" t="s">
        <v>62</v>
      </c>
      <c r="D22" t="s">
        <v>12</v>
      </c>
      <c r="E22">
        <v>2018</v>
      </c>
      <c r="F22" t="s">
        <v>45</v>
      </c>
      <c r="G22" t="s">
        <v>21</v>
      </c>
      <c r="H22" t="s">
        <v>15</v>
      </c>
      <c r="I22" t="s">
        <v>46</v>
      </c>
      <c r="J22">
        <v>0</v>
      </c>
      <c r="L22">
        <v>60.2194</v>
      </c>
      <c r="M22">
        <v>5</v>
      </c>
    </row>
    <row r="23" spans="1:13" hidden="1" x14ac:dyDescent="0.3">
      <c r="A23" t="s">
        <v>17</v>
      </c>
      <c r="B23">
        <v>22</v>
      </c>
      <c r="C23" t="s">
        <v>63</v>
      </c>
      <c r="D23" t="s">
        <v>64</v>
      </c>
      <c r="E23">
        <v>2018</v>
      </c>
      <c r="F23" t="s">
        <v>45</v>
      </c>
      <c r="G23" t="s">
        <v>21</v>
      </c>
      <c r="H23" t="s">
        <v>15</v>
      </c>
      <c r="I23" t="s">
        <v>46</v>
      </c>
      <c r="J23">
        <v>2.6916794000000001E-2</v>
      </c>
      <c r="L23">
        <v>50.9666</v>
      </c>
      <c r="M23">
        <v>5</v>
      </c>
    </row>
    <row r="24" spans="1:13" hidden="1" x14ac:dyDescent="0.3">
      <c r="A24" t="s">
        <v>17</v>
      </c>
      <c r="B24">
        <v>23</v>
      </c>
      <c r="C24" t="s">
        <v>65</v>
      </c>
      <c r="D24" t="s">
        <v>24</v>
      </c>
      <c r="E24">
        <v>2022</v>
      </c>
      <c r="F24" t="s">
        <v>20</v>
      </c>
      <c r="G24" t="s">
        <v>21</v>
      </c>
      <c r="H24" t="s">
        <v>15</v>
      </c>
      <c r="I24" t="s">
        <v>22</v>
      </c>
      <c r="J24">
        <v>2.2976496999999999E-2</v>
      </c>
      <c r="K24">
        <v>6.85</v>
      </c>
      <c r="L24">
        <v>261.65940000000001</v>
      </c>
      <c r="M24">
        <v>5</v>
      </c>
    </row>
    <row r="25" spans="1:13" hidden="1" x14ac:dyDescent="0.3">
      <c r="A25" t="s">
        <v>17</v>
      </c>
      <c r="B25">
        <v>24</v>
      </c>
      <c r="C25" t="s">
        <v>66</v>
      </c>
      <c r="D25" t="s">
        <v>67</v>
      </c>
      <c r="E25">
        <v>2022</v>
      </c>
      <c r="F25" t="s">
        <v>20</v>
      </c>
      <c r="G25" t="s">
        <v>21</v>
      </c>
      <c r="H25" t="s">
        <v>15</v>
      </c>
      <c r="I25" t="s">
        <v>22</v>
      </c>
      <c r="J25">
        <v>4.2413704000000003E-2</v>
      </c>
      <c r="K25">
        <v>17.25</v>
      </c>
      <c r="L25">
        <v>173.1764</v>
      </c>
      <c r="M25">
        <v>5</v>
      </c>
    </row>
    <row r="26" spans="1:13" hidden="1" x14ac:dyDescent="0.3">
      <c r="A26" t="s">
        <v>10</v>
      </c>
      <c r="B26">
        <v>25</v>
      </c>
      <c r="C26" t="s">
        <v>68</v>
      </c>
      <c r="D26" t="s">
        <v>67</v>
      </c>
      <c r="E26">
        <v>2020</v>
      </c>
      <c r="F26" t="s">
        <v>37</v>
      </c>
      <c r="G26" t="s">
        <v>34</v>
      </c>
      <c r="H26" t="s">
        <v>15</v>
      </c>
      <c r="I26" t="s">
        <v>16</v>
      </c>
      <c r="J26">
        <v>6.5431917000000006E-2</v>
      </c>
      <c r="K26">
        <v>16</v>
      </c>
      <c r="L26">
        <v>76.198599999999999</v>
      </c>
      <c r="M26">
        <v>5</v>
      </c>
    </row>
    <row r="27" spans="1:13" hidden="1"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s="20">
        <v>221.94560000000001</v>
      </c>
      <c r="M28">
        <v>5</v>
      </c>
    </row>
    <row r="29" spans="1:13" hidden="1"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s="20">
        <v>57.261400000000002</v>
      </c>
      <c r="M30">
        <v>5</v>
      </c>
    </row>
    <row r="31" spans="1:13" hidden="1"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s="20">
        <v>167.779</v>
      </c>
      <c r="M32">
        <v>5</v>
      </c>
    </row>
    <row r="33" spans="1:13" hidden="1" x14ac:dyDescent="0.3">
      <c r="A33" t="s">
        <v>17</v>
      </c>
      <c r="B33">
        <v>32</v>
      </c>
      <c r="C33" t="s">
        <v>76</v>
      </c>
      <c r="D33" t="s">
        <v>19</v>
      </c>
      <c r="E33">
        <v>2014</v>
      </c>
      <c r="F33" t="s">
        <v>29</v>
      </c>
      <c r="G33" t="s">
        <v>21</v>
      </c>
      <c r="H33" t="s">
        <v>30</v>
      </c>
      <c r="I33" t="s">
        <v>16</v>
      </c>
      <c r="J33">
        <v>1.9464180000000001E-2</v>
      </c>
      <c r="K33">
        <v>14.8</v>
      </c>
      <c r="L33">
        <v>196.3794</v>
      </c>
      <c r="M33">
        <v>5</v>
      </c>
    </row>
    <row r="34" spans="1:13" hidden="1" x14ac:dyDescent="0.3">
      <c r="A34" t="s">
        <v>17</v>
      </c>
      <c r="B34">
        <v>33</v>
      </c>
      <c r="C34" t="s">
        <v>77</v>
      </c>
      <c r="D34" t="s">
        <v>61</v>
      </c>
      <c r="E34">
        <v>2014</v>
      </c>
      <c r="F34" t="s">
        <v>29</v>
      </c>
      <c r="G34" t="s">
        <v>21</v>
      </c>
      <c r="H34" t="s">
        <v>30</v>
      </c>
      <c r="I34" t="s">
        <v>16</v>
      </c>
      <c r="J34">
        <v>4.6545785999999999E-2</v>
      </c>
      <c r="K34">
        <v>10.1</v>
      </c>
      <c r="L34">
        <v>59.9878</v>
      </c>
      <c r="M34">
        <v>5</v>
      </c>
    </row>
    <row r="35" spans="1:13" hidden="1" x14ac:dyDescent="0.3">
      <c r="A35" t="s">
        <v>17</v>
      </c>
      <c r="B35">
        <v>34</v>
      </c>
      <c r="C35" t="s">
        <v>78</v>
      </c>
      <c r="D35" t="s">
        <v>42</v>
      </c>
      <c r="E35">
        <v>2014</v>
      </c>
      <c r="F35" t="s">
        <v>29</v>
      </c>
      <c r="G35" t="s">
        <v>21</v>
      </c>
      <c r="H35" t="s">
        <v>30</v>
      </c>
      <c r="I35" t="s">
        <v>16</v>
      </c>
      <c r="J35">
        <v>0.18468975600000001</v>
      </c>
      <c r="K35">
        <v>7.67</v>
      </c>
      <c r="L35">
        <v>35.421599999999998</v>
      </c>
      <c r="M35">
        <v>5</v>
      </c>
    </row>
    <row r="36" spans="1:13" hidden="1" x14ac:dyDescent="0.3">
      <c r="A36" t="s">
        <v>17</v>
      </c>
      <c r="B36">
        <v>35</v>
      </c>
      <c r="C36" t="s">
        <v>79</v>
      </c>
      <c r="D36" t="s">
        <v>48</v>
      </c>
      <c r="E36">
        <v>2020</v>
      </c>
      <c r="F36" t="s">
        <v>37</v>
      </c>
      <c r="G36" t="s">
        <v>34</v>
      </c>
      <c r="H36" t="s">
        <v>15</v>
      </c>
      <c r="I36" t="s">
        <v>16</v>
      </c>
      <c r="J36">
        <v>2.5342692E-2</v>
      </c>
      <c r="K36">
        <v>15.6</v>
      </c>
      <c r="L36">
        <v>174.30539999999999</v>
      </c>
      <c r="M36">
        <v>5</v>
      </c>
    </row>
    <row r="37" spans="1:13" hidden="1" x14ac:dyDescent="0.3">
      <c r="A37" t="s">
        <v>35</v>
      </c>
      <c r="B37">
        <v>36</v>
      </c>
      <c r="C37" t="s">
        <v>80</v>
      </c>
      <c r="D37" t="s">
        <v>24</v>
      </c>
      <c r="E37">
        <v>2014</v>
      </c>
      <c r="F37" t="s">
        <v>29</v>
      </c>
      <c r="G37" t="s">
        <v>21</v>
      </c>
      <c r="H37" t="s">
        <v>30</v>
      </c>
      <c r="I37" t="s">
        <v>16</v>
      </c>
      <c r="J37">
        <v>3.7923509000000001E-2</v>
      </c>
      <c r="K37">
        <v>9.31</v>
      </c>
      <c r="L37">
        <v>61.651000000000003</v>
      </c>
      <c r="M37">
        <v>5</v>
      </c>
    </row>
    <row r="38" spans="1:13" hidden="1" x14ac:dyDescent="0.3">
      <c r="A38" t="s">
        <v>17</v>
      </c>
      <c r="B38">
        <v>37</v>
      </c>
      <c r="C38" t="s">
        <v>81</v>
      </c>
      <c r="D38" t="s">
        <v>12</v>
      </c>
      <c r="E38">
        <v>2015</v>
      </c>
      <c r="F38" t="s">
        <v>33</v>
      </c>
      <c r="G38" t="s">
        <v>34</v>
      </c>
      <c r="H38" t="s">
        <v>15</v>
      </c>
      <c r="I38" t="s">
        <v>16</v>
      </c>
      <c r="J38">
        <v>0.121848436</v>
      </c>
      <c r="K38">
        <v>11.8</v>
      </c>
      <c r="L38">
        <v>46.840200000000003</v>
      </c>
      <c r="M38">
        <v>5</v>
      </c>
    </row>
    <row r="39" spans="1:13" hidden="1" x14ac:dyDescent="0.3">
      <c r="A39" t="s">
        <v>10</v>
      </c>
      <c r="B39">
        <v>38</v>
      </c>
      <c r="C39" t="s">
        <v>82</v>
      </c>
      <c r="D39" t="s">
        <v>48</v>
      </c>
      <c r="E39">
        <v>2015</v>
      </c>
      <c r="F39" t="s">
        <v>33</v>
      </c>
      <c r="G39" t="s">
        <v>34</v>
      </c>
      <c r="H39" t="s">
        <v>15</v>
      </c>
      <c r="I39" t="s">
        <v>16</v>
      </c>
      <c r="J39">
        <v>3.8029746000000003E-2</v>
      </c>
      <c r="K39">
        <v>13.15</v>
      </c>
      <c r="L39">
        <v>88.685599999999994</v>
      </c>
      <c r="M39">
        <v>5</v>
      </c>
    </row>
    <row r="40" spans="1:13" hidden="1"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s="20">
        <v>119.61239999999999</v>
      </c>
      <c r="M41">
        <v>5</v>
      </c>
    </row>
    <row r="42" spans="1:13" hidden="1" x14ac:dyDescent="0.3">
      <c r="A42" t="s">
        <v>10</v>
      </c>
      <c r="B42">
        <v>41</v>
      </c>
      <c r="C42" t="s">
        <v>85</v>
      </c>
      <c r="D42" t="s">
        <v>67</v>
      </c>
      <c r="E42">
        <v>2014</v>
      </c>
      <c r="F42" t="s">
        <v>29</v>
      </c>
      <c r="G42" t="s">
        <v>21</v>
      </c>
      <c r="H42" t="s">
        <v>30</v>
      </c>
      <c r="I42" t="s">
        <v>16</v>
      </c>
      <c r="J42">
        <v>0.108148913</v>
      </c>
      <c r="K42">
        <v>6.75</v>
      </c>
      <c r="L42">
        <v>95.675200000000004</v>
      </c>
      <c r="M42">
        <v>5</v>
      </c>
    </row>
    <row r="43" spans="1:13" hidden="1" x14ac:dyDescent="0.3">
      <c r="A43" t="s">
        <v>10</v>
      </c>
      <c r="B43">
        <v>42</v>
      </c>
      <c r="C43" t="s">
        <v>86</v>
      </c>
      <c r="D43" t="s">
        <v>12</v>
      </c>
      <c r="E43">
        <v>2018</v>
      </c>
      <c r="F43" t="s">
        <v>45</v>
      </c>
      <c r="G43" t="s">
        <v>21</v>
      </c>
      <c r="H43" t="s">
        <v>15</v>
      </c>
      <c r="I43" t="s">
        <v>46</v>
      </c>
      <c r="J43">
        <v>1.8838680999999999E-2</v>
      </c>
      <c r="L43">
        <v>62.953600000000002</v>
      </c>
      <c r="M43">
        <v>5</v>
      </c>
    </row>
    <row r="44" spans="1:13" hidden="1" x14ac:dyDescent="0.3">
      <c r="A44" t="s">
        <v>17</v>
      </c>
      <c r="B44">
        <v>43</v>
      </c>
      <c r="C44" t="s">
        <v>87</v>
      </c>
      <c r="D44" t="s">
        <v>61</v>
      </c>
      <c r="E44">
        <v>2015</v>
      </c>
      <c r="F44" t="s">
        <v>33</v>
      </c>
      <c r="G44" t="s">
        <v>34</v>
      </c>
      <c r="H44" t="s">
        <v>15</v>
      </c>
      <c r="I44" t="s">
        <v>16</v>
      </c>
      <c r="J44">
        <v>4.8115542999999997E-2</v>
      </c>
      <c r="K44">
        <v>10.5</v>
      </c>
      <c r="L44">
        <v>159.09460000000001</v>
      </c>
      <c r="M44">
        <v>5</v>
      </c>
    </row>
    <row r="45" spans="1:13" hidden="1"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hidden="1" x14ac:dyDescent="0.3">
      <c r="A46" t="s">
        <v>10</v>
      </c>
      <c r="B46">
        <v>45</v>
      </c>
      <c r="C46" t="s">
        <v>89</v>
      </c>
      <c r="D46" t="s">
        <v>74</v>
      </c>
      <c r="E46">
        <v>2011</v>
      </c>
      <c r="F46" t="s">
        <v>39</v>
      </c>
      <c r="G46" t="s">
        <v>21</v>
      </c>
      <c r="H46" t="s">
        <v>15</v>
      </c>
      <c r="I46" t="s">
        <v>40</v>
      </c>
      <c r="J46">
        <v>0.10599465399999999</v>
      </c>
      <c r="K46">
        <v>20.75</v>
      </c>
      <c r="L46">
        <v>150.56819999999999</v>
      </c>
      <c r="M46">
        <v>5</v>
      </c>
    </row>
    <row r="47" spans="1:13" hidden="1"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s="20">
        <v>127.3336</v>
      </c>
      <c r="M48">
        <v>5</v>
      </c>
    </row>
    <row r="49" spans="1:13" hidden="1" x14ac:dyDescent="0.3">
      <c r="A49" t="s">
        <v>17</v>
      </c>
      <c r="B49">
        <v>48</v>
      </c>
      <c r="C49" t="s">
        <v>92</v>
      </c>
      <c r="D49" t="s">
        <v>24</v>
      </c>
      <c r="E49">
        <v>2012</v>
      </c>
      <c r="F49" t="s">
        <v>13</v>
      </c>
      <c r="G49" t="s">
        <v>14</v>
      </c>
      <c r="H49" t="s">
        <v>15</v>
      </c>
      <c r="I49" t="s">
        <v>16</v>
      </c>
      <c r="J49">
        <v>1.3658248E-2</v>
      </c>
      <c r="K49">
        <v>17.5</v>
      </c>
      <c r="L49">
        <v>256.3304</v>
      </c>
      <c r="M49">
        <v>5</v>
      </c>
    </row>
    <row r="50" spans="1:13" hidden="1" x14ac:dyDescent="0.3">
      <c r="A50" t="s">
        <v>17</v>
      </c>
      <c r="B50">
        <v>49</v>
      </c>
      <c r="C50" t="s">
        <v>93</v>
      </c>
      <c r="D50" t="s">
        <v>42</v>
      </c>
      <c r="E50">
        <v>2012</v>
      </c>
      <c r="F50" t="s">
        <v>13</v>
      </c>
      <c r="G50" t="s">
        <v>14</v>
      </c>
      <c r="H50" t="s">
        <v>15</v>
      </c>
      <c r="I50" t="s">
        <v>16</v>
      </c>
      <c r="J50">
        <v>1.1305479E-2</v>
      </c>
      <c r="K50">
        <v>10.5</v>
      </c>
      <c r="L50">
        <v>235.5248</v>
      </c>
      <c r="M50">
        <v>5</v>
      </c>
    </row>
    <row r="51" spans="1:13" hidden="1"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hidden="1" x14ac:dyDescent="0.3">
      <c r="A52" t="s">
        <v>17</v>
      </c>
      <c r="B52">
        <v>51</v>
      </c>
      <c r="C52" t="s">
        <v>96</v>
      </c>
      <c r="D52" t="s">
        <v>28</v>
      </c>
      <c r="E52">
        <v>2012</v>
      </c>
      <c r="F52" t="s">
        <v>13</v>
      </c>
      <c r="G52" t="s">
        <v>14</v>
      </c>
      <c r="H52" t="s">
        <v>15</v>
      </c>
      <c r="I52" t="s">
        <v>16</v>
      </c>
      <c r="J52">
        <v>2.5867352999999999E-2</v>
      </c>
      <c r="K52">
        <v>10</v>
      </c>
      <c r="L52">
        <v>264.62259999999998</v>
      </c>
      <c r="M52">
        <v>5</v>
      </c>
    </row>
    <row r="53" spans="1:13" hidden="1" x14ac:dyDescent="0.3">
      <c r="A53" t="s">
        <v>17</v>
      </c>
      <c r="B53">
        <v>52</v>
      </c>
      <c r="C53" t="s">
        <v>97</v>
      </c>
      <c r="D53" t="s">
        <v>28</v>
      </c>
      <c r="E53">
        <v>2012</v>
      </c>
      <c r="F53" t="s">
        <v>13</v>
      </c>
      <c r="G53" t="s">
        <v>14</v>
      </c>
      <c r="H53" t="s">
        <v>15</v>
      </c>
      <c r="I53" t="s">
        <v>16</v>
      </c>
      <c r="J53">
        <v>2.4201904999999999E-2</v>
      </c>
      <c r="K53">
        <v>10.1</v>
      </c>
      <c r="L53">
        <v>114.91500000000001</v>
      </c>
      <c r="M53">
        <v>5</v>
      </c>
    </row>
    <row r="54" spans="1:13" hidden="1" x14ac:dyDescent="0.3">
      <c r="A54" t="s">
        <v>17</v>
      </c>
      <c r="B54">
        <v>53</v>
      </c>
      <c r="C54" t="s">
        <v>98</v>
      </c>
      <c r="D54" t="s">
        <v>67</v>
      </c>
      <c r="E54">
        <v>2012</v>
      </c>
      <c r="F54" t="s">
        <v>13</v>
      </c>
      <c r="G54" t="s">
        <v>14</v>
      </c>
      <c r="H54" t="s">
        <v>15</v>
      </c>
      <c r="I54" t="s">
        <v>16</v>
      </c>
      <c r="J54">
        <v>2.8461453000000001E-2</v>
      </c>
      <c r="K54">
        <v>8.93</v>
      </c>
      <c r="L54">
        <v>152.23400000000001</v>
      </c>
      <c r="M54">
        <v>5</v>
      </c>
    </row>
    <row r="55" spans="1:13" hidden="1" x14ac:dyDescent="0.3">
      <c r="A55" t="s">
        <v>17</v>
      </c>
      <c r="B55">
        <v>54</v>
      </c>
      <c r="C55" t="s">
        <v>99</v>
      </c>
      <c r="D55" t="s">
        <v>24</v>
      </c>
      <c r="E55">
        <v>2012</v>
      </c>
      <c r="F55" t="s">
        <v>13</v>
      </c>
      <c r="G55" t="s">
        <v>14</v>
      </c>
      <c r="H55" t="s">
        <v>15</v>
      </c>
      <c r="I55" t="s">
        <v>16</v>
      </c>
      <c r="J55">
        <v>8.6266285999999998E-2</v>
      </c>
      <c r="K55">
        <v>7.3</v>
      </c>
      <c r="L55">
        <v>147.20760000000001</v>
      </c>
      <c r="M55">
        <v>5</v>
      </c>
    </row>
    <row r="56" spans="1:13" hidden="1" x14ac:dyDescent="0.3">
      <c r="A56" t="s">
        <v>17</v>
      </c>
      <c r="B56">
        <v>55</v>
      </c>
      <c r="C56" t="s">
        <v>100</v>
      </c>
      <c r="D56" t="s">
        <v>24</v>
      </c>
      <c r="E56">
        <v>2012</v>
      </c>
      <c r="F56" t="s">
        <v>13</v>
      </c>
      <c r="G56" t="s">
        <v>14</v>
      </c>
      <c r="H56" t="s">
        <v>15</v>
      </c>
      <c r="I56" t="s">
        <v>16</v>
      </c>
      <c r="J56">
        <v>5.5570619999999998E-3</v>
      </c>
      <c r="K56">
        <v>7.93</v>
      </c>
      <c r="L56">
        <v>122.1414</v>
      </c>
      <c r="M56">
        <v>5</v>
      </c>
    </row>
    <row r="57" spans="1:13" hidden="1" x14ac:dyDescent="0.3">
      <c r="A57" t="s">
        <v>17</v>
      </c>
      <c r="B57">
        <v>56</v>
      </c>
      <c r="C57" t="s">
        <v>101</v>
      </c>
      <c r="D57" t="s">
        <v>24</v>
      </c>
      <c r="E57">
        <v>2012</v>
      </c>
      <c r="F57" t="s">
        <v>13</v>
      </c>
      <c r="G57" t="s">
        <v>14</v>
      </c>
      <c r="H57" t="s">
        <v>15</v>
      </c>
      <c r="I57" t="s">
        <v>16</v>
      </c>
      <c r="J57">
        <v>1.3834246999999999E-2</v>
      </c>
      <c r="K57">
        <v>15.35</v>
      </c>
      <c r="L57">
        <v>62.716799999999999</v>
      </c>
      <c r="M57">
        <v>5</v>
      </c>
    </row>
    <row r="58" spans="1:13" hidden="1" x14ac:dyDescent="0.3">
      <c r="A58" t="s">
        <v>17</v>
      </c>
      <c r="B58">
        <v>57</v>
      </c>
      <c r="C58" t="s">
        <v>102</v>
      </c>
      <c r="D58" t="s">
        <v>24</v>
      </c>
      <c r="E58">
        <v>2012</v>
      </c>
      <c r="F58" t="s">
        <v>13</v>
      </c>
      <c r="G58" t="s">
        <v>14</v>
      </c>
      <c r="H58" t="s">
        <v>15</v>
      </c>
      <c r="I58" t="s">
        <v>16</v>
      </c>
      <c r="J58">
        <v>1.6637301E-2</v>
      </c>
      <c r="K58">
        <v>19.350000000000001</v>
      </c>
      <c r="L58">
        <v>120.9098</v>
      </c>
      <c r="M58">
        <v>5</v>
      </c>
    </row>
    <row r="59" spans="1:13" hidden="1" x14ac:dyDescent="0.3">
      <c r="A59" t="s">
        <v>17</v>
      </c>
      <c r="B59">
        <v>58</v>
      </c>
      <c r="C59" t="s">
        <v>103</v>
      </c>
      <c r="D59" t="s">
        <v>12</v>
      </c>
      <c r="E59">
        <v>2012</v>
      </c>
      <c r="F59" t="s">
        <v>13</v>
      </c>
      <c r="G59" t="s">
        <v>14</v>
      </c>
      <c r="H59" t="s">
        <v>15</v>
      </c>
      <c r="I59" t="s">
        <v>16</v>
      </c>
      <c r="J59">
        <v>3.1331580999999997E-2</v>
      </c>
      <c r="K59">
        <v>9.5</v>
      </c>
      <c r="L59">
        <v>111.1228</v>
      </c>
      <c r="M59">
        <v>5</v>
      </c>
    </row>
    <row r="60" spans="1:13" hidden="1" x14ac:dyDescent="0.3">
      <c r="A60" t="s">
        <v>17</v>
      </c>
      <c r="B60">
        <v>59</v>
      </c>
      <c r="C60" t="s">
        <v>104</v>
      </c>
      <c r="D60" t="s">
        <v>12</v>
      </c>
      <c r="E60">
        <v>2012</v>
      </c>
      <c r="F60" t="s">
        <v>13</v>
      </c>
      <c r="G60" t="s">
        <v>14</v>
      </c>
      <c r="H60" t="s">
        <v>15</v>
      </c>
      <c r="I60" t="s">
        <v>16</v>
      </c>
      <c r="J60">
        <v>4.1459804000000003E-2</v>
      </c>
      <c r="K60">
        <v>10.5</v>
      </c>
      <c r="L60">
        <v>39.2164</v>
      </c>
      <c r="M60">
        <v>5</v>
      </c>
    </row>
    <row r="61" spans="1:13" hidden="1" x14ac:dyDescent="0.3">
      <c r="A61" t="s">
        <v>17</v>
      </c>
      <c r="B61">
        <v>60</v>
      </c>
      <c r="C61" t="s">
        <v>105</v>
      </c>
      <c r="D61" t="s">
        <v>12</v>
      </c>
      <c r="E61">
        <v>2012</v>
      </c>
      <c r="F61" t="s">
        <v>13</v>
      </c>
      <c r="G61" t="s">
        <v>14</v>
      </c>
      <c r="H61" t="s">
        <v>15</v>
      </c>
      <c r="I61" t="s">
        <v>16</v>
      </c>
      <c r="J61">
        <v>0</v>
      </c>
      <c r="K61">
        <v>15.6</v>
      </c>
      <c r="L61">
        <v>111.95180000000001</v>
      </c>
      <c r="M61">
        <v>5</v>
      </c>
    </row>
    <row r="62" spans="1:13" hidden="1" x14ac:dyDescent="0.3">
      <c r="A62" t="s">
        <v>17</v>
      </c>
      <c r="B62">
        <v>61</v>
      </c>
      <c r="C62" t="s">
        <v>106</v>
      </c>
      <c r="D62" t="s">
        <v>61</v>
      </c>
      <c r="E62">
        <v>2012</v>
      </c>
      <c r="F62" t="s">
        <v>13</v>
      </c>
      <c r="G62" t="s">
        <v>14</v>
      </c>
      <c r="H62" t="s">
        <v>15</v>
      </c>
      <c r="I62" t="s">
        <v>16</v>
      </c>
      <c r="J62">
        <v>3.597678E-3</v>
      </c>
      <c r="K62">
        <v>5.88</v>
      </c>
      <c r="L62">
        <v>153.8998</v>
      </c>
      <c r="M62">
        <v>5</v>
      </c>
    </row>
    <row r="63" spans="1:13" hidden="1"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hidden="1" x14ac:dyDescent="0.3">
      <c r="A64" t="s">
        <v>17</v>
      </c>
      <c r="B64">
        <v>63</v>
      </c>
      <c r="C64" t="s">
        <v>108</v>
      </c>
      <c r="D64" t="s">
        <v>19</v>
      </c>
      <c r="E64">
        <v>2012</v>
      </c>
      <c r="F64" t="s">
        <v>13</v>
      </c>
      <c r="G64" t="s">
        <v>14</v>
      </c>
      <c r="H64" t="s">
        <v>15</v>
      </c>
      <c r="I64" t="s">
        <v>16</v>
      </c>
      <c r="J64">
        <v>3.5247642000000003E-2</v>
      </c>
      <c r="K64">
        <v>10.6</v>
      </c>
      <c r="L64">
        <v>84.722399999999993</v>
      </c>
      <c r="M64">
        <v>5</v>
      </c>
    </row>
    <row r="65" spans="1:13" hidden="1" x14ac:dyDescent="0.3">
      <c r="A65" t="s">
        <v>17</v>
      </c>
      <c r="B65">
        <v>64</v>
      </c>
      <c r="C65" t="s">
        <v>109</v>
      </c>
      <c r="D65" t="s">
        <v>42</v>
      </c>
      <c r="E65">
        <v>2012</v>
      </c>
      <c r="F65" t="s">
        <v>13</v>
      </c>
      <c r="G65" t="s">
        <v>14</v>
      </c>
      <c r="H65" t="s">
        <v>15</v>
      </c>
      <c r="I65" t="s">
        <v>16</v>
      </c>
      <c r="J65">
        <v>2.8365524E-2</v>
      </c>
      <c r="K65">
        <v>6.13</v>
      </c>
      <c r="L65">
        <v>110.0912</v>
      </c>
      <c r="M65">
        <v>5</v>
      </c>
    </row>
    <row r="66" spans="1:13" hidden="1" x14ac:dyDescent="0.3">
      <c r="A66" t="s">
        <v>17</v>
      </c>
      <c r="B66">
        <v>65</v>
      </c>
      <c r="C66" t="s">
        <v>110</v>
      </c>
      <c r="D66" t="s">
        <v>42</v>
      </c>
      <c r="E66">
        <v>2012</v>
      </c>
      <c r="F66" t="s">
        <v>13</v>
      </c>
      <c r="G66" t="s">
        <v>14</v>
      </c>
      <c r="H66" t="s">
        <v>15</v>
      </c>
      <c r="I66" t="s">
        <v>16</v>
      </c>
      <c r="J66">
        <v>1.5186145999999999E-2</v>
      </c>
      <c r="K66">
        <v>6.38</v>
      </c>
      <c r="L66">
        <v>144.947</v>
      </c>
      <c r="M66">
        <v>5</v>
      </c>
    </row>
    <row r="67" spans="1:13" hidden="1"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hidden="1" x14ac:dyDescent="0.3">
      <c r="A68" t="s">
        <v>17</v>
      </c>
      <c r="B68">
        <v>67</v>
      </c>
      <c r="C68" t="s">
        <v>112</v>
      </c>
      <c r="D68" t="s">
        <v>42</v>
      </c>
      <c r="E68">
        <v>2012</v>
      </c>
      <c r="F68" t="s">
        <v>13</v>
      </c>
      <c r="G68" t="s">
        <v>14</v>
      </c>
      <c r="H68" t="s">
        <v>15</v>
      </c>
      <c r="I68" t="s">
        <v>16</v>
      </c>
      <c r="J68">
        <v>4.7791878000000003E-2</v>
      </c>
      <c r="K68">
        <v>11.3</v>
      </c>
      <c r="L68">
        <v>180.76599999999999</v>
      </c>
      <c r="M68">
        <v>5</v>
      </c>
    </row>
    <row r="69" spans="1:13" hidden="1" x14ac:dyDescent="0.3">
      <c r="A69" t="s">
        <v>17</v>
      </c>
      <c r="B69">
        <v>68</v>
      </c>
      <c r="C69" t="s">
        <v>113</v>
      </c>
      <c r="D69" t="s">
        <v>42</v>
      </c>
      <c r="E69">
        <v>2012</v>
      </c>
      <c r="F69" t="s">
        <v>13</v>
      </c>
      <c r="G69" t="s">
        <v>14</v>
      </c>
      <c r="H69" t="s">
        <v>15</v>
      </c>
      <c r="I69" t="s">
        <v>16</v>
      </c>
      <c r="J69">
        <v>7.4680559999999998E-3</v>
      </c>
      <c r="K69">
        <v>12.6</v>
      </c>
      <c r="L69">
        <v>186.9556</v>
      </c>
      <c r="M69">
        <v>5</v>
      </c>
    </row>
    <row r="70" spans="1:13" hidden="1" x14ac:dyDescent="0.3">
      <c r="A70" t="s">
        <v>17</v>
      </c>
      <c r="B70">
        <v>69</v>
      </c>
      <c r="C70" t="s">
        <v>114</v>
      </c>
      <c r="D70" t="s">
        <v>42</v>
      </c>
      <c r="E70">
        <v>2012</v>
      </c>
      <c r="F70" t="s">
        <v>13</v>
      </c>
      <c r="G70" t="s">
        <v>14</v>
      </c>
      <c r="H70" t="s">
        <v>15</v>
      </c>
      <c r="I70" t="s">
        <v>16</v>
      </c>
      <c r="J70">
        <v>0.113694957</v>
      </c>
      <c r="K70">
        <v>17.25</v>
      </c>
      <c r="L70">
        <v>253.47239999999999</v>
      </c>
      <c r="M70">
        <v>5</v>
      </c>
    </row>
    <row r="71" spans="1:13" hidden="1"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hidden="1"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hidden="1"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hidden="1" x14ac:dyDescent="0.3">
      <c r="A74" t="s">
        <v>17</v>
      </c>
      <c r="B74">
        <v>73</v>
      </c>
      <c r="C74" t="s">
        <v>118</v>
      </c>
      <c r="D74" t="s">
        <v>48</v>
      </c>
      <c r="E74">
        <v>2012</v>
      </c>
      <c r="F74" t="s">
        <v>13</v>
      </c>
      <c r="G74" t="s">
        <v>14</v>
      </c>
      <c r="H74" t="s">
        <v>15</v>
      </c>
      <c r="I74" t="s">
        <v>16</v>
      </c>
      <c r="J74">
        <v>2.8988288000000001E-2</v>
      </c>
      <c r="K74">
        <v>10.8</v>
      </c>
      <c r="L74">
        <v>239.22219999999999</v>
      </c>
      <c r="M74">
        <v>5</v>
      </c>
    </row>
    <row r="75" spans="1:13" hidden="1" x14ac:dyDescent="0.3">
      <c r="A75" t="s">
        <v>17</v>
      </c>
      <c r="B75">
        <v>74</v>
      </c>
      <c r="C75" t="s">
        <v>119</v>
      </c>
      <c r="D75" t="s">
        <v>48</v>
      </c>
      <c r="E75">
        <v>2012</v>
      </c>
      <c r="F75" t="s">
        <v>13</v>
      </c>
      <c r="G75" t="s">
        <v>14</v>
      </c>
      <c r="H75" t="s">
        <v>15</v>
      </c>
      <c r="I75" t="s">
        <v>16</v>
      </c>
      <c r="J75">
        <v>2.0600553000000001E-2</v>
      </c>
      <c r="K75">
        <v>12.1</v>
      </c>
      <c r="L75">
        <v>147.57339999999999</v>
      </c>
      <c r="M75">
        <v>5</v>
      </c>
    </row>
    <row r="76" spans="1:13" hidden="1" x14ac:dyDescent="0.3">
      <c r="A76" t="s">
        <v>10</v>
      </c>
      <c r="B76">
        <v>75</v>
      </c>
      <c r="C76" t="s">
        <v>120</v>
      </c>
      <c r="D76" t="s">
        <v>95</v>
      </c>
      <c r="E76">
        <v>2012</v>
      </c>
      <c r="F76" t="s">
        <v>13</v>
      </c>
      <c r="G76" t="s">
        <v>14</v>
      </c>
      <c r="H76" t="s">
        <v>15</v>
      </c>
      <c r="I76" t="s">
        <v>16</v>
      </c>
      <c r="J76">
        <v>7.5868843000000005E-2</v>
      </c>
      <c r="K76">
        <v>15.5</v>
      </c>
      <c r="L76">
        <v>261.7568</v>
      </c>
      <c r="M76">
        <v>5</v>
      </c>
    </row>
    <row r="77" spans="1:13" hidden="1" x14ac:dyDescent="0.3">
      <c r="A77" t="s">
        <v>10</v>
      </c>
      <c r="B77">
        <v>76</v>
      </c>
      <c r="C77" t="s">
        <v>121</v>
      </c>
      <c r="D77" t="s">
        <v>95</v>
      </c>
      <c r="E77">
        <v>2012</v>
      </c>
      <c r="F77" t="s">
        <v>13</v>
      </c>
      <c r="G77" t="s">
        <v>14</v>
      </c>
      <c r="H77" t="s">
        <v>15</v>
      </c>
      <c r="I77" t="s">
        <v>16</v>
      </c>
      <c r="J77">
        <v>7.9419754999999995E-2</v>
      </c>
      <c r="K77">
        <v>20.7</v>
      </c>
      <c r="L77">
        <v>99.804199999999994</v>
      </c>
      <c r="M77">
        <v>5</v>
      </c>
    </row>
    <row r="78" spans="1:13" hidden="1" x14ac:dyDescent="0.3">
      <c r="A78" t="s">
        <v>10</v>
      </c>
      <c r="B78">
        <v>77</v>
      </c>
      <c r="C78" t="s">
        <v>122</v>
      </c>
      <c r="D78" t="s">
        <v>57</v>
      </c>
      <c r="E78">
        <v>2012</v>
      </c>
      <c r="F78" t="s">
        <v>13</v>
      </c>
      <c r="G78" t="s">
        <v>14</v>
      </c>
      <c r="H78" t="s">
        <v>15</v>
      </c>
      <c r="I78" t="s">
        <v>16</v>
      </c>
      <c r="J78">
        <v>3.0311951E-2</v>
      </c>
      <c r="K78">
        <v>8</v>
      </c>
      <c r="L78">
        <v>247.4092</v>
      </c>
      <c r="M78">
        <v>5</v>
      </c>
    </row>
    <row r="79" spans="1:13" hidden="1" x14ac:dyDescent="0.3">
      <c r="A79" t="s">
        <v>10</v>
      </c>
      <c r="B79">
        <v>78</v>
      </c>
      <c r="C79" t="s">
        <v>123</v>
      </c>
      <c r="D79" t="s">
        <v>28</v>
      </c>
      <c r="E79">
        <v>2012</v>
      </c>
      <c r="F79" t="s">
        <v>13</v>
      </c>
      <c r="G79" t="s">
        <v>14</v>
      </c>
      <c r="H79" t="s">
        <v>15</v>
      </c>
      <c r="I79" t="s">
        <v>16</v>
      </c>
      <c r="J79">
        <v>3.0742083E-2</v>
      </c>
      <c r="K79">
        <v>19.5</v>
      </c>
      <c r="L79">
        <v>85.554000000000002</v>
      </c>
      <c r="M79">
        <v>5</v>
      </c>
    </row>
    <row r="80" spans="1:13" hidden="1" x14ac:dyDescent="0.3">
      <c r="A80" t="s">
        <v>10</v>
      </c>
      <c r="B80">
        <v>79</v>
      </c>
      <c r="C80" t="s">
        <v>124</v>
      </c>
      <c r="D80" t="s">
        <v>67</v>
      </c>
      <c r="E80">
        <v>2012</v>
      </c>
      <c r="F80" t="s">
        <v>13</v>
      </c>
      <c r="G80" t="s">
        <v>14</v>
      </c>
      <c r="H80" t="s">
        <v>15</v>
      </c>
      <c r="I80" t="s">
        <v>16</v>
      </c>
      <c r="J80">
        <v>2.9768869999999999E-2</v>
      </c>
      <c r="K80">
        <v>14</v>
      </c>
      <c r="L80">
        <v>145.4786</v>
      </c>
      <c r="M80">
        <v>5</v>
      </c>
    </row>
    <row r="81" spans="1:13" hidden="1" x14ac:dyDescent="0.3">
      <c r="A81" t="s">
        <v>10</v>
      </c>
      <c r="B81">
        <v>80</v>
      </c>
      <c r="C81" t="s">
        <v>125</v>
      </c>
      <c r="D81" t="s">
        <v>67</v>
      </c>
      <c r="E81">
        <v>2012</v>
      </c>
      <c r="F81" t="s">
        <v>13</v>
      </c>
      <c r="G81" t="s">
        <v>14</v>
      </c>
      <c r="H81" t="s">
        <v>15</v>
      </c>
      <c r="I81" t="s">
        <v>16</v>
      </c>
      <c r="J81">
        <v>0</v>
      </c>
      <c r="K81">
        <v>20.25</v>
      </c>
      <c r="L81">
        <v>194.27940000000001</v>
      </c>
      <c r="M81">
        <v>5</v>
      </c>
    </row>
    <row r="82" spans="1:13" hidden="1" x14ac:dyDescent="0.3">
      <c r="A82" t="s">
        <v>10</v>
      </c>
      <c r="B82">
        <v>81</v>
      </c>
      <c r="C82" t="s">
        <v>126</v>
      </c>
      <c r="D82" t="s">
        <v>24</v>
      </c>
      <c r="E82">
        <v>2012</v>
      </c>
      <c r="F82" t="s">
        <v>13</v>
      </c>
      <c r="G82" t="s">
        <v>14</v>
      </c>
      <c r="H82" t="s">
        <v>15</v>
      </c>
      <c r="I82" t="s">
        <v>16</v>
      </c>
      <c r="J82">
        <v>6.6833743000000001E-2</v>
      </c>
      <c r="K82">
        <v>11.3</v>
      </c>
      <c r="L82">
        <v>257.2962</v>
      </c>
      <c r="M82">
        <v>5</v>
      </c>
    </row>
    <row r="83" spans="1:13" hidden="1" x14ac:dyDescent="0.3">
      <c r="A83" t="s">
        <v>10</v>
      </c>
      <c r="B83">
        <v>82</v>
      </c>
      <c r="C83" t="s">
        <v>127</v>
      </c>
      <c r="D83" t="s">
        <v>24</v>
      </c>
      <c r="E83">
        <v>2012</v>
      </c>
      <c r="F83" t="s">
        <v>13</v>
      </c>
      <c r="G83" t="s">
        <v>14</v>
      </c>
      <c r="H83" t="s">
        <v>15</v>
      </c>
      <c r="I83" t="s">
        <v>16</v>
      </c>
      <c r="J83">
        <v>7.7284565999999999E-2</v>
      </c>
      <c r="K83">
        <v>11.6</v>
      </c>
      <c r="L83">
        <v>172.41059999999999</v>
      </c>
      <c r="M83">
        <v>5</v>
      </c>
    </row>
    <row r="84" spans="1:13" hidden="1" x14ac:dyDescent="0.3">
      <c r="A84" t="s">
        <v>10</v>
      </c>
      <c r="B84">
        <v>83</v>
      </c>
      <c r="C84" t="s">
        <v>128</v>
      </c>
      <c r="D84" t="s">
        <v>24</v>
      </c>
      <c r="E84">
        <v>2012</v>
      </c>
      <c r="F84" t="s">
        <v>13</v>
      </c>
      <c r="G84" t="s">
        <v>14</v>
      </c>
      <c r="H84" t="s">
        <v>15</v>
      </c>
      <c r="I84" t="s">
        <v>16</v>
      </c>
      <c r="J84">
        <v>9.9425550000000001E-2</v>
      </c>
      <c r="K84">
        <v>16</v>
      </c>
      <c r="L84">
        <v>87.085599999999999</v>
      </c>
      <c r="M84">
        <v>5</v>
      </c>
    </row>
    <row r="85" spans="1:13" hidden="1" x14ac:dyDescent="0.3">
      <c r="A85" t="s">
        <v>10</v>
      </c>
      <c r="B85">
        <v>84</v>
      </c>
      <c r="C85" t="s">
        <v>129</v>
      </c>
      <c r="D85" t="s">
        <v>54</v>
      </c>
      <c r="E85">
        <v>2012</v>
      </c>
      <c r="F85" t="s">
        <v>13</v>
      </c>
      <c r="G85" t="s">
        <v>14</v>
      </c>
      <c r="H85" t="s">
        <v>15</v>
      </c>
      <c r="I85" t="s">
        <v>16</v>
      </c>
      <c r="J85">
        <v>1.2477512E-2</v>
      </c>
      <c r="K85">
        <v>10.195</v>
      </c>
      <c r="L85">
        <v>197.11099999999999</v>
      </c>
      <c r="M85">
        <v>5</v>
      </c>
    </row>
    <row r="86" spans="1:13" hidden="1" x14ac:dyDescent="0.3">
      <c r="A86" t="s">
        <v>10</v>
      </c>
      <c r="B86">
        <v>85</v>
      </c>
      <c r="C86" t="s">
        <v>130</v>
      </c>
      <c r="D86" t="s">
        <v>54</v>
      </c>
      <c r="E86">
        <v>2012</v>
      </c>
      <c r="F86" t="s">
        <v>13</v>
      </c>
      <c r="G86" t="s">
        <v>14</v>
      </c>
      <c r="H86" t="s">
        <v>15</v>
      </c>
      <c r="I86" t="s">
        <v>16</v>
      </c>
      <c r="J86">
        <v>2.6643448E-2</v>
      </c>
      <c r="K86">
        <v>13.65</v>
      </c>
      <c r="L86">
        <v>37.953200000000002</v>
      </c>
      <c r="M86">
        <v>5</v>
      </c>
    </row>
    <row r="87" spans="1:13" hidden="1" x14ac:dyDescent="0.3">
      <c r="A87" t="s">
        <v>10</v>
      </c>
      <c r="B87">
        <v>86</v>
      </c>
      <c r="C87" t="s">
        <v>131</v>
      </c>
      <c r="D87" t="s">
        <v>48</v>
      </c>
      <c r="E87">
        <v>2012</v>
      </c>
      <c r="F87" t="s">
        <v>13</v>
      </c>
      <c r="G87" t="s">
        <v>14</v>
      </c>
      <c r="H87" t="s">
        <v>15</v>
      </c>
      <c r="I87" t="s">
        <v>16</v>
      </c>
      <c r="J87">
        <v>2.7386121999999999E-2</v>
      </c>
      <c r="K87">
        <v>9.6</v>
      </c>
      <c r="L87">
        <v>259.23039999999997</v>
      </c>
      <c r="M87">
        <v>5</v>
      </c>
    </row>
    <row r="88" spans="1:13" hidden="1" x14ac:dyDescent="0.3">
      <c r="A88" t="s">
        <v>10</v>
      </c>
      <c r="B88">
        <v>87</v>
      </c>
      <c r="C88" t="s">
        <v>132</v>
      </c>
      <c r="D88" t="s">
        <v>48</v>
      </c>
      <c r="E88">
        <v>2012</v>
      </c>
      <c r="F88" t="s">
        <v>13</v>
      </c>
      <c r="G88" t="s">
        <v>14</v>
      </c>
      <c r="H88" t="s">
        <v>15</v>
      </c>
      <c r="I88" t="s">
        <v>16</v>
      </c>
      <c r="J88">
        <v>1.1443221999999999E-2</v>
      </c>
      <c r="K88">
        <v>10.695</v>
      </c>
      <c r="L88">
        <v>73.503799999999998</v>
      </c>
      <c r="M88">
        <v>5</v>
      </c>
    </row>
    <row r="89" spans="1:13" hidden="1" x14ac:dyDescent="0.3">
      <c r="A89" t="s">
        <v>10</v>
      </c>
      <c r="B89">
        <v>88</v>
      </c>
      <c r="C89" t="s">
        <v>133</v>
      </c>
      <c r="D89" t="s">
        <v>48</v>
      </c>
      <c r="E89">
        <v>2012</v>
      </c>
      <c r="F89" t="s">
        <v>13</v>
      </c>
      <c r="G89" t="s">
        <v>14</v>
      </c>
      <c r="H89" t="s">
        <v>15</v>
      </c>
      <c r="I89" t="s">
        <v>16</v>
      </c>
      <c r="J89">
        <v>5.8207113999999997E-2</v>
      </c>
      <c r="K89">
        <v>12.3</v>
      </c>
      <c r="L89">
        <v>59.156199999999998</v>
      </c>
      <c r="M89">
        <v>5</v>
      </c>
    </row>
    <row r="90" spans="1:13" hidden="1" x14ac:dyDescent="0.3">
      <c r="A90" t="s">
        <v>35</v>
      </c>
      <c r="B90">
        <v>89</v>
      </c>
      <c r="C90" t="s">
        <v>134</v>
      </c>
      <c r="D90" t="s">
        <v>19</v>
      </c>
      <c r="E90">
        <v>2012</v>
      </c>
      <c r="F90" t="s">
        <v>13</v>
      </c>
      <c r="G90" t="s">
        <v>14</v>
      </c>
      <c r="H90" t="s">
        <v>15</v>
      </c>
      <c r="I90" t="s">
        <v>16</v>
      </c>
      <c r="J90">
        <v>9.8938169999999992E-3</v>
      </c>
      <c r="K90">
        <v>11.395</v>
      </c>
      <c r="L90">
        <v>50.303400000000003</v>
      </c>
      <c r="M90">
        <v>5</v>
      </c>
    </row>
    <row r="91" spans="1:13" hidden="1" x14ac:dyDescent="0.3">
      <c r="A91" t="s">
        <v>10</v>
      </c>
      <c r="B91">
        <v>90</v>
      </c>
      <c r="C91" t="s">
        <v>135</v>
      </c>
      <c r="D91" t="s">
        <v>95</v>
      </c>
      <c r="E91">
        <v>2012</v>
      </c>
      <c r="F91" t="s">
        <v>13</v>
      </c>
      <c r="G91" t="s">
        <v>14</v>
      </c>
      <c r="H91" t="s">
        <v>15</v>
      </c>
      <c r="I91" t="s">
        <v>16</v>
      </c>
      <c r="J91">
        <v>0.18614827</v>
      </c>
      <c r="K91">
        <v>12.35</v>
      </c>
      <c r="L91">
        <v>78.232799999999997</v>
      </c>
      <c r="M91">
        <v>5</v>
      </c>
    </row>
    <row r="92" spans="1:13" hidden="1"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s="20">
        <v>108.22799999999999</v>
      </c>
      <c r="M93">
        <v>5</v>
      </c>
    </row>
    <row r="94" spans="1:13" x14ac:dyDescent="0.3">
      <c r="A94" t="s">
        <v>17</v>
      </c>
      <c r="B94">
        <v>93</v>
      </c>
      <c r="C94" t="s">
        <v>139</v>
      </c>
      <c r="D94" t="s">
        <v>28</v>
      </c>
      <c r="E94">
        <v>2018</v>
      </c>
      <c r="F94" t="s">
        <v>138</v>
      </c>
      <c r="G94" t="s">
        <v>14</v>
      </c>
      <c r="H94" t="s">
        <v>26</v>
      </c>
      <c r="I94" t="s">
        <v>40</v>
      </c>
      <c r="J94">
        <v>0.196490902</v>
      </c>
      <c r="L94" s="20">
        <v>120.544</v>
      </c>
      <c r="M94">
        <v>5</v>
      </c>
    </row>
    <row r="95" spans="1:13" x14ac:dyDescent="0.3">
      <c r="A95" t="s">
        <v>17</v>
      </c>
      <c r="B95">
        <v>94</v>
      </c>
      <c r="C95" t="s">
        <v>140</v>
      </c>
      <c r="D95" t="s">
        <v>67</v>
      </c>
      <c r="E95">
        <v>2018</v>
      </c>
      <c r="F95" t="s">
        <v>138</v>
      </c>
      <c r="G95" t="s">
        <v>14</v>
      </c>
      <c r="H95" t="s">
        <v>26</v>
      </c>
      <c r="I95" t="s">
        <v>40</v>
      </c>
      <c r="J95">
        <v>0.24749009</v>
      </c>
      <c r="L95" s="20">
        <v>263.1884</v>
      </c>
      <c r="M95">
        <v>5</v>
      </c>
    </row>
    <row r="96" spans="1:13" x14ac:dyDescent="0.3">
      <c r="A96" t="s">
        <v>17</v>
      </c>
      <c r="B96">
        <v>95</v>
      </c>
      <c r="C96" t="s">
        <v>141</v>
      </c>
      <c r="D96" t="s">
        <v>12</v>
      </c>
      <c r="E96">
        <v>2018</v>
      </c>
      <c r="F96" t="s">
        <v>138</v>
      </c>
      <c r="G96" t="s">
        <v>14</v>
      </c>
      <c r="H96" t="s">
        <v>26</v>
      </c>
      <c r="I96" t="s">
        <v>40</v>
      </c>
      <c r="J96">
        <v>3.7824734999999998E-2</v>
      </c>
      <c r="L96" s="20">
        <v>109.72280000000001</v>
      </c>
      <c r="M96">
        <v>5</v>
      </c>
    </row>
    <row r="97" spans="1:13" x14ac:dyDescent="0.3">
      <c r="A97" t="s">
        <v>17</v>
      </c>
      <c r="B97">
        <v>96</v>
      </c>
      <c r="C97" t="s">
        <v>142</v>
      </c>
      <c r="D97" t="s">
        <v>12</v>
      </c>
      <c r="E97">
        <v>2018</v>
      </c>
      <c r="F97" t="s">
        <v>138</v>
      </c>
      <c r="G97" t="s">
        <v>14</v>
      </c>
      <c r="H97" t="s">
        <v>26</v>
      </c>
      <c r="I97" t="s">
        <v>40</v>
      </c>
      <c r="J97">
        <v>0.14210799800000001</v>
      </c>
      <c r="L97" s="20">
        <v>150.3734</v>
      </c>
      <c r="M97">
        <v>5</v>
      </c>
    </row>
    <row r="98" spans="1:13" x14ac:dyDescent="0.3">
      <c r="A98" t="s">
        <v>17</v>
      </c>
      <c r="B98">
        <v>97</v>
      </c>
      <c r="C98" t="s">
        <v>143</v>
      </c>
      <c r="D98" t="s">
        <v>12</v>
      </c>
      <c r="E98">
        <v>2018</v>
      </c>
      <c r="F98" t="s">
        <v>138</v>
      </c>
      <c r="G98" t="s">
        <v>14</v>
      </c>
      <c r="H98" t="s">
        <v>26</v>
      </c>
      <c r="I98" t="s">
        <v>40</v>
      </c>
      <c r="J98">
        <v>4.5062129999999999E-2</v>
      </c>
      <c r="L98" s="20">
        <v>167.54740000000001</v>
      </c>
      <c r="M98">
        <v>5</v>
      </c>
    </row>
    <row r="99" spans="1:13" x14ac:dyDescent="0.3">
      <c r="A99" t="s">
        <v>17</v>
      </c>
      <c r="B99">
        <v>98</v>
      </c>
      <c r="C99" t="s">
        <v>144</v>
      </c>
      <c r="D99" t="s">
        <v>19</v>
      </c>
      <c r="E99">
        <v>2018</v>
      </c>
      <c r="F99" t="s">
        <v>138</v>
      </c>
      <c r="G99" t="s">
        <v>14</v>
      </c>
      <c r="H99" t="s">
        <v>26</v>
      </c>
      <c r="I99" t="s">
        <v>40</v>
      </c>
      <c r="J99">
        <v>4.4000492000000002E-2</v>
      </c>
      <c r="L99" s="20">
        <v>148.27340000000001</v>
      </c>
      <c r="M99">
        <v>5</v>
      </c>
    </row>
    <row r="100" spans="1:13" x14ac:dyDescent="0.3">
      <c r="A100" t="s">
        <v>17</v>
      </c>
      <c r="B100">
        <v>99</v>
      </c>
      <c r="C100" t="s">
        <v>145</v>
      </c>
      <c r="D100" t="s">
        <v>19</v>
      </c>
      <c r="E100">
        <v>2018</v>
      </c>
      <c r="F100" t="s">
        <v>138</v>
      </c>
      <c r="G100" t="s">
        <v>14</v>
      </c>
      <c r="H100" t="s">
        <v>26</v>
      </c>
      <c r="I100" t="s">
        <v>40</v>
      </c>
      <c r="J100">
        <v>0</v>
      </c>
      <c r="L100" s="20">
        <v>123.473</v>
      </c>
      <c r="M100">
        <v>5</v>
      </c>
    </row>
    <row r="101" spans="1:13" x14ac:dyDescent="0.3">
      <c r="A101" t="s">
        <v>17</v>
      </c>
      <c r="B101">
        <v>100</v>
      </c>
      <c r="C101" t="s">
        <v>146</v>
      </c>
      <c r="D101" t="s">
        <v>19</v>
      </c>
      <c r="E101">
        <v>2018</v>
      </c>
      <c r="F101" t="s">
        <v>138</v>
      </c>
      <c r="G101" t="s">
        <v>14</v>
      </c>
      <c r="H101" t="s">
        <v>26</v>
      </c>
      <c r="I101" t="s">
        <v>40</v>
      </c>
      <c r="J101">
        <v>4.4607722000000002E-2</v>
      </c>
      <c r="L101" s="20">
        <v>145.976</v>
      </c>
      <c r="M101">
        <v>5</v>
      </c>
    </row>
    <row r="102" spans="1:13" x14ac:dyDescent="0.3">
      <c r="A102" t="s">
        <v>17</v>
      </c>
      <c r="B102">
        <v>101</v>
      </c>
      <c r="C102" t="s">
        <v>147</v>
      </c>
      <c r="D102" t="s">
        <v>19</v>
      </c>
      <c r="E102">
        <v>2018</v>
      </c>
      <c r="F102" t="s">
        <v>138</v>
      </c>
      <c r="G102" t="s">
        <v>14</v>
      </c>
      <c r="H102" t="s">
        <v>26</v>
      </c>
      <c r="I102" t="s">
        <v>40</v>
      </c>
      <c r="J102">
        <v>3.1024168000000001E-2</v>
      </c>
      <c r="L102" s="20">
        <v>210.52440000000001</v>
      </c>
      <c r="M102">
        <v>5</v>
      </c>
    </row>
    <row r="103" spans="1:13" x14ac:dyDescent="0.3">
      <c r="A103" t="s">
        <v>17</v>
      </c>
      <c r="B103">
        <v>102</v>
      </c>
      <c r="C103" t="s">
        <v>148</v>
      </c>
      <c r="D103" t="s">
        <v>42</v>
      </c>
      <c r="E103">
        <v>2018</v>
      </c>
      <c r="F103" t="s">
        <v>138</v>
      </c>
      <c r="G103" t="s">
        <v>14</v>
      </c>
      <c r="H103" t="s">
        <v>26</v>
      </c>
      <c r="I103" t="s">
        <v>40</v>
      </c>
      <c r="J103">
        <v>9.1924310999999995E-2</v>
      </c>
      <c r="L103" s="20">
        <v>189.75299999999999</v>
      </c>
      <c r="M103">
        <v>5</v>
      </c>
    </row>
    <row r="104" spans="1:13" x14ac:dyDescent="0.3">
      <c r="A104" t="s">
        <v>17</v>
      </c>
      <c r="B104">
        <v>103</v>
      </c>
      <c r="C104" t="s">
        <v>149</v>
      </c>
      <c r="D104" t="s">
        <v>42</v>
      </c>
      <c r="E104">
        <v>2018</v>
      </c>
      <c r="F104" t="s">
        <v>138</v>
      </c>
      <c r="G104" t="s">
        <v>14</v>
      </c>
      <c r="H104" t="s">
        <v>26</v>
      </c>
      <c r="I104" t="s">
        <v>40</v>
      </c>
      <c r="J104">
        <v>0.10318849099999999</v>
      </c>
      <c r="L104" s="20">
        <v>244.346</v>
      </c>
      <c r="M104">
        <v>5</v>
      </c>
    </row>
    <row r="105" spans="1:13" x14ac:dyDescent="0.3">
      <c r="A105" t="s">
        <v>17</v>
      </c>
      <c r="B105">
        <v>104</v>
      </c>
      <c r="C105" t="s">
        <v>52</v>
      </c>
      <c r="D105" t="s">
        <v>42</v>
      </c>
      <c r="E105">
        <v>2018</v>
      </c>
      <c r="F105" t="s">
        <v>138</v>
      </c>
      <c r="G105" t="s">
        <v>14</v>
      </c>
      <c r="H105" t="s">
        <v>26</v>
      </c>
      <c r="I105" t="s">
        <v>40</v>
      </c>
      <c r="J105">
        <v>0.158562708</v>
      </c>
      <c r="L105" s="20">
        <v>194.71100000000001</v>
      </c>
      <c r="M105">
        <v>5</v>
      </c>
    </row>
    <row r="106" spans="1:13" x14ac:dyDescent="0.3">
      <c r="A106" t="s">
        <v>17</v>
      </c>
      <c r="B106">
        <v>105</v>
      </c>
      <c r="C106" t="s">
        <v>150</v>
      </c>
      <c r="D106" t="s">
        <v>42</v>
      </c>
      <c r="E106">
        <v>2018</v>
      </c>
      <c r="F106" t="s">
        <v>138</v>
      </c>
      <c r="G106" t="s">
        <v>14</v>
      </c>
      <c r="H106" t="s">
        <v>26</v>
      </c>
      <c r="I106" t="s">
        <v>40</v>
      </c>
      <c r="J106">
        <v>6.7824456000000005E-2</v>
      </c>
      <c r="L106" s="20">
        <v>167.7842</v>
      </c>
      <c r="M106">
        <v>5</v>
      </c>
    </row>
    <row r="107" spans="1:13" x14ac:dyDescent="0.3">
      <c r="A107" t="s">
        <v>17</v>
      </c>
      <c r="B107">
        <v>106</v>
      </c>
      <c r="C107" t="s">
        <v>151</v>
      </c>
      <c r="D107" t="s">
        <v>54</v>
      </c>
      <c r="E107">
        <v>2018</v>
      </c>
      <c r="F107" t="s">
        <v>138</v>
      </c>
      <c r="G107" t="s">
        <v>14</v>
      </c>
      <c r="H107" t="s">
        <v>26</v>
      </c>
      <c r="I107" t="s">
        <v>40</v>
      </c>
      <c r="J107">
        <v>2.9299175E-2</v>
      </c>
      <c r="L107" s="20">
        <v>140.31800000000001</v>
      </c>
      <c r="M107">
        <v>5</v>
      </c>
    </row>
    <row r="108" spans="1:13" x14ac:dyDescent="0.3">
      <c r="A108" t="s">
        <v>17</v>
      </c>
      <c r="B108">
        <v>107</v>
      </c>
      <c r="C108" t="s">
        <v>152</v>
      </c>
      <c r="D108" t="s">
        <v>153</v>
      </c>
      <c r="E108">
        <v>2018</v>
      </c>
      <c r="F108" t="s">
        <v>138</v>
      </c>
      <c r="G108" t="s">
        <v>14</v>
      </c>
      <c r="H108" t="s">
        <v>26</v>
      </c>
      <c r="I108" t="s">
        <v>40</v>
      </c>
      <c r="J108">
        <v>0.12853255799999999</v>
      </c>
      <c r="L108" s="20">
        <v>34.221600000000002</v>
      </c>
      <c r="M108">
        <v>5</v>
      </c>
    </row>
    <row r="109" spans="1:13" x14ac:dyDescent="0.3">
      <c r="A109" t="s">
        <v>10</v>
      </c>
      <c r="B109">
        <v>108</v>
      </c>
      <c r="C109" t="s">
        <v>154</v>
      </c>
      <c r="D109" t="s">
        <v>74</v>
      </c>
      <c r="E109">
        <v>2018</v>
      </c>
      <c r="F109" t="s">
        <v>138</v>
      </c>
      <c r="G109" t="s">
        <v>14</v>
      </c>
      <c r="H109" t="s">
        <v>26</v>
      </c>
      <c r="I109" t="s">
        <v>40</v>
      </c>
      <c r="J109">
        <v>9.8606543000000005E-2</v>
      </c>
      <c r="L109" s="20">
        <v>232.73</v>
      </c>
      <c r="M109">
        <v>5</v>
      </c>
    </row>
    <row r="110" spans="1:13" x14ac:dyDescent="0.3">
      <c r="A110" t="s">
        <v>10</v>
      </c>
      <c r="B110">
        <v>109</v>
      </c>
      <c r="C110" t="s">
        <v>155</v>
      </c>
      <c r="D110" t="s">
        <v>28</v>
      </c>
      <c r="E110">
        <v>2018</v>
      </c>
      <c r="F110" t="s">
        <v>138</v>
      </c>
      <c r="G110" t="s">
        <v>14</v>
      </c>
      <c r="H110" t="s">
        <v>26</v>
      </c>
      <c r="I110" t="s">
        <v>40</v>
      </c>
      <c r="J110">
        <v>0.18223655499999999</v>
      </c>
      <c r="L110" s="20">
        <v>107.1622</v>
      </c>
      <c r="M110">
        <v>5</v>
      </c>
    </row>
    <row r="111" spans="1:13" x14ac:dyDescent="0.3">
      <c r="A111" t="s">
        <v>10</v>
      </c>
      <c r="B111">
        <v>110</v>
      </c>
      <c r="C111" t="s">
        <v>156</v>
      </c>
      <c r="D111" t="s">
        <v>12</v>
      </c>
      <c r="E111">
        <v>2018</v>
      </c>
      <c r="F111" t="s">
        <v>138</v>
      </c>
      <c r="G111" t="s">
        <v>14</v>
      </c>
      <c r="H111" t="s">
        <v>26</v>
      </c>
      <c r="I111" t="s">
        <v>40</v>
      </c>
      <c r="J111">
        <v>0.20916293599999999</v>
      </c>
      <c r="L111" s="20">
        <v>179.19759999999999</v>
      </c>
      <c r="M111">
        <v>5</v>
      </c>
    </row>
    <row r="112" spans="1:13" x14ac:dyDescent="0.3">
      <c r="A112" t="s">
        <v>10</v>
      </c>
      <c r="B112">
        <v>111</v>
      </c>
      <c r="C112" t="s">
        <v>157</v>
      </c>
      <c r="D112" t="s">
        <v>54</v>
      </c>
      <c r="E112">
        <v>2018</v>
      </c>
      <c r="F112" t="s">
        <v>138</v>
      </c>
      <c r="G112" t="s">
        <v>14</v>
      </c>
      <c r="H112" t="s">
        <v>26</v>
      </c>
      <c r="I112" t="s">
        <v>40</v>
      </c>
      <c r="J112">
        <v>7.7480626999999996E-2</v>
      </c>
      <c r="L112" s="20">
        <v>101.399</v>
      </c>
      <c r="M112">
        <v>5</v>
      </c>
    </row>
    <row r="113" spans="1:13" x14ac:dyDescent="0.3">
      <c r="A113" t="s">
        <v>10</v>
      </c>
      <c r="B113">
        <v>112</v>
      </c>
      <c r="C113" t="s">
        <v>158</v>
      </c>
      <c r="D113" t="s">
        <v>159</v>
      </c>
      <c r="E113">
        <v>2018</v>
      </c>
      <c r="F113" t="s">
        <v>138</v>
      </c>
      <c r="G113" t="s">
        <v>14</v>
      </c>
      <c r="H113" t="s">
        <v>26</v>
      </c>
      <c r="I113" t="s">
        <v>40</v>
      </c>
      <c r="J113">
        <v>1.2327846999999999E-2</v>
      </c>
      <c r="L113" s="20">
        <v>173.87379999999999</v>
      </c>
      <c r="M113">
        <v>5</v>
      </c>
    </row>
    <row r="114" spans="1:13" x14ac:dyDescent="0.3">
      <c r="A114" t="s">
        <v>10</v>
      </c>
      <c r="B114">
        <v>113</v>
      </c>
      <c r="C114" t="s">
        <v>160</v>
      </c>
      <c r="D114" t="s">
        <v>28</v>
      </c>
      <c r="E114">
        <v>2018</v>
      </c>
      <c r="F114" t="s">
        <v>138</v>
      </c>
      <c r="G114" t="s">
        <v>14</v>
      </c>
      <c r="H114" t="s">
        <v>26</v>
      </c>
      <c r="I114" t="s">
        <v>40</v>
      </c>
      <c r="J114">
        <v>1.4342659000000001E-2</v>
      </c>
      <c r="L114" s="20">
        <v>103.76739999999999</v>
      </c>
      <c r="M114">
        <v>5</v>
      </c>
    </row>
    <row r="115" spans="1:13" x14ac:dyDescent="0.3">
      <c r="A115" t="s">
        <v>10</v>
      </c>
      <c r="B115">
        <v>114</v>
      </c>
      <c r="C115" t="s">
        <v>161</v>
      </c>
      <c r="D115" t="s">
        <v>24</v>
      </c>
      <c r="E115">
        <v>2018</v>
      </c>
      <c r="F115" t="s">
        <v>138</v>
      </c>
      <c r="G115" t="s">
        <v>14</v>
      </c>
      <c r="H115" t="s">
        <v>26</v>
      </c>
      <c r="I115" t="s">
        <v>40</v>
      </c>
      <c r="J115">
        <v>0</v>
      </c>
      <c r="L115" s="20">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s="20">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s="20">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s="20">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s="20">
        <v>208.8638</v>
      </c>
      <c r="M119">
        <v>5</v>
      </c>
    </row>
    <row r="120" spans="1:13" x14ac:dyDescent="0.3">
      <c r="A120" t="s">
        <v>17</v>
      </c>
      <c r="B120">
        <v>119</v>
      </c>
      <c r="C120" t="s">
        <v>98</v>
      </c>
      <c r="D120" t="s">
        <v>67</v>
      </c>
      <c r="E120">
        <v>2016</v>
      </c>
      <c r="F120" t="s">
        <v>25</v>
      </c>
      <c r="G120" t="s">
        <v>14</v>
      </c>
      <c r="H120" t="s">
        <v>26</v>
      </c>
      <c r="I120" t="s">
        <v>16</v>
      </c>
      <c r="J120">
        <v>2.8417272E-2</v>
      </c>
      <c r="K120">
        <v>8.93</v>
      </c>
      <c r="L120" s="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s="20">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s="20">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s="20">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s="20">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s="20">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s="20">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s="20">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s="20">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s="20">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s="2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s="20">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s="20">
        <v>165.7842</v>
      </c>
      <c r="M132">
        <v>5</v>
      </c>
    </row>
    <row r="133" spans="1:13" x14ac:dyDescent="0.3">
      <c r="A133" t="s">
        <v>17</v>
      </c>
      <c r="B133">
        <v>132</v>
      </c>
      <c r="C133" t="s">
        <v>177</v>
      </c>
      <c r="D133" t="s">
        <v>48</v>
      </c>
      <c r="E133">
        <v>2016</v>
      </c>
      <c r="F133" t="s">
        <v>25</v>
      </c>
      <c r="G133" t="s">
        <v>14</v>
      </c>
      <c r="H133" t="s">
        <v>26</v>
      </c>
      <c r="I133" t="s">
        <v>16</v>
      </c>
      <c r="J133">
        <v>0.116542484</v>
      </c>
      <c r="K133">
        <v>17.7</v>
      </c>
      <c r="L133" s="20">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s="20">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s="20">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s="20">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s="20">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s="20">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s="20">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s="2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s="20">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s="20">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s="20">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s="20">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s="20">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s="20">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s="20">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s="20">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s="20">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s="2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s="20">
        <v>37.187399999999997</v>
      </c>
      <c r="M151">
        <v>5</v>
      </c>
    </row>
    <row r="152" spans="1:13" hidden="1" x14ac:dyDescent="0.3">
      <c r="A152" t="s">
        <v>17</v>
      </c>
      <c r="B152">
        <v>151</v>
      </c>
      <c r="C152" t="s">
        <v>66</v>
      </c>
      <c r="D152" t="s">
        <v>67</v>
      </c>
      <c r="E152">
        <v>2015</v>
      </c>
      <c r="F152" t="s">
        <v>33</v>
      </c>
      <c r="G152" t="s">
        <v>34</v>
      </c>
      <c r="H152" t="s">
        <v>15</v>
      </c>
      <c r="I152" t="s">
        <v>16</v>
      </c>
      <c r="J152">
        <v>0</v>
      </c>
      <c r="K152">
        <v>17.25</v>
      </c>
      <c r="L152">
        <v>171.57640000000001</v>
      </c>
      <c r="M152">
        <v>5</v>
      </c>
    </row>
    <row r="153" spans="1:13" hidden="1" x14ac:dyDescent="0.3">
      <c r="A153" t="s">
        <v>17</v>
      </c>
      <c r="B153">
        <v>152</v>
      </c>
      <c r="C153" t="s">
        <v>196</v>
      </c>
      <c r="D153" t="s">
        <v>19</v>
      </c>
      <c r="E153">
        <v>2020</v>
      </c>
      <c r="F153" t="s">
        <v>37</v>
      </c>
      <c r="G153" t="s">
        <v>34</v>
      </c>
      <c r="H153" t="s">
        <v>15</v>
      </c>
      <c r="I153" t="s">
        <v>16</v>
      </c>
      <c r="J153">
        <v>0</v>
      </c>
      <c r="K153">
        <v>12.15</v>
      </c>
      <c r="L153">
        <v>39.150599999999997</v>
      </c>
      <c r="M153">
        <v>5</v>
      </c>
    </row>
    <row r="154" spans="1:13" hidden="1"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hidden="1"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hidden="1"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hidden="1"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hidden="1"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hidden="1"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hidden="1"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hidden="1"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hidden="1"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hidden="1"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hidden="1"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hidden="1"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hidden="1"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hidden="1"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hidden="1"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hidden="1"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s="20">
        <v>116.4492</v>
      </c>
      <c r="M170">
        <v>5</v>
      </c>
    </row>
    <row r="171" spans="1:13" x14ac:dyDescent="0.3">
      <c r="A171" t="s">
        <v>17</v>
      </c>
      <c r="B171">
        <v>170</v>
      </c>
      <c r="C171" t="s">
        <v>212</v>
      </c>
      <c r="D171" t="s">
        <v>19</v>
      </c>
      <c r="E171">
        <v>2015</v>
      </c>
      <c r="F171" t="s">
        <v>33</v>
      </c>
      <c r="G171" t="s">
        <v>34</v>
      </c>
      <c r="H171" t="s">
        <v>26</v>
      </c>
      <c r="I171" t="s">
        <v>16</v>
      </c>
      <c r="J171">
        <v>4.1950753E-2</v>
      </c>
      <c r="K171">
        <v>10.8</v>
      </c>
      <c r="L171" s="20">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s="20">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s="20">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s="20">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s="20">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s="20">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s="20">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s="20">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s="20">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s="20">
        <v>142.64959999999999</v>
      </c>
      <c r="M180">
        <v>5</v>
      </c>
    </row>
    <row r="181" spans="1:13" x14ac:dyDescent="0.3">
      <c r="A181" t="s">
        <v>17</v>
      </c>
      <c r="B181">
        <v>180</v>
      </c>
      <c r="C181" t="s">
        <v>221</v>
      </c>
      <c r="D181" t="s">
        <v>32</v>
      </c>
      <c r="E181">
        <v>2015</v>
      </c>
      <c r="F181" t="s">
        <v>33</v>
      </c>
      <c r="G181" t="s">
        <v>34</v>
      </c>
      <c r="H181" t="s">
        <v>26</v>
      </c>
      <c r="I181" t="s">
        <v>16</v>
      </c>
      <c r="J181">
        <v>0</v>
      </c>
      <c r="K181">
        <v>5</v>
      </c>
      <c r="L181" s="20">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s="20">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s="20">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s="20">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s="20">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s="20">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s="20">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s="20">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s="20">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s="2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s="20">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s="20">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s="20">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s="20">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s="20">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s="20">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s="20">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s="20">
        <v>163.05260000000001</v>
      </c>
      <c r="M198">
        <v>5</v>
      </c>
    </row>
    <row r="199" spans="1:13" x14ac:dyDescent="0.3">
      <c r="A199" t="s">
        <v>17</v>
      </c>
      <c r="B199">
        <v>198</v>
      </c>
      <c r="C199" t="s">
        <v>238</v>
      </c>
      <c r="D199" t="s">
        <v>19</v>
      </c>
      <c r="E199">
        <v>2020</v>
      </c>
      <c r="F199" t="s">
        <v>37</v>
      </c>
      <c r="G199" t="s">
        <v>34</v>
      </c>
      <c r="H199" t="s">
        <v>26</v>
      </c>
      <c r="I199" t="s">
        <v>16</v>
      </c>
      <c r="J199">
        <v>0</v>
      </c>
      <c r="K199">
        <v>11.395</v>
      </c>
      <c r="L199" s="20">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s="2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s="20">
        <v>163.05260000000001</v>
      </c>
      <c r="M201">
        <v>5</v>
      </c>
    </row>
    <row r="202" spans="1:13" hidden="1"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hidden="1" x14ac:dyDescent="0.3">
      <c r="A203" t="s">
        <v>17</v>
      </c>
      <c r="B203">
        <v>202</v>
      </c>
      <c r="C203" t="s">
        <v>149</v>
      </c>
      <c r="D203" t="s">
        <v>42</v>
      </c>
      <c r="E203">
        <v>2020</v>
      </c>
      <c r="F203" t="s">
        <v>37</v>
      </c>
      <c r="G203" t="s">
        <v>34</v>
      </c>
      <c r="H203" t="s">
        <v>30</v>
      </c>
      <c r="I203" t="s">
        <v>16</v>
      </c>
      <c r="J203">
        <v>5.9268885E-2</v>
      </c>
      <c r="K203">
        <v>20.25</v>
      </c>
      <c r="L203">
        <v>246.446</v>
      </c>
      <c r="M203">
        <v>5</v>
      </c>
    </row>
    <row r="204" spans="1:13" hidden="1"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hidden="1"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hidden="1"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hidden="1"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hidden="1" x14ac:dyDescent="0.3">
      <c r="A208" t="s">
        <v>17</v>
      </c>
      <c r="B208">
        <v>207</v>
      </c>
      <c r="C208" t="s">
        <v>245</v>
      </c>
      <c r="D208" t="s">
        <v>64</v>
      </c>
      <c r="E208">
        <v>2020</v>
      </c>
      <c r="F208" t="s">
        <v>37</v>
      </c>
      <c r="G208" t="s">
        <v>34</v>
      </c>
      <c r="H208" t="s">
        <v>30</v>
      </c>
      <c r="I208" t="s">
        <v>16</v>
      </c>
      <c r="J208">
        <v>0.111931193</v>
      </c>
      <c r="K208">
        <v>17.75</v>
      </c>
      <c r="L208">
        <v>108.8912</v>
      </c>
      <c r="M208">
        <v>5</v>
      </c>
    </row>
    <row r="209" spans="1:13" hidden="1"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hidden="1"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hidden="1"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hidden="1"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hidden="1" x14ac:dyDescent="0.3">
      <c r="A213" t="s">
        <v>10</v>
      </c>
      <c r="B213">
        <v>212</v>
      </c>
      <c r="C213" t="s">
        <v>250</v>
      </c>
      <c r="D213" t="s">
        <v>28</v>
      </c>
      <c r="E213">
        <v>2015</v>
      </c>
      <c r="F213" t="s">
        <v>33</v>
      </c>
      <c r="G213" t="s">
        <v>34</v>
      </c>
      <c r="H213" t="s">
        <v>30</v>
      </c>
      <c r="I213" t="s">
        <v>16</v>
      </c>
      <c r="J213">
        <v>3.0905215E-2</v>
      </c>
      <c r="K213">
        <v>8.42</v>
      </c>
      <c r="L213">
        <v>227.6352</v>
      </c>
      <c r="M213">
        <v>5</v>
      </c>
    </row>
    <row r="214" spans="1:13" hidden="1"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hidden="1" x14ac:dyDescent="0.3">
      <c r="A215" t="s">
        <v>10</v>
      </c>
      <c r="B215">
        <v>214</v>
      </c>
      <c r="C215" t="s">
        <v>252</v>
      </c>
      <c r="D215" t="s">
        <v>28</v>
      </c>
      <c r="E215">
        <v>2015</v>
      </c>
      <c r="F215" t="s">
        <v>33</v>
      </c>
      <c r="G215" t="s">
        <v>34</v>
      </c>
      <c r="H215" t="s">
        <v>30</v>
      </c>
      <c r="I215" t="s">
        <v>16</v>
      </c>
      <c r="J215">
        <v>1.2036432E-2</v>
      </c>
      <c r="K215">
        <v>17.2</v>
      </c>
      <c r="L215">
        <v>165.7184</v>
      </c>
      <c r="M215">
        <v>5</v>
      </c>
    </row>
    <row r="216" spans="1:13" hidden="1"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hidden="1"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hidden="1"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hidden="1"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hidden="1"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hidden="1"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hidden="1"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hidden="1" x14ac:dyDescent="0.3">
      <c r="A223" t="s">
        <v>10</v>
      </c>
      <c r="B223">
        <v>222</v>
      </c>
      <c r="C223" t="s">
        <v>259</v>
      </c>
      <c r="D223" t="s">
        <v>48</v>
      </c>
      <c r="E223">
        <v>2015</v>
      </c>
      <c r="F223" t="s">
        <v>33</v>
      </c>
      <c r="G223" t="s">
        <v>34</v>
      </c>
      <c r="H223" t="s">
        <v>30</v>
      </c>
      <c r="I223" t="s">
        <v>16</v>
      </c>
      <c r="J223">
        <v>0</v>
      </c>
      <c r="K223">
        <v>6.61</v>
      </c>
      <c r="L223">
        <v>186.4898</v>
      </c>
      <c r="M223">
        <v>5</v>
      </c>
    </row>
    <row r="224" spans="1:13" hidden="1"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hidden="1"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hidden="1"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hidden="1"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hidden="1"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hidden="1"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hidden="1"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hidden="1"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hidden="1"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hidden="1"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hidden="1"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hidden="1"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hidden="1"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hidden="1"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hidden="1"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hidden="1"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hidden="1" x14ac:dyDescent="0.3">
      <c r="A240" t="s">
        <v>10</v>
      </c>
      <c r="B240">
        <v>239</v>
      </c>
      <c r="C240" t="s">
        <v>130</v>
      </c>
      <c r="D240" t="s">
        <v>54</v>
      </c>
      <c r="E240">
        <v>2020</v>
      </c>
      <c r="F240" t="s">
        <v>37</v>
      </c>
      <c r="G240" t="s">
        <v>34</v>
      </c>
      <c r="H240" t="s">
        <v>15</v>
      </c>
      <c r="I240" t="s">
        <v>16</v>
      </c>
      <c r="J240">
        <v>0</v>
      </c>
      <c r="K240">
        <v>13.65</v>
      </c>
      <c r="L240">
        <v>36.653199999999998</v>
      </c>
      <c r="M240">
        <v>5</v>
      </c>
    </row>
    <row r="241" spans="1:13" hidden="1"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hidden="1"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hidden="1"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hidden="1"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hidden="1"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hidden="1"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hidden="1"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hidden="1"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hidden="1"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s="2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s="20">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s="20">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s="20">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s="20">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s="20">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s="20">
        <v>121.0098</v>
      </c>
      <c r="M256">
        <v>5</v>
      </c>
    </row>
    <row r="257" spans="1:13" x14ac:dyDescent="0.3">
      <c r="A257" t="s">
        <v>17</v>
      </c>
      <c r="B257">
        <v>256</v>
      </c>
      <c r="C257" t="s">
        <v>164</v>
      </c>
      <c r="D257" t="s">
        <v>28</v>
      </c>
      <c r="E257">
        <v>2017</v>
      </c>
      <c r="F257" t="s">
        <v>50</v>
      </c>
      <c r="G257" t="s">
        <v>34</v>
      </c>
      <c r="H257" t="s">
        <v>26</v>
      </c>
      <c r="I257" t="s">
        <v>16</v>
      </c>
      <c r="J257">
        <v>0.15137695800000001</v>
      </c>
      <c r="K257">
        <v>7</v>
      </c>
      <c r="L257" s="20">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s="20">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s="20">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s="2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s="20">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s="20">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s="20">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s="20">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s="20">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s="20">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s="20">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s="20">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s="20">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s="2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s="20">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s="20">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s="20">
        <v>108.19119999999999</v>
      </c>
      <c r="M273">
        <v>5</v>
      </c>
    </row>
    <row r="274" spans="1:13" x14ac:dyDescent="0.3">
      <c r="A274" t="s">
        <v>17</v>
      </c>
      <c r="B274">
        <v>273</v>
      </c>
      <c r="C274" t="s">
        <v>302</v>
      </c>
      <c r="D274" t="s">
        <v>42</v>
      </c>
      <c r="E274">
        <v>2017</v>
      </c>
      <c r="F274" t="s">
        <v>50</v>
      </c>
      <c r="G274" t="s">
        <v>34</v>
      </c>
      <c r="H274" t="s">
        <v>26</v>
      </c>
      <c r="I274" t="s">
        <v>16</v>
      </c>
      <c r="J274">
        <v>0</v>
      </c>
      <c r="K274">
        <v>18.75</v>
      </c>
      <c r="L274" s="20">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s="20">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s="20">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s="20">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s="20">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s="20">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s="2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s="20">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s="20">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s="20">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s="20">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s="20">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s="20">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s="20">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s="20">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s="20">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s="2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s="20">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s="20">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s="20">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s="20">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s="20">
        <v>173.2764</v>
      </c>
      <c r="M295">
        <v>5</v>
      </c>
    </row>
    <row r="296" spans="1:13" hidden="1"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hidden="1"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hidden="1"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hidden="1"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hidden="1"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hidden="1"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hidden="1"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hidden="1"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hidden="1"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hidden="1" x14ac:dyDescent="0.3">
      <c r="A305" t="s">
        <v>17</v>
      </c>
      <c r="B305">
        <v>304</v>
      </c>
      <c r="C305" t="s">
        <v>328</v>
      </c>
      <c r="D305" t="s">
        <v>42</v>
      </c>
      <c r="E305">
        <v>2011</v>
      </c>
      <c r="F305" t="s">
        <v>39</v>
      </c>
      <c r="G305" t="s">
        <v>21</v>
      </c>
      <c r="H305" t="s">
        <v>15</v>
      </c>
      <c r="I305" t="s">
        <v>40</v>
      </c>
      <c r="J305">
        <v>0.211306673</v>
      </c>
      <c r="K305">
        <v>17</v>
      </c>
      <c r="L305">
        <v>125.1362</v>
      </c>
      <c r="M305">
        <v>5</v>
      </c>
    </row>
    <row r="306" spans="1:13" hidden="1"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hidden="1"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hidden="1"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hidden="1"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hidden="1"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hidden="1" x14ac:dyDescent="0.3">
      <c r="A311" t="s">
        <v>17</v>
      </c>
      <c r="B311">
        <v>310</v>
      </c>
      <c r="C311" t="s">
        <v>181</v>
      </c>
      <c r="D311" t="s">
        <v>32</v>
      </c>
      <c r="E311">
        <v>2011</v>
      </c>
      <c r="F311" t="s">
        <v>39</v>
      </c>
      <c r="G311" t="s">
        <v>21</v>
      </c>
      <c r="H311" t="s">
        <v>30</v>
      </c>
      <c r="I311" t="s">
        <v>40</v>
      </c>
      <c r="J311">
        <v>5.1544658E-2</v>
      </c>
      <c r="K311">
        <v>13.85</v>
      </c>
      <c r="L311">
        <v>142.5154</v>
      </c>
      <c r="M311">
        <v>5</v>
      </c>
    </row>
    <row r="312" spans="1:13" hidden="1"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hidden="1"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hidden="1"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hidden="1"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hidden="1"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hidden="1"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hidden="1"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hidden="1"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hidden="1"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hidden="1" x14ac:dyDescent="0.3">
      <c r="A321" t="s">
        <v>17</v>
      </c>
      <c r="B321">
        <v>320</v>
      </c>
      <c r="C321" t="s">
        <v>343</v>
      </c>
      <c r="D321" t="s">
        <v>57</v>
      </c>
      <c r="E321">
        <v>2014</v>
      </c>
      <c r="F321" t="s">
        <v>29</v>
      </c>
      <c r="G321" t="s">
        <v>21</v>
      </c>
      <c r="H321" t="s">
        <v>30</v>
      </c>
      <c r="I321" t="s">
        <v>16</v>
      </c>
      <c r="J321">
        <v>2.0698674E-2</v>
      </c>
      <c r="K321">
        <v>13.15</v>
      </c>
      <c r="L321">
        <v>86.3566</v>
      </c>
      <c r="M321">
        <v>5</v>
      </c>
    </row>
    <row r="322" spans="1:13" hidden="1"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hidden="1"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hidden="1"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hidden="1" x14ac:dyDescent="0.3">
      <c r="A325" t="s">
        <v>17</v>
      </c>
      <c r="B325">
        <v>324</v>
      </c>
      <c r="C325" t="s">
        <v>346</v>
      </c>
      <c r="D325" t="s">
        <v>24</v>
      </c>
      <c r="E325">
        <v>2014</v>
      </c>
      <c r="F325" t="s">
        <v>29</v>
      </c>
      <c r="G325" t="s">
        <v>21</v>
      </c>
      <c r="H325" t="s">
        <v>30</v>
      </c>
      <c r="I325" t="s">
        <v>16</v>
      </c>
      <c r="J325">
        <v>0.124348482</v>
      </c>
      <c r="K325">
        <v>18</v>
      </c>
      <c r="L325">
        <v>118.3124</v>
      </c>
      <c r="M325">
        <v>5</v>
      </c>
    </row>
    <row r="326" spans="1:13" hidden="1"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hidden="1"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hidden="1"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hidden="1"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hidden="1"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hidden="1"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hidden="1"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hidden="1" x14ac:dyDescent="0.3">
      <c r="A333" t="s">
        <v>17</v>
      </c>
      <c r="B333">
        <v>332</v>
      </c>
      <c r="C333" t="s">
        <v>352</v>
      </c>
      <c r="D333" t="s">
        <v>42</v>
      </c>
      <c r="E333">
        <v>2014</v>
      </c>
      <c r="F333" t="s">
        <v>29</v>
      </c>
      <c r="G333" t="s">
        <v>21</v>
      </c>
      <c r="H333" t="s">
        <v>30</v>
      </c>
      <c r="I333" t="s">
        <v>16</v>
      </c>
      <c r="J333">
        <v>0.160529322</v>
      </c>
      <c r="K333">
        <v>15.7</v>
      </c>
      <c r="L333">
        <v>59.2562</v>
      </c>
      <c r="M333">
        <v>5</v>
      </c>
    </row>
    <row r="334" spans="1:13" hidden="1"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hidden="1"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hidden="1" x14ac:dyDescent="0.3">
      <c r="A336" t="s">
        <v>17</v>
      </c>
      <c r="B336">
        <v>335</v>
      </c>
      <c r="C336" t="s">
        <v>219</v>
      </c>
      <c r="D336" t="s">
        <v>48</v>
      </c>
      <c r="E336">
        <v>2014</v>
      </c>
      <c r="F336" t="s">
        <v>29</v>
      </c>
      <c r="G336" t="s">
        <v>21</v>
      </c>
      <c r="H336" t="s">
        <v>30</v>
      </c>
      <c r="I336" t="s">
        <v>16</v>
      </c>
      <c r="J336">
        <v>3.315162E-2</v>
      </c>
      <c r="K336">
        <v>12.85</v>
      </c>
      <c r="L336">
        <v>170.6422</v>
      </c>
      <c r="M336">
        <v>5</v>
      </c>
    </row>
    <row r="337" spans="1:13" hidden="1"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hidden="1"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hidden="1"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hidden="1"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hidden="1"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hidden="1"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hidden="1" x14ac:dyDescent="0.3">
      <c r="A343" t="s">
        <v>10</v>
      </c>
      <c r="B343">
        <v>342</v>
      </c>
      <c r="C343" t="s">
        <v>360</v>
      </c>
      <c r="D343" t="s">
        <v>12</v>
      </c>
      <c r="E343">
        <v>2014</v>
      </c>
      <c r="F343" t="s">
        <v>29</v>
      </c>
      <c r="G343" t="s">
        <v>21</v>
      </c>
      <c r="H343" t="s">
        <v>30</v>
      </c>
      <c r="I343" t="s">
        <v>16</v>
      </c>
      <c r="J343">
        <v>0</v>
      </c>
      <c r="K343">
        <v>10.3</v>
      </c>
      <c r="L343">
        <v>115.0176</v>
      </c>
      <c r="M343">
        <v>5</v>
      </c>
    </row>
    <row r="344" spans="1:13" hidden="1" x14ac:dyDescent="0.3">
      <c r="A344" t="s">
        <v>10</v>
      </c>
      <c r="B344">
        <v>343</v>
      </c>
      <c r="C344" t="s">
        <v>361</v>
      </c>
      <c r="D344" t="s">
        <v>12</v>
      </c>
      <c r="E344">
        <v>2014</v>
      </c>
      <c r="F344" t="s">
        <v>29</v>
      </c>
      <c r="G344" t="s">
        <v>21</v>
      </c>
      <c r="H344" t="s">
        <v>30</v>
      </c>
      <c r="I344" t="s">
        <v>16</v>
      </c>
      <c r="J344">
        <v>0.152001201</v>
      </c>
      <c r="K344">
        <v>12.85</v>
      </c>
      <c r="L344">
        <v>252.3382</v>
      </c>
      <c r="M344">
        <v>5</v>
      </c>
    </row>
    <row r="345" spans="1:13" hidden="1" x14ac:dyDescent="0.3">
      <c r="A345" t="s">
        <v>10</v>
      </c>
      <c r="B345">
        <v>344</v>
      </c>
      <c r="C345" t="s">
        <v>362</v>
      </c>
      <c r="D345" t="s">
        <v>12</v>
      </c>
      <c r="E345">
        <v>2014</v>
      </c>
      <c r="F345" t="s">
        <v>29</v>
      </c>
      <c r="G345" t="s">
        <v>21</v>
      </c>
      <c r="H345" t="s">
        <v>30</v>
      </c>
      <c r="I345" t="s">
        <v>16</v>
      </c>
      <c r="J345">
        <v>4.2923071E-2</v>
      </c>
      <c r="K345">
        <v>14.6</v>
      </c>
      <c r="L345">
        <v>109.8254</v>
      </c>
      <c r="M345">
        <v>5</v>
      </c>
    </row>
    <row r="346" spans="1:13" hidden="1"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hidden="1"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hidden="1"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hidden="1"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hidden="1"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hidden="1"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hidden="1"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hidden="1"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hidden="1"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hidden="1"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hidden="1"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hidden="1"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hidden="1"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hidden="1"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hidden="1"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hidden="1" x14ac:dyDescent="0.3">
      <c r="A361" t="s">
        <v>17</v>
      </c>
      <c r="B361">
        <v>360</v>
      </c>
      <c r="C361" t="s">
        <v>375</v>
      </c>
      <c r="D361" t="s">
        <v>61</v>
      </c>
      <c r="E361">
        <v>2022</v>
      </c>
      <c r="F361" t="s">
        <v>20</v>
      </c>
      <c r="G361" t="s">
        <v>21</v>
      </c>
      <c r="H361" t="s">
        <v>15</v>
      </c>
      <c r="I361" t="s">
        <v>22</v>
      </c>
      <c r="J361">
        <v>4.4430561E-2</v>
      </c>
      <c r="K361">
        <v>18.25</v>
      </c>
      <c r="L361">
        <v>174.208</v>
      </c>
      <c r="M361">
        <v>5</v>
      </c>
    </row>
    <row r="362" spans="1:13" hidden="1"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hidden="1"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hidden="1"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hidden="1"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hidden="1"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hidden="1"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hidden="1"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hidden="1"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hidden="1" x14ac:dyDescent="0.3">
      <c r="A370" t="s">
        <v>17</v>
      </c>
      <c r="B370">
        <v>369</v>
      </c>
      <c r="C370" t="s">
        <v>383</v>
      </c>
      <c r="D370" t="s">
        <v>54</v>
      </c>
      <c r="E370">
        <v>2022</v>
      </c>
      <c r="F370" t="s">
        <v>20</v>
      </c>
      <c r="G370" t="s">
        <v>21</v>
      </c>
      <c r="H370" t="s">
        <v>15</v>
      </c>
      <c r="I370" t="s">
        <v>22</v>
      </c>
      <c r="J370">
        <v>0.123531974</v>
      </c>
      <c r="K370">
        <v>12.65</v>
      </c>
      <c r="L370">
        <v>108.2938</v>
      </c>
      <c r="M370">
        <v>5</v>
      </c>
    </row>
    <row r="371" spans="1:13" hidden="1"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hidden="1"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hidden="1"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hidden="1"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hidden="1"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hidden="1" x14ac:dyDescent="0.3">
      <c r="A376" t="s">
        <v>17</v>
      </c>
      <c r="B376">
        <v>375</v>
      </c>
      <c r="C376" t="s">
        <v>388</v>
      </c>
      <c r="D376" t="s">
        <v>48</v>
      </c>
      <c r="E376">
        <v>2022</v>
      </c>
      <c r="F376" t="s">
        <v>20</v>
      </c>
      <c r="G376" t="s">
        <v>21</v>
      </c>
      <c r="H376" t="s">
        <v>15</v>
      </c>
      <c r="I376" t="s">
        <v>22</v>
      </c>
      <c r="J376">
        <v>0.100055625</v>
      </c>
      <c r="K376">
        <v>10</v>
      </c>
      <c r="L376">
        <v>113.3544</v>
      </c>
      <c r="M376">
        <v>5</v>
      </c>
    </row>
    <row r="377" spans="1:13" hidden="1"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hidden="1"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hidden="1"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hidden="1"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hidden="1" x14ac:dyDescent="0.3">
      <c r="A381" t="s">
        <v>17</v>
      </c>
      <c r="B381">
        <v>380</v>
      </c>
      <c r="C381" t="s">
        <v>392</v>
      </c>
      <c r="D381" t="s">
        <v>32</v>
      </c>
      <c r="E381">
        <v>2022</v>
      </c>
      <c r="F381" t="s">
        <v>20</v>
      </c>
      <c r="G381" t="s">
        <v>21</v>
      </c>
      <c r="H381" t="s">
        <v>15</v>
      </c>
      <c r="I381" t="s">
        <v>22</v>
      </c>
      <c r="J381">
        <v>0</v>
      </c>
      <c r="K381">
        <v>7.97</v>
      </c>
      <c r="L381">
        <v>172.04220000000001</v>
      </c>
      <c r="M381">
        <v>5</v>
      </c>
    </row>
    <row r="382" spans="1:13" hidden="1"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hidden="1"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hidden="1"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hidden="1"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hidden="1" x14ac:dyDescent="0.3">
      <c r="A386" t="s">
        <v>10</v>
      </c>
      <c r="B386">
        <v>385</v>
      </c>
      <c r="C386" t="s">
        <v>395</v>
      </c>
      <c r="D386" t="s">
        <v>28</v>
      </c>
      <c r="E386">
        <v>2022</v>
      </c>
      <c r="F386" t="s">
        <v>20</v>
      </c>
      <c r="G386" t="s">
        <v>21</v>
      </c>
      <c r="H386" t="s">
        <v>15</v>
      </c>
      <c r="I386" t="s">
        <v>22</v>
      </c>
      <c r="J386">
        <v>0</v>
      </c>
      <c r="K386">
        <v>14.5</v>
      </c>
      <c r="L386">
        <v>41.045400000000001</v>
      </c>
      <c r="M386">
        <v>5</v>
      </c>
    </row>
    <row r="387" spans="1:13" hidden="1"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hidden="1" x14ac:dyDescent="0.3">
      <c r="A388" t="s">
        <v>10</v>
      </c>
      <c r="B388">
        <v>387</v>
      </c>
      <c r="C388" t="s">
        <v>397</v>
      </c>
      <c r="D388" t="s">
        <v>67</v>
      </c>
      <c r="E388">
        <v>2022</v>
      </c>
      <c r="F388" t="s">
        <v>20</v>
      </c>
      <c r="G388" t="s">
        <v>21</v>
      </c>
      <c r="H388" t="s">
        <v>15</v>
      </c>
      <c r="I388" t="s">
        <v>22</v>
      </c>
      <c r="J388">
        <v>0.184041545</v>
      </c>
      <c r="K388">
        <v>18.25</v>
      </c>
      <c r="L388">
        <v>110.157</v>
      </c>
      <c r="M388">
        <v>5</v>
      </c>
    </row>
    <row r="389" spans="1:13" hidden="1"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hidden="1"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hidden="1"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hidden="1"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hidden="1"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hidden="1"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hidden="1" x14ac:dyDescent="0.3">
      <c r="A395" t="s">
        <v>17</v>
      </c>
      <c r="B395">
        <v>394</v>
      </c>
      <c r="C395" t="s">
        <v>201</v>
      </c>
      <c r="D395" t="s">
        <v>28</v>
      </c>
      <c r="E395">
        <v>2018</v>
      </c>
      <c r="F395" t="s">
        <v>45</v>
      </c>
      <c r="G395" t="s">
        <v>21</v>
      </c>
      <c r="H395" t="s">
        <v>15</v>
      </c>
      <c r="I395" t="s">
        <v>46</v>
      </c>
      <c r="J395">
        <v>8.9243504000000001E-2</v>
      </c>
      <c r="L395">
        <v>139.24959999999999</v>
      </c>
      <c r="M395">
        <v>5</v>
      </c>
    </row>
    <row r="396" spans="1:13" hidden="1" x14ac:dyDescent="0.3">
      <c r="A396" t="s">
        <v>17</v>
      </c>
      <c r="B396">
        <v>395</v>
      </c>
      <c r="C396" t="s">
        <v>404</v>
      </c>
      <c r="D396" t="s">
        <v>28</v>
      </c>
      <c r="E396">
        <v>2018</v>
      </c>
      <c r="F396" t="s">
        <v>45</v>
      </c>
      <c r="G396" t="s">
        <v>21</v>
      </c>
      <c r="H396" t="s">
        <v>15</v>
      </c>
      <c r="I396" t="s">
        <v>46</v>
      </c>
      <c r="J396">
        <v>2.6552056000000001E-2</v>
      </c>
      <c r="L396">
        <v>56.224600000000002</v>
      </c>
      <c r="M396">
        <v>5</v>
      </c>
    </row>
    <row r="397" spans="1:13" hidden="1" x14ac:dyDescent="0.3">
      <c r="A397" t="s">
        <v>17</v>
      </c>
      <c r="B397">
        <v>396</v>
      </c>
      <c r="C397" t="s">
        <v>405</v>
      </c>
      <c r="D397" t="s">
        <v>24</v>
      </c>
      <c r="E397">
        <v>2018</v>
      </c>
      <c r="F397" t="s">
        <v>45</v>
      </c>
      <c r="G397" t="s">
        <v>21</v>
      </c>
      <c r="H397" t="s">
        <v>15</v>
      </c>
      <c r="I397" t="s">
        <v>46</v>
      </c>
      <c r="J397">
        <v>8.7929070000000008E-3</v>
      </c>
      <c r="L397">
        <v>96.738399999999999</v>
      </c>
      <c r="M397">
        <v>5</v>
      </c>
    </row>
    <row r="398" spans="1:13" hidden="1" x14ac:dyDescent="0.3">
      <c r="A398" t="s">
        <v>17</v>
      </c>
      <c r="B398">
        <v>397</v>
      </c>
      <c r="C398" t="s">
        <v>406</v>
      </c>
      <c r="D398" t="s">
        <v>24</v>
      </c>
      <c r="E398">
        <v>2018</v>
      </c>
      <c r="F398" t="s">
        <v>45</v>
      </c>
      <c r="G398" t="s">
        <v>21</v>
      </c>
      <c r="H398" t="s">
        <v>15</v>
      </c>
      <c r="I398" t="s">
        <v>46</v>
      </c>
      <c r="J398">
        <v>5.3038775000000003E-2</v>
      </c>
      <c r="L398">
        <v>59.590400000000002</v>
      </c>
      <c r="M398">
        <v>5</v>
      </c>
    </row>
    <row r="399" spans="1:13" hidden="1" x14ac:dyDescent="0.3">
      <c r="A399" t="s">
        <v>17</v>
      </c>
      <c r="B399">
        <v>398</v>
      </c>
      <c r="C399" t="s">
        <v>407</v>
      </c>
      <c r="D399" t="s">
        <v>24</v>
      </c>
      <c r="E399">
        <v>2018</v>
      </c>
      <c r="F399" t="s">
        <v>45</v>
      </c>
      <c r="G399" t="s">
        <v>21</v>
      </c>
      <c r="H399" t="s">
        <v>15</v>
      </c>
      <c r="I399" t="s">
        <v>46</v>
      </c>
      <c r="J399">
        <v>3.2470107999999998E-2</v>
      </c>
      <c r="L399">
        <v>148.9392</v>
      </c>
      <c r="M399">
        <v>5</v>
      </c>
    </row>
    <row r="400" spans="1:13" hidden="1" x14ac:dyDescent="0.3">
      <c r="A400" t="s">
        <v>17</v>
      </c>
      <c r="B400">
        <v>399</v>
      </c>
      <c r="C400" t="s">
        <v>408</v>
      </c>
      <c r="D400" t="s">
        <v>24</v>
      </c>
      <c r="E400">
        <v>2018</v>
      </c>
      <c r="F400" t="s">
        <v>45</v>
      </c>
      <c r="G400" t="s">
        <v>21</v>
      </c>
      <c r="H400" t="s">
        <v>15</v>
      </c>
      <c r="I400" t="s">
        <v>46</v>
      </c>
      <c r="J400">
        <v>9.5331432999999993E-2</v>
      </c>
      <c r="L400">
        <v>125.56780000000001</v>
      </c>
      <c r="M400">
        <v>5</v>
      </c>
    </row>
    <row r="401" spans="1:13" hidden="1" x14ac:dyDescent="0.3">
      <c r="A401" t="s">
        <v>17</v>
      </c>
      <c r="B401">
        <v>400</v>
      </c>
      <c r="C401" t="s">
        <v>409</v>
      </c>
      <c r="D401" t="s">
        <v>12</v>
      </c>
      <c r="E401">
        <v>2018</v>
      </c>
      <c r="F401" t="s">
        <v>45</v>
      </c>
      <c r="G401" t="s">
        <v>21</v>
      </c>
      <c r="H401" t="s">
        <v>15</v>
      </c>
      <c r="I401" t="s">
        <v>46</v>
      </c>
      <c r="J401">
        <v>0</v>
      </c>
      <c r="L401">
        <v>231.96420000000001</v>
      </c>
      <c r="M401">
        <v>5</v>
      </c>
    </row>
    <row r="402" spans="1:13" hidden="1" x14ac:dyDescent="0.3">
      <c r="A402" t="s">
        <v>17</v>
      </c>
      <c r="B402">
        <v>401</v>
      </c>
      <c r="C402" t="s">
        <v>43</v>
      </c>
      <c r="D402" t="s">
        <v>12</v>
      </c>
      <c r="E402">
        <v>2018</v>
      </c>
      <c r="F402" t="s">
        <v>45</v>
      </c>
      <c r="G402" t="s">
        <v>21</v>
      </c>
      <c r="H402" t="s">
        <v>15</v>
      </c>
      <c r="I402" t="s">
        <v>46</v>
      </c>
      <c r="J402">
        <v>2.4032484E-2</v>
      </c>
      <c r="L402">
        <v>124.973</v>
      </c>
      <c r="M402">
        <v>5</v>
      </c>
    </row>
    <row r="403" spans="1:13" hidden="1" x14ac:dyDescent="0.3">
      <c r="A403" t="s">
        <v>17</v>
      </c>
      <c r="B403">
        <v>402</v>
      </c>
      <c r="C403" t="s">
        <v>60</v>
      </c>
      <c r="D403" t="s">
        <v>61</v>
      </c>
      <c r="E403">
        <v>2018</v>
      </c>
      <c r="F403" t="s">
        <v>45</v>
      </c>
      <c r="G403" t="s">
        <v>21</v>
      </c>
      <c r="H403" t="s">
        <v>15</v>
      </c>
      <c r="I403" t="s">
        <v>46</v>
      </c>
      <c r="J403">
        <v>1.6745263999999999E-2</v>
      </c>
      <c r="L403">
        <v>180.76599999999999</v>
      </c>
      <c r="M403">
        <v>5</v>
      </c>
    </row>
    <row r="404" spans="1:13" hidden="1" x14ac:dyDescent="0.3">
      <c r="A404" t="s">
        <v>17</v>
      </c>
      <c r="B404">
        <v>403</v>
      </c>
      <c r="C404" t="s">
        <v>410</v>
      </c>
      <c r="D404" t="s">
        <v>19</v>
      </c>
      <c r="E404">
        <v>2018</v>
      </c>
      <c r="F404" t="s">
        <v>45</v>
      </c>
      <c r="G404" t="s">
        <v>21</v>
      </c>
      <c r="H404" t="s">
        <v>15</v>
      </c>
      <c r="I404" t="s">
        <v>46</v>
      </c>
      <c r="J404">
        <v>5.8198141000000002E-2</v>
      </c>
      <c r="L404">
        <v>110.45440000000001</v>
      </c>
      <c r="M404">
        <v>5</v>
      </c>
    </row>
    <row r="405" spans="1:13" hidden="1" x14ac:dyDescent="0.3">
      <c r="A405" t="s">
        <v>17</v>
      </c>
      <c r="B405">
        <v>404</v>
      </c>
      <c r="C405" t="s">
        <v>411</v>
      </c>
      <c r="D405" t="s">
        <v>42</v>
      </c>
      <c r="E405">
        <v>2018</v>
      </c>
      <c r="F405" t="s">
        <v>45</v>
      </c>
      <c r="G405" t="s">
        <v>21</v>
      </c>
      <c r="H405" t="s">
        <v>15</v>
      </c>
      <c r="I405" t="s">
        <v>46</v>
      </c>
      <c r="J405">
        <v>9.2564193000000003E-2</v>
      </c>
      <c r="L405">
        <v>53.495600000000003</v>
      </c>
      <c r="M405">
        <v>5</v>
      </c>
    </row>
    <row r="406" spans="1:13" hidden="1" x14ac:dyDescent="0.3">
      <c r="A406" t="s">
        <v>17</v>
      </c>
      <c r="B406">
        <v>405</v>
      </c>
      <c r="C406" t="s">
        <v>412</v>
      </c>
      <c r="D406" t="s">
        <v>42</v>
      </c>
      <c r="E406">
        <v>2018</v>
      </c>
      <c r="F406" t="s">
        <v>45</v>
      </c>
      <c r="G406" t="s">
        <v>21</v>
      </c>
      <c r="H406" t="s">
        <v>15</v>
      </c>
      <c r="I406" t="s">
        <v>46</v>
      </c>
      <c r="J406">
        <v>0.12929931</v>
      </c>
      <c r="L406">
        <v>178.23699999999999</v>
      </c>
      <c r="M406">
        <v>5</v>
      </c>
    </row>
    <row r="407" spans="1:13" hidden="1" x14ac:dyDescent="0.3">
      <c r="A407" t="s">
        <v>17</v>
      </c>
      <c r="B407">
        <v>406</v>
      </c>
      <c r="C407" t="s">
        <v>413</v>
      </c>
      <c r="D407" t="s">
        <v>42</v>
      </c>
      <c r="E407">
        <v>2018</v>
      </c>
      <c r="F407" t="s">
        <v>45</v>
      </c>
      <c r="G407" t="s">
        <v>21</v>
      </c>
      <c r="H407" t="s">
        <v>15</v>
      </c>
      <c r="I407" t="s">
        <v>46</v>
      </c>
      <c r="J407">
        <v>7.3879939000000006E-2</v>
      </c>
      <c r="L407">
        <v>94.046199999999999</v>
      </c>
      <c r="M407">
        <v>5</v>
      </c>
    </row>
    <row r="408" spans="1:13" hidden="1" x14ac:dyDescent="0.3">
      <c r="A408" t="s">
        <v>17</v>
      </c>
      <c r="B408">
        <v>407</v>
      </c>
      <c r="C408" t="s">
        <v>380</v>
      </c>
      <c r="D408" t="s">
        <v>42</v>
      </c>
      <c r="E408">
        <v>2018</v>
      </c>
      <c r="F408" t="s">
        <v>45</v>
      </c>
      <c r="G408" t="s">
        <v>21</v>
      </c>
      <c r="H408" t="s">
        <v>15</v>
      </c>
      <c r="I408" t="s">
        <v>46</v>
      </c>
      <c r="J408">
        <v>7.6183666999999997E-2</v>
      </c>
      <c r="L408">
        <v>245.64599999999999</v>
      </c>
      <c r="M408">
        <v>5</v>
      </c>
    </row>
    <row r="409" spans="1:13" hidden="1" x14ac:dyDescent="0.3">
      <c r="A409" t="s">
        <v>17</v>
      </c>
      <c r="B409">
        <v>408</v>
      </c>
      <c r="C409" t="s">
        <v>115</v>
      </c>
      <c r="D409" t="s">
        <v>42</v>
      </c>
      <c r="E409">
        <v>2018</v>
      </c>
      <c r="F409" t="s">
        <v>45</v>
      </c>
      <c r="G409" t="s">
        <v>21</v>
      </c>
      <c r="H409" t="s">
        <v>15</v>
      </c>
      <c r="I409" t="s">
        <v>46</v>
      </c>
      <c r="J409">
        <v>6.6969525000000002E-2</v>
      </c>
      <c r="L409">
        <v>39.279600000000002</v>
      </c>
      <c r="M409">
        <v>5</v>
      </c>
    </row>
    <row r="410" spans="1:13" hidden="1" x14ac:dyDescent="0.3">
      <c r="A410" t="s">
        <v>17</v>
      </c>
      <c r="B410">
        <v>409</v>
      </c>
      <c r="C410" t="s">
        <v>382</v>
      </c>
      <c r="D410" t="s">
        <v>42</v>
      </c>
      <c r="E410">
        <v>2018</v>
      </c>
      <c r="F410" t="s">
        <v>45</v>
      </c>
      <c r="G410" t="s">
        <v>21</v>
      </c>
      <c r="H410" t="s">
        <v>15</v>
      </c>
      <c r="I410" t="s">
        <v>46</v>
      </c>
      <c r="J410">
        <v>1.4153743E-2</v>
      </c>
      <c r="L410">
        <v>145.64179999999999</v>
      </c>
      <c r="M410">
        <v>5</v>
      </c>
    </row>
    <row r="411" spans="1:13" hidden="1" x14ac:dyDescent="0.3">
      <c r="A411" t="s">
        <v>17</v>
      </c>
      <c r="B411">
        <v>410</v>
      </c>
      <c r="C411" t="s">
        <v>414</v>
      </c>
      <c r="D411" t="s">
        <v>42</v>
      </c>
      <c r="E411">
        <v>2018</v>
      </c>
      <c r="F411" t="s">
        <v>45</v>
      </c>
      <c r="G411" t="s">
        <v>21</v>
      </c>
      <c r="H411" t="s">
        <v>15</v>
      </c>
      <c r="I411" t="s">
        <v>46</v>
      </c>
      <c r="J411">
        <v>1.9412192000000002E-2</v>
      </c>
      <c r="L411">
        <v>166.54740000000001</v>
      </c>
      <c r="M411">
        <v>5</v>
      </c>
    </row>
    <row r="412" spans="1:13" hidden="1" x14ac:dyDescent="0.3">
      <c r="A412" t="s">
        <v>17</v>
      </c>
      <c r="B412">
        <v>411</v>
      </c>
      <c r="C412" t="s">
        <v>415</v>
      </c>
      <c r="D412" t="s">
        <v>64</v>
      </c>
      <c r="E412">
        <v>2018</v>
      </c>
      <c r="F412" t="s">
        <v>45</v>
      </c>
      <c r="G412" t="s">
        <v>21</v>
      </c>
      <c r="H412" t="s">
        <v>15</v>
      </c>
      <c r="I412" t="s">
        <v>46</v>
      </c>
      <c r="J412">
        <v>0.117607719</v>
      </c>
      <c r="L412">
        <v>55.258800000000001</v>
      </c>
      <c r="M412">
        <v>5</v>
      </c>
    </row>
    <row r="413" spans="1:13" hidden="1" x14ac:dyDescent="0.3">
      <c r="A413" t="s">
        <v>17</v>
      </c>
      <c r="B413">
        <v>412</v>
      </c>
      <c r="C413" t="s">
        <v>416</v>
      </c>
      <c r="D413" t="s">
        <v>48</v>
      </c>
      <c r="E413">
        <v>2018</v>
      </c>
      <c r="F413" t="s">
        <v>45</v>
      </c>
      <c r="G413" t="s">
        <v>21</v>
      </c>
      <c r="H413" t="s">
        <v>15</v>
      </c>
      <c r="I413" t="s">
        <v>46</v>
      </c>
      <c r="J413">
        <v>0.14057197099999999</v>
      </c>
      <c r="L413">
        <v>154.7998</v>
      </c>
      <c r="M413">
        <v>5</v>
      </c>
    </row>
    <row r="414" spans="1:13" hidden="1" x14ac:dyDescent="0.3">
      <c r="A414" t="s">
        <v>17</v>
      </c>
      <c r="B414">
        <v>413</v>
      </c>
      <c r="C414" t="s">
        <v>417</v>
      </c>
      <c r="D414" t="s">
        <v>48</v>
      </c>
      <c r="E414">
        <v>2018</v>
      </c>
      <c r="F414" t="s">
        <v>45</v>
      </c>
      <c r="G414" t="s">
        <v>21</v>
      </c>
      <c r="H414" t="s">
        <v>15</v>
      </c>
      <c r="I414" t="s">
        <v>46</v>
      </c>
      <c r="J414">
        <v>9.9478450999999996E-2</v>
      </c>
      <c r="L414">
        <v>194.4452</v>
      </c>
      <c r="M414">
        <v>5</v>
      </c>
    </row>
    <row r="415" spans="1:13" hidden="1" x14ac:dyDescent="0.3">
      <c r="A415" t="s">
        <v>17</v>
      </c>
      <c r="B415">
        <v>414</v>
      </c>
      <c r="C415" t="s">
        <v>418</v>
      </c>
      <c r="D415" t="s">
        <v>48</v>
      </c>
      <c r="E415">
        <v>2018</v>
      </c>
      <c r="F415" t="s">
        <v>45</v>
      </c>
      <c r="G415" t="s">
        <v>21</v>
      </c>
      <c r="H415" t="s">
        <v>15</v>
      </c>
      <c r="I415" t="s">
        <v>46</v>
      </c>
      <c r="J415">
        <v>3.3725743000000002E-2</v>
      </c>
      <c r="L415">
        <v>211.6902</v>
      </c>
      <c r="M415">
        <v>5</v>
      </c>
    </row>
    <row r="416" spans="1:13" hidden="1" x14ac:dyDescent="0.3">
      <c r="A416" t="s">
        <v>17</v>
      </c>
      <c r="B416">
        <v>415</v>
      </c>
      <c r="C416" t="s">
        <v>356</v>
      </c>
      <c r="D416" t="s">
        <v>32</v>
      </c>
      <c r="E416">
        <v>2018</v>
      </c>
      <c r="F416" t="s">
        <v>45</v>
      </c>
      <c r="G416" t="s">
        <v>21</v>
      </c>
      <c r="H416" t="s">
        <v>15</v>
      </c>
      <c r="I416" t="s">
        <v>46</v>
      </c>
      <c r="J416">
        <v>5.3113721000000003E-2</v>
      </c>
      <c r="L416">
        <v>44.377000000000002</v>
      </c>
      <c r="M416">
        <v>5</v>
      </c>
    </row>
    <row r="417" spans="1:13" hidden="1" x14ac:dyDescent="0.3">
      <c r="A417" t="s">
        <v>10</v>
      </c>
      <c r="B417">
        <v>416</v>
      </c>
      <c r="C417" t="s">
        <v>419</v>
      </c>
      <c r="D417" t="s">
        <v>95</v>
      </c>
      <c r="E417">
        <v>2018</v>
      </c>
      <c r="F417" t="s">
        <v>45</v>
      </c>
      <c r="G417" t="s">
        <v>21</v>
      </c>
      <c r="H417" t="s">
        <v>15</v>
      </c>
      <c r="I417" t="s">
        <v>46</v>
      </c>
      <c r="J417">
        <v>0</v>
      </c>
      <c r="L417">
        <v>165.58680000000001</v>
      </c>
      <c r="M417">
        <v>5</v>
      </c>
    </row>
    <row r="418" spans="1:13" hidden="1" x14ac:dyDescent="0.3">
      <c r="A418" t="s">
        <v>10</v>
      </c>
      <c r="B418">
        <v>417</v>
      </c>
      <c r="C418" t="s">
        <v>420</v>
      </c>
      <c r="D418" t="s">
        <v>95</v>
      </c>
      <c r="E418">
        <v>2018</v>
      </c>
      <c r="F418" t="s">
        <v>45</v>
      </c>
      <c r="G418" t="s">
        <v>21</v>
      </c>
      <c r="H418" t="s">
        <v>15</v>
      </c>
      <c r="I418" t="s">
        <v>46</v>
      </c>
      <c r="J418">
        <v>6.2954719999999999E-3</v>
      </c>
      <c r="L418">
        <v>122.4098</v>
      </c>
      <c r="M418">
        <v>5</v>
      </c>
    </row>
    <row r="419" spans="1:13" hidden="1" x14ac:dyDescent="0.3">
      <c r="A419" t="s">
        <v>10</v>
      </c>
      <c r="B419">
        <v>418</v>
      </c>
      <c r="C419" t="s">
        <v>421</v>
      </c>
      <c r="D419" t="s">
        <v>95</v>
      </c>
      <c r="E419">
        <v>2018</v>
      </c>
      <c r="F419" t="s">
        <v>45</v>
      </c>
      <c r="G419" t="s">
        <v>21</v>
      </c>
      <c r="H419" t="s">
        <v>15</v>
      </c>
      <c r="I419" t="s">
        <v>46</v>
      </c>
      <c r="J419">
        <v>0.13948429200000001</v>
      </c>
      <c r="L419">
        <v>94.311999999999998</v>
      </c>
      <c r="M419">
        <v>5</v>
      </c>
    </row>
    <row r="420" spans="1:13" hidden="1" x14ac:dyDescent="0.3">
      <c r="A420" t="s">
        <v>10</v>
      </c>
      <c r="B420">
        <v>419</v>
      </c>
      <c r="C420" t="s">
        <v>422</v>
      </c>
      <c r="D420" t="s">
        <v>74</v>
      </c>
      <c r="E420">
        <v>2018</v>
      </c>
      <c r="F420" t="s">
        <v>45</v>
      </c>
      <c r="G420" t="s">
        <v>21</v>
      </c>
      <c r="H420" t="s">
        <v>15</v>
      </c>
      <c r="I420" t="s">
        <v>46</v>
      </c>
      <c r="J420">
        <v>0.15607236099999999</v>
      </c>
      <c r="L420">
        <v>169.34739999999999</v>
      </c>
      <c r="M420">
        <v>5</v>
      </c>
    </row>
    <row r="421" spans="1:13" hidden="1" x14ac:dyDescent="0.3">
      <c r="A421" t="s">
        <v>10</v>
      </c>
      <c r="B421">
        <v>420</v>
      </c>
      <c r="C421" t="s">
        <v>423</v>
      </c>
      <c r="D421" t="s">
        <v>28</v>
      </c>
      <c r="E421">
        <v>2018</v>
      </c>
      <c r="F421" t="s">
        <v>45</v>
      </c>
      <c r="G421" t="s">
        <v>21</v>
      </c>
      <c r="H421" t="s">
        <v>15</v>
      </c>
      <c r="I421" t="s">
        <v>46</v>
      </c>
      <c r="J421">
        <v>0.102226474</v>
      </c>
      <c r="L421">
        <v>91.311999999999998</v>
      </c>
      <c r="M421">
        <v>5</v>
      </c>
    </row>
    <row r="422" spans="1:13" hidden="1" x14ac:dyDescent="0.3">
      <c r="A422" t="s">
        <v>10</v>
      </c>
      <c r="B422">
        <v>421</v>
      </c>
      <c r="C422" t="s">
        <v>396</v>
      </c>
      <c r="D422" t="s">
        <v>28</v>
      </c>
      <c r="E422">
        <v>2018</v>
      </c>
      <c r="F422" t="s">
        <v>45</v>
      </c>
      <c r="G422" t="s">
        <v>21</v>
      </c>
      <c r="H422" t="s">
        <v>15</v>
      </c>
      <c r="I422" t="s">
        <v>46</v>
      </c>
      <c r="J422">
        <v>0.16065368199999999</v>
      </c>
      <c r="L422">
        <v>185.22659999999999</v>
      </c>
      <c r="M422">
        <v>5</v>
      </c>
    </row>
    <row r="423" spans="1:13" hidden="1" x14ac:dyDescent="0.3">
      <c r="A423" t="s">
        <v>10</v>
      </c>
      <c r="B423">
        <v>422</v>
      </c>
      <c r="C423" t="s">
        <v>424</v>
      </c>
      <c r="D423" t="s">
        <v>67</v>
      </c>
      <c r="E423">
        <v>2018</v>
      </c>
      <c r="F423" t="s">
        <v>45</v>
      </c>
      <c r="G423" t="s">
        <v>21</v>
      </c>
      <c r="H423" t="s">
        <v>15</v>
      </c>
      <c r="I423" t="s">
        <v>46</v>
      </c>
      <c r="J423">
        <v>3.7962695999999997E-2</v>
      </c>
      <c r="L423">
        <v>97.572599999999994</v>
      </c>
      <c r="M423">
        <v>5</v>
      </c>
    </row>
    <row r="424" spans="1:13" hidden="1" x14ac:dyDescent="0.3">
      <c r="A424" t="s">
        <v>10</v>
      </c>
      <c r="B424">
        <v>423</v>
      </c>
      <c r="C424" t="s">
        <v>425</v>
      </c>
      <c r="D424" t="s">
        <v>24</v>
      </c>
      <c r="E424">
        <v>2018</v>
      </c>
      <c r="F424" t="s">
        <v>45</v>
      </c>
      <c r="G424" t="s">
        <v>21</v>
      </c>
      <c r="H424" t="s">
        <v>15</v>
      </c>
      <c r="I424" t="s">
        <v>46</v>
      </c>
      <c r="J424">
        <v>9.0473389000000001E-2</v>
      </c>
      <c r="L424">
        <v>229.79839999999999</v>
      </c>
      <c r="M424">
        <v>5</v>
      </c>
    </row>
    <row r="425" spans="1:13" hidden="1" x14ac:dyDescent="0.3">
      <c r="A425" t="s">
        <v>10</v>
      </c>
      <c r="B425">
        <v>424</v>
      </c>
      <c r="C425" t="s">
        <v>426</v>
      </c>
      <c r="D425" t="s">
        <v>12</v>
      </c>
      <c r="E425">
        <v>2018</v>
      </c>
      <c r="F425" t="s">
        <v>45</v>
      </c>
      <c r="G425" t="s">
        <v>21</v>
      </c>
      <c r="H425" t="s">
        <v>15</v>
      </c>
      <c r="I425" t="s">
        <v>46</v>
      </c>
      <c r="J425">
        <v>0.14433849300000001</v>
      </c>
      <c r="L425">
        <v>172.108</v>
      </c>
      <c r="M425">
        <v>5</v>
      </c>
    </row>
    <row r="426" spans="1:13" hidden="1" x14ac:dyDescent="0.3">
      <c r="A426" t="s">
        <v>10</v>
      </c>
      <c r="B426">
        <v>425</v>
      </c>
      <c r="C426" t="s">
        <v>427</v>
      </c>
      <c r="D426" t="s">
        <v>12</v>
      </c>
      <c r="E426">
        <v>2018</v>
      </c>
      <c r="F426" t="s">
        <v>45</v>
      </c>
      <c r="G426" t="s">
        <v>21</v>
      </c>
      <c r="H426" t="s">
        <v>15</v>
      </c>
      <c r="I426" t="s">
        <v>46</v>
      </c>
      <c r="J426">
        <v>3.8313980999999997E-2</v>
      </c>
      <c r="L426">
        <v>109.95699999999999</v>
      </c>
      <c r="M426">
        <v>5</v>
      </c>
    </row>
    <row r="427" spans="1:13" hidden="1" x14ac:dyDescent="0.3">
      <c r="A427" t="s">
        <v>10</v>
      </c>
      <c r="B427">
        <v>426</v>
      </c>
      <c r="C427" t="s">
        <v>428</v>
      </c>
      <c r="D427" t="s">
        <v>54</v>
      </c>
      <c r="E427">
        <v>2018</v>
      </c>
      <c r="F427" t="s">
        <v>45</v>
      </c>
      <c r="G427" t="s">
        <v>21</v>
      </c>
      <c r="H427" t="s">
        <v>15</v>
      </c>
      <c r="I427" t="s">
        <v>46</v>
      </c>
      <c r="J427">
        <v>0.17262968300000001</v>
      </c>
      <c r="L427">
        <v>148.4708</v>
      </c>
      <c r="M427">
        <v>5</v>
      </c>
    </row>
    <row r="428" spans="1:13" hidden="1" x14ac:dyDescent="0.3">
      <c r="A428" t="s">
        <v>10</v>
      </c>
      <c r="B428">
        <v>427</v>
      </c>
      <c r="C428" t="s">
        <v>261</v>
      </c>
      <c r="D428" t="s">
        <v>48</v>
      </c>
      <c r="E428">
        <v>2018</v>
      </c>
      <c r="F428" t="s">
        <v>45</v>
      </c>
      <c r="G428" t="s">
        <v>21</v>
      </c>
      <c r="H428" t="s">
        <v>15</v>
      </c>
      <c r="I428" t="s">
        <v>46</v>
      </c>
      <c r="J428">
        <v>1.0928678000000001E-2</v>
      </c>
      <c r="L428">
        <v>167.08420000000001</v>
      </c>
      <c r="M428">
        <v>5</v>
      </c>
    </row>
    <row r="429" spans="1:13" hidden="1"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s="2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s="20">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s="20">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s="20">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s="20">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s="20">
        <v>252.3382</v>
      </c>
      <c r="M435">
        <v>4.9000000000000004</v>
      </c>
    </row>
    <row r="436" spans="1:13" hidden="1"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s="20">
        <v>147.77340000000001</v>
      </c>
      <c r="M437">
        <v>4.9000000000000004</v>
      </c>
    </row>
    <row r="438" spans="1:13" hidden="1"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hidden="1"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hidden="1"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hidden="1"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hidden="1"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hidden="1" x14ac:dyDescent="0.3">
      <c r="A443" t="s">
        <v>17</v>
      </c>
      <c r="B443">
        <v>442</v>
      </c>
      <c r="C443" t="s">
        <v>438</v>
      </c>
      <c r="D443" t="s">
        <v>19</v>
      </c>
      <c r="E443">
        <v>2018</v>
      </c>
      <c r="F443" t="s">
        <v>45</v>
      </c>
      <c r="G443" t="s">
        <v>21</v>
      </c>
      <c r="H443" t="s">
        <v>15</v>
      </c>
      <c r="I443" t="s">
        <v>46</v>
      </c>
      <c r="J443">
        <v>0</v>
      </c>
      <c r="L443">
        <v>175.40280000000001</v>
      </c>
      <c r="M443">
        <v>4.9000000000000004</v>
      </c>
    </row>
    <row r="444" spans="1:13" hidden="1"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s="20">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s="20">
        <v>260.09359999999998</v>
      </c>
      <c r="M446">
        <v>4.8</v>
      </c>
    </row>
    <row r="447" spans="1:13" hidden="1"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s="20">
        <v>225.90620000000001</v>
      </c>
      <c r="M448">
        <v>4.8</v>
      </c>
    </row>
    <row r="449" spans="1:13" hidden="1"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hidden="1"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hidden="1" x14ac:dyDescent="0.3">
      <c r="A451" t="s">
        <v>17</v>
      </c>
      <c r="B451">
        <v>450</v>
      </c>
      <c r="C451" t="s">
        <v>445</v>
      </c>
      <c r="D451" t="s">
        <v>95</v>
      </c>
      <c r="E451">
        <v>2018</v>
      </c>
      <c r="F451" t="s">
        <v>45</v>
      </c>
      <c r="G451" t="s">
        <v>21</v>
      </c>
      <c r="H451" t="s">
        <v>15</v>
      </c>
      <c r="I451" t="s">
        <v>46</v>
      </c>
      <c r="J451">
        <v>2.1170542000000001E-2</v>
      </c>
      <c r="L451">
        <v>117.61239999999999</v>
      </c>
      <c r="M451">
        <v>4.8</v>
      </c>
    </row>
    <row r="452" spans="1:13" hidden="1" x14ac:dyDescent="0.3">
      <c r="A452" t="s">
        <v>17</v>
      </c>
      <c r="B452">
        <v>451</v>
      </c>
      <c r="C452" t="s">
        <v>446</v>
      </c>
      <c r="D452" t="s">
        <v>12</v>
      </c>
      <c r="E452">
        <v>2012</v>
      </c>
      <c r="F452" t="s">
        <v>13</v>
      </c>
      <c r="G452" t="s">
        <v>14</v>
      </c>
      <c r="H452" t="s">
        <v>15</v>
      </c>
      <c r="I452" t="s">
        <v>16</v>
      </c>
      <c r="J452">
        <v>0</v>
      </c>
      <c r="K452">
        <v>11.5</v>
      </c>
      <c r="L452">
        <v>128.46520000000001</v>
      </c>
      <c r="M452">
        <v>4.8</v>
      </c>
    </row>
    <row r="453" spans="1:13" hidden="1"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hidden="1"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hidden="1"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hidden="1"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hidden="1"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hidden="1"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s="20">
        <v>213.55340000000001</v>
      </c>
      <c r="M459">
        <v>4.8</v>
      </c>
    </row>
    <row r="460" spans="1:13" x14ac:dyDescent="0.3">
      <c r="A460" t="s">
        <v>17</v>
      </c>
      <c r="B460">
        <v>459</v>
      </c>
      <c r="C460" t="s">
        <v>453</v>
      </c>
      <c r="D460" t="s">
        <v>95</v>
      </c>
      <c r="E460">
        <v>2018</v>
      </c>
      <c r="F460" t="s">
        <v>138</v>
      </c>
      <c r="G460" t="s">
        <v>14</v>
      </c>
      <c r="H460" t="s">
        <v>26</v>
      </c>
      <c r="I460" t="s">
        <v>40</v>
      </c>
      <c r="J460">
        <v>6.1999647999999997E-2</v>
      </c>
      <c r="L460" s="20">
        <v>230.001</v>
      </c>
      <c r="M460">
        <v>4.8</v>
      </c>
    </row>
    <row r="461" spans="1:13" x14ac:dyDescent="0.3">
      <c r="A461" t="s">
        <v>17</v>
      </c>
      <c r="B461">
        <v>460</v>
      </c>
      <c r="C461" t="s">
        <v>454</v>
      </c>
      <c r="D461" t="s">
        <v>67</v>
      </c>
      <c r="E461">
        <v>2018</v>
      </c>
      <c r="F461" t="s">
        <v>138</v>
      </c>
      <c r="G461" t="s">
        <v>14</v>
      </c>
      <c r="H461" t="s">
        <v>26</v>
      </c>
      <c r="I461" t="s">
        <v>40</v>
      </c>
      <c r="J461">
        <v>0</v>
      </c>
      <c r="L461" s="20">
        <v>51.234999999999999</v>
      </c>
      <c r="M461">
        <v>4.8</v>
      </c>
    </row>
    <row r="462" spans="1:13" x14ac:dyDescent="0.3">
      <c r="A462" t="s">
        <v>17</v>
      </c>
      <c r="B462">
        <v>461</v>
      </c>
      <c r="C462" t="s">
        <v>455</v>
      </c>
      <c r="D462" t="s">
        <v>48</v>
      </c>
      <c r="E462">
        <v>2018</v>
      </c>
      <c r="F462" t="s">
        <v>138</v>
      </c>
      <c r="G462" t="s">
        <v>14</v>
      </c>
      <c r="H462" t="s">
        <v>26</v>
      </c>
      <c r="I462" t="s">
        <v>40</v>
      </c>
      <c r="J462">
        <v>0.16845554900000001</v>
      </c>
      <c r="L462" s="20">
        <v>211.06120000000001</v>
      </c>
      <c r="M462">
        <v>4.8</v>
      </c>
    </row>
    <row r="463" spans="1:13" x14ac:dyDescent="0.3">
      <c r="A463" t="s">
        <v>10</v>
      </c>
      <c r="B463">
        <v>462</v>
      </c>
      <c r="C463" t="s">
        <v>456</v>
      </c>
      <c r="D463" t="s">
        <v>67</v>
      </c>
      <c r="E463">
        <v>2018</v>
      </c>
      <c r="F463" t="s">
        <v>138</v>
      </c>
      <c r="G463" t="s">
        <v>14</v>
      </c>
      <c r="H463" t="s">
        <v>26</v>
      </c>
      <c r="I463" t="s">
        <v>40</v>
      </c>
      <c r="J463">
        <v>6.6006824000000006E-2</v>
      </c>
      <c r="L463" s="20">
        <v>126.2704</v>
      </c>
      <c r="M463">
        <v>4.8</v>
      </c>
    </row>
    <row r="464" spans="1:13" x14ac:dyDescent="0.3">
      <c r="A464" t="s">
        <v>10</v>
      </c>
      <c r="B464">
        <v>463</v>
      </c>
      <c r="C464" t="s">
        <v>457</v>
      </c>
      <c r="D464" t="s">
        <v>54</v>
      </c>
      <c r="E464">
        <v>2018</v>
      </c>
      <c r="F464" t="s">
        <v>138</v>
      </c>
      <c r="G464" t="s">
        <v>14</v>
      </c>
      <c r="H464" t="s">
        <v>26</v>
      </c>
      <c r="I464" t="s">
        <v>40</v>
      </c>
      <c r="J464">
        <v>5.8545606E-2</v>
      </c>
      <c r="L464" s="20">
        <v>155.8314</v>
      </c>
      <c r="M464">
        <v>4.8</v>
      </c>
    </row>
    <row r="465" spans="1:13" x14ac:dyDescent="0.3">
      <c r="A465" t="s">
        <v>10</v>
      </c>
      <c r="B465">
        <v>464</v>
      </c>
      <c r="C465" t="s">
        <v>458</v>
      </c>
      <c r="D465" t="s">
        <v>48</v>
      </c>
      <c r="E465">
        <v>2018</v>
      </c>
      <c r="F465" t="s">
        <v>138</v>
      </c>
      <c r="G465" t="s">
        <v>14</v>
      </c>
      <c r="H465" t="s">
        <v>26</v>
      </c>
      <c r="I465" t="s">
        <v>40</v>
      </c>
      <c r="J465">
        <v>8.0127282999999994E-2</v>
      </c>
      <c r="L465" s="20">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s="20">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s="20">
        <v>112.5202</v>
      </c>
      <c r="M467">
        <v>4.8</v>
      </c>
    </row>
    <row r="468" spans="1:13" x14ac:dyDescent="0.3">
      <c r="A468" t="s">
        <v>10</v>
      </c>
      <c r="B468">
        <v>467</v>
      </c>
      <c r="C468" t="s">
        <v>461</v>
      </c>
      <c r="D468" t="s">
        <v>12</v>
      </c>
      <c r="E468">
        <v>2016</v>
      </c>
      <c r="F468" t="s">
        <v>25</v>
      </c>
      <c r="G468" t="s">
        <v>14</v>
      </c>
      <c r="H468" t="s">
        <v>26</v>
      </c>
      <c r="I468" t="s">
        <v>16</v>
      </c>
      <c r="J468">
        <v>0.161504957</v>
      </c>
      <c r="K468">
        <v>21.1</v>
      </c>
      <c r="L468" s="20">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s="20">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s="20">
        <v>226.24039999999999</v>
      </c>
      <c r="M470">
        <v>4.8</v>
      </c>
    </row>
    <row r="471" spans="1:13" hidden="1"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hidden="1"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s="20">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s="20">
        <v>52.9298</v>
      </c>
      <c r="M474">
        <v>4.8</v>
      </c>
    </row>
    <row r="475" spans="1:13" hidden="1"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hidden="1"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hidden="1"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hidden="1"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hidden="1"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hidden="1"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hidden="1"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hidden="1"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s="20">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s="20">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s="20">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s="20">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s="20">
        <v>40.0822</v>
      </c>
      <c r="M487">
        <v>4.8</v>
      </c>
    </row>
    <row r="488" spans="1:13" hidden="1"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hidden="1"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hidden="1"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hidden="1"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hidden="1"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hidden="1"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hidden="1"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hidden="1"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hidden="1"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hidden="1"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hidden="1"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hidden="1"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hidden="1"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hidden="1"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hidden="1" x14ac:dyDescent="0.3">
      <c r="A502" t="s">
        <v>10</v>
      </c>
      <c r="B502">
        <v>501</v>
      </c>
      <c r="C502" t="s">
        <v>487</v>
      </c>
      <c r="D502" t="s">
        <v>48</v>
      </c>
      <c r="E502">
        <v>2022</v>
      </c>
      <c r="F502" t="s">
        <v>20</v>
      </c>
      <c r="G502" t="s">
        <v>21</v>
      </c>
      <c r="H502" t="s">
        <v>15</v>
      </c>
      <c r="I502" t="s">
        <v>22</v>
      </c>
      <c r="J502">
        <v>0</v>
      </c>
      <c r="K502">
        <v>6.67</v>
      </c>
      <c r="L502">
        <v>90.551400000000001</v>
      </c>
      <c r="M502">
        <v>4.8</v>
      </c>
    </row>
    <row r="503" spans="1:13" hidden="1" x14ac:dyDescent="0.3">
      <c r="A503" t="s">
        <v>10</v>
      </c>
      <c r="B503">
        <v>502</v>
      </c>
      <c r="C503" t="s">
        <v>488</v>
      </c>
      <c r="D503" t="s">
        <v>12</v>
      </c>
      <c r="E503">
        <v>2018</v>
      </c>
      <c r="F503" t="s">
        <v>45</v>
      </c>
      <c r="G503" t="s">
        <v>21</v>
      </c>
      <c r="H503" t="s">
        <v>15</v>
      </c>
      <c r="I503" t="s">
        <v>46</v>
      </c>
      <c r="J503">
        <v>4.8738406999999997E-2</v>
      </c>
      <c r="L503">
        <v>152.8682</v>
      </c>
      <c r="M503">
        <v>4.8</v>
      </c>
    </row>
    <row r="504" spans="1:13" hidden="1" x14ac:dyDescent="0.3">
      <c r="A504" t="s">
        <v>10</v>
      </c>
      <c r="B504">
        <v>503</v>
      </c>
      <c r="C504" t="s">
        <v>489</v>
      </c>
      <c r="D504" t="s">
        <v>54</v>
      </c>
      <c r="E504">
        <v>2018</v>
      </c>
      <c r="F504" t="s">
        <v>45</v>
      </c>
      <c r="G504" t="s">
        <v>21</v>
      </c>
      <c r="H504" t="s">
        <v>15</v>
      </c>
      <c r="I504" t="s">
        <v>46</v>
      </c>
      <c r="J504">
        <v>3.670437E-2</v>
      </c>
      <c r="L504">
        <v>228.1352</v>
      </c>
      <c r="M504">
        <v>4.8</v>
      </c>
    </row>
    <row r="505" spans="1:13" hidden="1"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s="20">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s="20">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s="20">
        <v>117.8466</v>
      </c>
      <c r="M508">
        <v>4.7</v>
      </c>
    </row>
    <row r="509" spans="1:13" hidden="1" x14ac:dyDescent="0.3">
      <c r="A509" t="s">
        <v>10</v>
      </c>
      <c r="B509">
        <v>508</v>
      </c>
      <c r="C509" t="s">
        <v>121</v>
      </c>
      <c r="D509" t="s">
        <v>95</v>
      </c>
      <c r="E509">
        <v>2018</v>
      </c>
      <c r="F509" t="s">
        <v>45</v>
      </c>
      <c r="G509" t="s">
        <v>21</v>
      </c>
      <c r="H509" t="s">
        <v>15</v>
      </c>
      <c r="I509" t="s">
        <v>46</v>
      </c>
      <c r="J509">
        <v>7.8912472999999997E-2</v>
      </c>
      <c r="L509">
        <v>99.904200000000003</v>
      </c>
      <c r="M509">
        <v>4.7</v>
      </c>
    </row>
    <row r="510" spans="1:13" hidden="1"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hidden="1"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hidden="1"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hidden="1" x14ac:dyDescent="0.3">
      <c r="A513" t="s">
        <v>17</v>
      </c>
      <c r="B513">
        <v>512</v>
      </c>
      <c r="C513" t="s">
        <v>495</v>
      </c>
      <c r="D513" t="s">
        <v>67</v>
      </c>
      <c r="E513">
        <v>2012</v>
      </c>
      <c r="F513" t="s">
        <v>13</v>
      </c>
      <c r="G513" t="s">
        <v>14</v>
      </c>
      <c r="H513" t="s">
        <v>15</v>
      </c>
      <c r="I513" t="s">
        <v>16</v>
      </c>
      <c r="J513">
        <v>0</v>
      </c>
      <c r="K513">
        <v>6.03</v>
      </c>
      <c r="L513">
        <v>175.1028</v>
      </c>
      <c r="M513">
        <v>4.7</v>
      </c>
    </row>
    <row r="514" spans="1:13" hidden="1"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hidden="1" x14ac:dyDescent="0.3">
      <c r="A515" t="s">
        <v>17</v>
      </c>
      <c r="B515">
        <v>514</v>
      </c>
      <c r="C515" t="s">
        <v>497</v>
      </c>
      <c r="D515" t="s">
        <v>19</v>
      </c>
      <c r="E515">
        <v>2012</v>
      </c>
      <c r="F515" t="s">
        <v>13</v>
      </c>
      <c r="G515" t="s">
        <v>14</v>
      </c>
      <c r="H515" t="s">
        <v>15</v>
      </c>
      <c r="I515" t="s">
        <v>16</v>
      </c>
      <c r="J515">
        <v>1.2657494E-2</v>
      </c>
      <c r="K515">
        <v>16.5</v>
      </c>
      <c r="L515">
        <v>36.3506</v>
      </c>
      <c r="M515">
        <v>4.7</v>
      </c>
    </row>
    <row r="516" spans="1:13" hidden="1"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hidden="1"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hidden="1"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hidden="1"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hidden="1" x14ac:dyDescent="0.3">
      <c r="A520" t="s">
        <v>10</v>
      </c>
      <c r="B520">
        <v>519</v>
      </c>
      <c r="C520" t="s">
        <v>500</v>
      </c>
      <c r="D520" t="s">
        <v>24</v>
      </c>
      <c r="E520">
        <v>2012</v>
      </c>
      <c r="F520" t="s">
        <v>13</v>
      </c>
      <c r="G520" t="s">
        <v>14</v>
      </c>
      <c r="H520" t="s">
        <v>15</v>
      </c>
      <c r="I520" t="s">
        <v>16</v>
      </c>
      <c r="J520">
        <v>0</v>
      </c>
      <c r="K520">
        <v>9.5</v>
      </c>
      <c r="L520">
        <v>228.46680000000001</v>
      </c>
      <c r="M520">
        <v>4.7</v>
      </c>
    </row>
    <row r="521" spans="1:13" hidden="1"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hidden="1"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s="20">
        <v>89.585599999999999</v>
      </c>
      <c r="M523">
        <v>4.7</v>
      </c>
    </row>
    <row r="524" spans="1:13" x14ac:dyDescent="0.3">
      <c r="A524" t="s">
        <v>17</v>
      </c>
      <c r="B524">
        <v>523</v>
      </c>
      <c r="C524" t="s">
        <v>219</v>
      </c>
      <c r="D524" t="s">
        <v>48</v>
      </c>
      <c r="E524">
        <v>2018</v>
      </c>
      <c r="F524" t="s">
        <v>138</v>
      </c>
      <c r="G524" t="s">
        <v>14</v>
      </c>
      <c r="H524" t="s">
        <v>26</v>
      </c>
      <c r="I524" t="s">
        <v>40</v>
      </c>
      <c r="J524">
        <v>5.8092550999999999E-2</v>
      </c>
      <c r="L524" s="20">
        <v>172.04220000000001</v>
      </c>
      <c r="M524">
        <v>4.7</v>
      </c>
    </row>
    <row r="525" spans="1:13" x14ac:dyDescent="0.3">
      <c r="A525" t="s">
        <v>10</v>
      </c>
      <c r="B525">
        <v>524</v>
      </c>
      <c r="C525" t="s">
        <v>503</v>
      </c>
      <c r="D525" t="s">
        <v>24</v>
      </c>
      <c r="E525">
        <v>2018</v>
      </c>
      <c r="F525" t="s">
        <v>138</v>
      </c>
      <c r="G525" t="s">
        <v>14</v>
      </c>
      <c r="H525" t="s">
        <v>26</v>
      </c>
      <c r="I525" t="s">
        <v>40</v>
      </c>
      <c r="J525">
        <v>7.6868664000000003E-2</v>
      </c>
      <c r="L525" s="20">
        <v>62.119399999999999</v>
      </c>
      <c r="M525">
        <v>4.7</v>
      </c>
    </row>
    <row r="526" spans="1:13" x14ac:dyDescent="0.3">
      <c r="A526" t="s">
        <v>10</v>
      </c>
      <c r="B526">
        <v>525</v>
      </c>
      <c r="C526" t="s">
        <v>504</v>
      </c>
      <c r="D526" t="s">
        <v>48</v>
      </c>
      <c r="E526">
        <v>2018</v>
      </c>
      <c r="F526" t="s">
        <v>138</v>
      </c>
      <c r="G526" t="s">
        <v>14</v>
      </c>
      <c r="H526" t="s">
        <v>26</v>
      </c>
      <c r="I526" t="s">
        <v>40</v>
      </c>
      <c r="J526">
        <v>0.127599399</v>
      </c>
      <c r="L526" s="20">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s="20">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s="20">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s="20">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s="2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s="20">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s="20">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s="20">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s="20">
        <v>108.72280000000001</v>
      </c>
      <c r="M534">
        <v>4.7</v>
      </c>
    </row>
    <row r="535" spans="1:13" x14ac:dyDescent="0.3">
      <c r="A535" t="s">
        <v>10</v>
      </c>
      <c r="B535">
        <v>534</v>
      </c>
      <c r="C535" t="s">
        <v>512</v>
      </c>
      <c r="D535" t="s">
        <v>67</v>
      </c>
      <c r="E535">
        <v>2016</v>
      </c>
      <c r="F535" t="s">
        <v>25</v>
      </c>
      <c r="G535" t="s">
        <v>14</v>
      </c>
      <c r="H535" t="s">
        <v>26</v>
      </c>
      <c r="I535" t="s">
        <v>16</v>
      </c>
      <c r="J535">
        <v>0</v>
      </c>
      <c r="K535">
        <v>11.5</v>
      </c>
      <c r="L535" s="20">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s="20">
        <v>101.399</v>
      </c>
      <c r="M536">
        <v>4.7</v>
      </c>
    </row>
    <row r="537" spans="1:13" x14ac:dyDescent="0.3">
      <c r="A537" t="s">
        <v>10</v>
      </c>
      <c r="B537">
        <v>536</v>
      </c>
      <c r="C537" t="s">
        <v>316</v>
      </c>
      <c r="D537" t="s">
        <v>54</v>
      </c>
      <c r="E537">
        <v>2016</v>
      </c>
      <c r="F537" t="s">
        <v>25</v>
      </c>
      <c r="G537" t="s">
        <v>14</v>
      </c>
      <c r="H537" t="s">
        <v>26</v>
      </c>
      <c r="I537" t="s">
        <v>16</v>
      </c>
      <c r="J537">
        <v>2.4541277E-2</v>
      </c>
      <c r="K537">
        <v>5.63</v>
      </c>
      <c r="L537" s="20">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s="20">
        <v>143.9102</v>
      </c>
      <c r="M538">
        <v>4.7</v>
      </c>
    </row>
    <row r="539" spans="1:13" hidden="1"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hidden="1"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hidden="1"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hidden="1"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s="20">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s="20">
        <v>61.350999999999999</v>
      </c>
      <c r="M544">
        <v>4.7</v>
      </c>
    </row>
    <row r="545" spans="1:13" hidden="1"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hidden="1"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hidden="1"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hidden="1"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s="20">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s="20">
        <v>254.8014</v>
      </c>
      <c r="M550">
        <v>4.7</v>
      </c>
    </row>
    <row r="551" spans="1:13" x14ac:dyDescent="0.3">
      <c r="A551" t="s">
        <v>17</v>
      </c>
      <c r="B551">
        <v>550</v>
      </c>
      <c r="C551" t="s">
        <v>44</v>
      </c>
      <c r="D551" t="s">
        <v>28</v>
      </c>
      <c r="E551">
        <v>2017</v>
      </c>
      <c r="F551" t="s">
        <v>50</v>
      </c>
      <c r="G551" t="s">
        <v>34</v>
      </c>
      <c r="H551" t="s">
        <v>26</v>
      </c>
      <c r="I551" t="s">
        <v>16</v>
      </c>
      <c r="J551">
        <v>0.10203648</v>
      </c>
      <c r="K551">
        <v>16.7</v>
      </c>
      <c r="L551" s="20">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s="20">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s="20">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s="20">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s="20">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s="20">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s="20">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s="20">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s="20">
        <v>232.86160000000001</v>
      </c>
      <c r="M559">
        <v>4.7</v>
      </c>
    </row>
    <row r="560" spans="1:13" hidden="1"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hidden="1"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hidden="1"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hidden="1"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hidden="1"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s="20">
        <v>112.0544</v>
      </c>
      <c r="M565">
        <v>4.7</v>
      </c>
    </row>
    <row r="566" spans="1:13" hidden="1"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hidden="1"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hidden="1"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hidden="1"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hidden="1"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hidden="1" x14ac:dyDescent="0.3">
      <c r="A571" t="s">
        <v>17</v>
      </c>
      <c r="B571">
        <v>570</v>
      </c>
      <c r="C571" t="s">
        <v>534</v>
      </c>
      <c r="D571" t="s">
        <v>48</v>
      </c>
      <c r="E571">
        <v>2014</v>
      </c>
      <c r="F571" t="s">
        <v>29</v>
      </c>
      <c r="G571" t="s">
        <v>21</v>
      </c>
      <c r="H571" t="s">
        <v>30</v>
      </c>
      <c r="I571" t="s">
        <v>16</v>
      </c>
      <c r="J571">
        <v>0.103726639</v>
      </c>
      <c r="K571">
        <v>7.51</v>
      </c>
      <c r="L571">
        <v>110.6544</v>
      </c>
      <c r="M571">
        <v>4.7</v>
      </c>
    </row>
    <row r="572" spans="1:13" hidden="1"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hidden="1"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hidden="1"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hidden="1"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hidden="1"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hidden="1" x14ac:dyDescent="0.3">
      <c r="A577" t="s">
        <v>10</v>
      </c>
      <c r="B577">
        <v>576</v>
      </c>
      <c r="C577" t="s">
        <v>259</v>
      </c>
      <c r="D577" t="s">
        <v>48</v>
      </c>
      <c r="E577">
        <v>2022</v>
      </c>
      <c r="F577" t="s">
        <v>20</v>
      </c>
      <c r="G577" t="s">
        <v>21</v>
      </c>
      <c r="H577" t="s">
        <v>15</v>
      </c>
      <c r="I577" t="s">
        <v>22</v>
      </c>
      <c r="J577">
        <v>2.9129907E-2</v>
      </c>
      <c r="K577">
        <v>6.61</v>
      </c>
      <c r="L577">
        <v>188.4898</v>
      </c>
      <c r="M577">
        <v>4.7</v>
      </c>
    </row>
    <row r="578" spans="1:13" hidden="1"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hidden="1" x14ac:dyDescent="0.3">
      <c r="A579" t="s">
        <v>17</v>
      </c>
      <c r="B579">
        <v>578</v>
      </c>
      <c r="C579" t="s">
        <v>472</v>
      </c>
      <c r="D579" t="s">
        <v>95</v>
      </c>
      <c r="E579">
        <v>2018</v>
      </c>
      <c r="F579" t="s">
        <v>45</v>
      </c>
      <c r="G579" t="s">
        <v>21</v>
      </c>
      <c r="H579" t="s">
        <v>15</v>
      </c>
      <c r="I579" t="s">
        <v>46</v>
      </c>
      <c r="J579">
        <v>0.10080442000000001</v>
      </c>
      <c r="L579">
        <v>45.474400000000003</v>
      </c>
      <c r="M579">
        <v>4.7</v>
      </c>
    </row>
    <row r="580" spans="1:13" hidden="1" x14ac:dyDescent="0.3">
      <c r="A580" t="s">
        <v>17</v>
      </c>
      <c r="B580">
        <v>579</v>
      </c>
      <c r="C580" t="s">
        <v>537</v>
      </c>
      <c r="D580" t="s">
        <v>28</v>
      </c>
      <c r="E580">
        <v>2018</v>
      </c>
      <c r="F580" t="s">
        <v>45</v>
      </c>
      <c r="G580" t="s">
        <v>21</v>
      </c>
      <c r="H580" t="s">
        <v>15</v>
      </c>
      <c r="I580" t="s">
        <v>46</v>
      </c>
      <c r="J580">
        <v>8.2152451000000001E-2</v>
      </c>
      <c r="L580">
        <v>179.90020000000001</v>
      </c>
      <c r="M580">
        <v>4.7</v>
      </c>
    </row>
    <row r="581" spans="1:13" hidden="1" x14ac:dyDescent="0.3">
      <c r="A581" t="s">
        <v>17</v>
      </c>
      <c r="B581">
        <v>580</v>
      </c>
      <c r="C581" t="s">
        <v>538</v>
      </c>
      <c r="D581" t="s">
        <v>19</v>
      </c>
      <c r="E581">
        <v>2018</v>
      </c>
      <c r="F581" t="s">
        <v>45</v>
      </c>
      <c r="G581" t="s">
        <v>21</v>
      </c>
      <c r="H581" t="s">
        <v>15</v>
      </c>
      <c r="I581" t="s">
        <v>46</v>
      </c>
      <c r="J581">
        <v>3.0347404000000001E-2</v>
      </c>
      <c r="L581">
        <v>192.5162</v>
      </c>
      <c r="M581">
        <v>4.7</v>
      </c>
    </row>
    <row r="582" spans="1:13" hidden="1" x14ac:dyDescent="0.3">
      <c r="A582" t="s">
        <v>17</v>
      </c>
      <c r="B582">
        <v>581</v>
      </c>
      <c r="C582" t="s">
        <v>539</v>
      </c>
      <c r="D582" t="s">
        <v>42</v>
      </c>
      <c r="E582">
        <v>2018</v>
      </c>
      <c r="F582" t="s">
        <v>45</v>
      </c>
      <c r="G582" t="s">
        <v>21</v>
      </c>
      <c r="H582" t="s">
        <v>15</v>
      </c>
      <c r="I582" t="s">
        <v>46</v>
      </c>
      <c r="J582">
        <v>4.1091215E-2</v>
      </c>
      <c r="L582">
        <v>89.551400000000001</v>
      </c>
      <c r="M582">
        <v>4.7</v>
      </c>
    </row>
    <row r="583" spans="1:13" hidden="1" x14ac:dyDescent="0.3">
      <c r="A583" t="s">
        <v>17</v>
      </c>
      <c r="B583">
        <v>582</v>
      </c>
      <c r="C583" t="s">
        <v>540</v>
      </c>
      <c r="D583" t="s">
        <v>32</v>
      </c>
      <c r="E583">
        <v>2018</v>
      </c>
      <c r="F583" t="s">
        <v>45</v>
      </c>
      <c r="G583" t="s">
        <v>21</v>
      </c>
      <c r="H583" t="s">
        <v>15</v>
      </c>
      <c r="I583" t="s">
        <v>46</v>
      </c>
      <c r="J583">
        <v>4.8841794000000001E-2</v>
      </c>
      <c r="L583">
        <v>64.716800000000006</v>
      </c>
      <c r="M583">
        <v>4.7</v>
      </c>
    </row>
    <row r="584" spans="1:13" hidden="1"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s="20">
        <v>89.980400000000003</v>
      </c>
      <c r="M585">
        <v>4.5999999999999996</v>
      </c>
    </row>
    <row r="586" spans="1:13" hidden="1"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hidden="1"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s="20">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s="20">
        <v>160.2894</v>
      </c>
      <c r="M589">
        <v>4.5999999999999996</v>
      </c>
    </row>
    <row r="590" spans="1:13" hidden="1"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hidden="1"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hidden="1"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hidden="1"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hidden="1"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hidden="1"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hidden="1"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hidden="1"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hidden="1"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hidden="1"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s="2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s="20">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s="20">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s="20">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s="20">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s="20">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s="20">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s="20">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s="20">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s="20">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s="20">
        <v>94.212000000000003</v>
      </c>
      <c r="M610">
        <v>4.5999999999999996</v>
      </c>
    </row>
    <row r="611" spans="1:13" hidden="1"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hidden="1"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hidden="1"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s="20">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s="20">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s="20">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s="20">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s="20">
        <v>140.24959999999999</v>
      </c>
      <c r="M618">
        <v>4.5999999999999996</v>
      </c>
    </row>
    <row r="619" spans="1:13" hidden="1"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hidden="1"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hidden="1"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hidden="1"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hidden="1"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hidden="1"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hidden="1"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hidden="1"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hidden="1"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hidden="1"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hidden="1"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hidden="1"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hidden="1"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s="20">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s="20">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s="20">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s="20">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s="20">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s="20">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s="20">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s="20">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s="2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s="20">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s="20">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s="20">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s="20">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s="20">
        <v>175.6028</v>
      </c>
      <c r="M645">
        <v>4.5999999999999996</v>
      </c>
    </row>
    <row r="646" spans="1:13" hidden="1"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hidden="1"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hidden="1"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hidden="1"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hidden="1"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hidden="1"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hidden="1"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hidden="1"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hidden="1"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hidden="1"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hidden="1"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hidden="1"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hidden="1"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hidden="1"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hidden="1"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hidden="1"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hidden="1"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hidden="1"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hidden="1"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hidden="1"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hidden="1"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hidden="1"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hidden="1"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hidden="1"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hidden="1"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hidden="1"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hidden="1"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hidden="1"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hidden="1"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hidden="1"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hidden="1"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hidden="1"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hidden="1" x14ac:dyDescent="0.3">
      <c r="A678" t="s">
        <v>17</v>
      </c>
      <c r="B678">
        <v>677</v>
      </c>
      <c r="C678" t="s">
        <v>383</v>
      </c>
      <c r="D678" t="s">
        <v>54</v>
      </c>
      <c r="E678">
        <v>2018</v>
      </c>
      <c r="F678" t="s">
        <v>45</v>
      </c>
      <c r="G678" t="s">
        <v>21</v>
      </c>
      <c r="H678" t="s">
        <v>15</v>
      </c>
      <c r="I678" t="s">
        <v>46</v>
      </c>
      <c r="J678">
        <v>0</v>
      </c>
      <c r="L678">
        <v>109.1938</v>
      </c>
      <c r="M678">
        <v>4.5999999999999996</v>
      </c>
    </row>
    <row r="679" spans="1:13" hidden="1" x14ac:dyDescent="0.3">
      <c r="A679" t="s">
        <v>17</v>
      </c>
      <c r="B679">
        <v>678</v>
      </c>
      <c r="C679" t="s">
        <v>577</v>
      </c>
      <c r="D679" t="s">
        <v>54</v>
      </c>
      <c r="E679">
        <v>2018</v>
      </c>
      <c r="F679" t="s">
        <v>45</v>
      </c>
      <c r="G679" t="s">
        <v>21</v>
      </c>
      <c r="H679" t="s">
        <v>15</v>
      </c>
      <c r="I679" t="s">
        <v>46</v>
      </c>
      <c r="J679">
        <v>0.155541973</v>
      </c>
      <c r="L679">
        <v>159.7578</v>
      </c>
      <c r="M679">
        <v>4.5999999999999996</v>
      </c>
    </row>
    <row r="680" spans="1:13" hidden="1"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hidden="1"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hidden="1"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hidden="1"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hidden="1" x14ac:dyDescent="0.3">
      <c r="A684" t="s">
        <v>10</v>
      </c>
      <c r="B684">
        <v>683</v>
      </c>
      <c r="C684" t="s">
        <v>608</v>
      </c>
      <c r="D684" t="s">
        <v>54</v>
      </c>
      <c r="E684">
        <v>2018</v>
      </c>
      <c r="F684" t="s">
        <v>45</v>
      </c>
      <c r="G684" t="s">
        <v>21</v>
      </c>
      <c r="H684" t="s">
        <v>15</v>
      </c>
      <c r="I684" t="s">
        <v>46</v>
      </c>
      <c r="J684">
        <v>0</v>
      </c>
      <c r="L684">
        <v>182.0608</v>
      </c>
      <c r="M684">
        <v>4.5999999999999996</v>
      </c>
    </row>
    <row r="685" spans="1:13" hidden="1"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hidden="1"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s="20">
        <v>151.4708</v>
      </c>
      <c r="M687">
        <v>4.5</v>
      </c>
    </row>
    <row r="688" spans="1:13" hidden="1"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s="20">
        <v>160.69200000000001</v>
      </c>
      <c r="M689">
        <v>4.5</v>
      </c>
    </row>
    <row r="690" spans="1:13" hidden="1"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s="20">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s="20">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s="20">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s="20">
        <v>91.448800000000006</v>
      </c>
      <c r="M694">
        <v>4.5</v>
      </c>
    </row>
    <row r="695" spans="1:13" hidden="1"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hidden="1"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s="20">
        <v>216.7166</v>
      </c>
      <c r="M697">
        <v>4.5</v>
      </c>
    </row>
    <row r="698" spans="1:13" hidden="1" x14ac:dyDescent="0.3">
      <c r="A698" t="s">
        <v>10</v>
      </c>
      <c r="B698">
        <v>697</v>
      </c>
      <c r="C698" t="s">
        <v>252</v>
      </c>
      <c r="D698" t="s">
        <v>28</v>
      </c>
      <c r="E698">
        <v>2018</v>
      </c>
      <c r="F698" t="s">
        <v>45</v>
      </c>
      <c r="G698" t="s">
        <v>21</v>
      </c>
      <c r="H698" t="s">
        <v>15</v>
      </c>
      <c r="I698" t="s">
        <v>46</v>
      </c>
      <c r="J698">
        <v>1.1953902000000001E-2</v>
      </c>
      <c r="L698">
        <v>164.51840000000001</v>
      </c>
      <c r="M698">
        <v>4.5</v>
      </c>
    </row>
    <row r="699" spans="1:13" hidden="1"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hidden="1" x14ac:dyDescent="0.3">
      <c r="A700" t="s">
        <v>17</v>
      </c>
      <c r="B700">
        <v>699</v>
      </c>
      <c r="C700" t="s">
        <v>619</v>
      </c>
      <c r="D700" t="s">
        <v>42</v>
      </c>
      <c r="E700">
        <v>2018</v>
      </c>
      <c r="F700" t="s">
        <v>45</v>
      </c>
      <c r="G700" t="s">
        <v>21</v>
      </c>
      <c r="H700" t="s">
        <v>15</v>
      </c>
      <c r="I700" t="s">
        <v>46</v>
      </c>
      <c r="J700">
        <v>5.9776237000000003E-2</v>
      </c>
      <c r="L700">
        <v>231.76419999999999</v>
      </c>
      <c r="M700">
        <v>4.5</v>
      </c>
    </row>
    <row r="701" spans="1:13" hidden="1"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hidden="1" x14ac:dyDescent="0.3">
      <c r="A702" t="s">
        <v>10</v>
      </c>
      <c r="B702">
        <v>701</v>
      </c>
      <c r="C702" t="s">
        <v>620</v>
      </c>
      <c r="D702" t="s">
        <v>12</v>
      </c>
      <c r="E702">
        <v>2012</v>
      </c>
      <c r="F702" t="s">
        <v>13</v>
      </c>
      <c r="G702" t="s">
        <v>14</v>
      </c>
      <c r="H702" t="s">
        <v>15</v>
      </c>
      <c r="I702" t="s">
        <v>16</v>
      </c>
      <c r="J702">
        <v>0.100330684</v>
      </c>
      <c r="K702">
        <v>20.7</v>
      </c>
      <c r="L702">
        <v>123.4388</v>
      </c>
      <c r="M702">
        <v>4.5</v>
      </c>
    </row>
    <row r="703" spans="1:13" hidden="1"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hidden="1"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s="20">
        <v>104.3622</v>
      </c>
      <c r="M705">
        <v>4.5</v>
      </c>
    </row>
    <row r="706" spans="1:13" hidden="1"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hidden="1" x14ac:dyDescent="0.3">
      <c r="A707" t="s">
        <v>17</v>
      </c>
      <c r="B707">
        <v>706</v>
      </c>
      <c r="C707" t="s">
        <v>605</v>
      </c>
      <c r="D707" t="s">
        <v>48</v>
      </c>
      <c r="E707">
        <v>2012</v>
      </c>
      <c r="F707" t="s">
        <v>13</v>
      </c>
      <c r="G707" t="s">
        <v>14</v>
      </c>
      <c r="H707" t="s">
        <v>15</v>
      </c>
      <c r="I707" t="s">
        <v>16</v>
      </c>
      <c r="J707">
        <v>0</v>
      </c>
      <c r="K707">
        <v>20.350000000000001</v>
      </c>
      <c r="L707">
        <v>120.9072</v>
      </c>
      <c r="M707">
        <v>4.5</v>
      </c>
    </row>
    <row r="708" spans="1:13" hidden="1"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hidden="1"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hidden="1"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s="20">
        <v>96.4726</v>
      </c>
      <c r="M711">
        <v>4.5</v>
      </c>
    </row>
    <row r="712" spans="1:13" hidden="1"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hidden="1"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hidden="1"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hidden="1"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hidden="1"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hidden="1"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hidden="1"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hidden="1"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hidden="1"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hidden="1" x14ac:dyDescent="0.3">
      <c r="A721" t="s">
        <v>17</v>
      </c>
      <c r="B721">
        <v>720</v>
      </c>
      <c r="C721" t="s">
        <v>635</v>
      </c>
      <c r="D721" t="s">
        <v>24</v>
      </c>
      <c r="E721">
        <v>2012</v>
      </c>
      <c r="F721" t="s">
        <v>13</v>
      </c>
      <c r="G721" t="s">
        <v>14</v>
      </c>
      <c r="H721" t="s">
        <v>15</v>
      </c>
      <c r="I721" t="s">
        <v>16</v>
      </c>
      <c r="J721">
        <v>4.2687151E-2</v>
      </c>
      <c r="K721">
        <v>5.19</v>
      </c>
      <c r="L721">
        <v>195.911</v>
      </c>
      <c r="M721">
        <v>4.5</v>
      </c>
    </row>
    <row r="722" spans="1:13" hidden="1"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hidden="1"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hidden="1"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hidden="1"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hidden="1"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hidden="1"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hidden="1"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hidden="1"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hidden="1"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hidden="1"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hidden="1"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hidden="1"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hidden="1"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hidden="1"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hidden="1"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hidden="1"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hidden="1"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hidden="1"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hidden="1" x14ac:dyDescent="0.3">
      <c r="A740" t="s">
        <v>10</v>
      </c>
      <c r="B740">
        <v>739</v>
      </c>
      <c r="C740" t="s">
        <v>554</v>
      </c>
      <c r="D740" t="s">
        <v>67</v>
      </c>
      <c r="E740">
        <v>2012</v>
      </c>
      <c r="F740" t="s">
        <v>13</v>
      </c>
      <c r="G740" t="s">
        <v>14</v>
      </c>
      <c r="H740" t="s">
        <v>15</v>
      </c>
      <c r="I740" t="s">
        <v>16</v>
      </c>
      <c r="J740">
        <v>0.107223632</v>
      </c>
      <c r="K740">
        <v>11.8</v>
      </c>
      <c r="L740">
        <v>223.5772</v>
      </c>
      <c r="M740">
        <v>4.5</v>
      </c>
    </row>
    <row r="741" spans="1:13" hidden="1"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hidden="1"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hidden="1"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hidden="1"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hidden="1"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s="20">
        <v>233.16419999999999</v>
      </c>
      <c r="M746">
        <v>4.5</v>
      </c>
    </row>
    <row r="747" spans="1:13" x14ac:dyDescent="0.3">
      <c r="A747" t="s">
        <v>17</v>
      </c>
      <c r="B747">
        <v>746</v>
      </c>
      <c r="C747" t="s">
        <v>650</v>
      </c>
      <c r="D747" t="s">
        <v>12</v>
      </c>
      <c r="E747">
        <v>2018</v>
      </c>
      <c r="F747" t="s">
        <v>138</v>
      </c>
      <c r="G747" t="s">
        <v>14</v>
      </c>
      <c r="H747" t="s">
        <v>26</v>
      </c>
      <c r="I747" t="s">
        <v>40</v>
      </c>
      <c r="J747">
        <v>0.22628438100000001</v>
      </c>
      <c r="L747" s="20">
        <v>163.221</v>
      </c>
      <c r="M747">
        <v>4.5</v>
      </c>
    </row>
    <row r="748" spans="1:13" x14ac:dyDescent="0.3">
      <c r="A748" t="s">
        <v>17</v>
      </c>
      <c r="B748">
        <v>747</v>
      </c>
      <c r="C748" t="s">
        <v>413</v>
      </c>
      <c r="D748" t="s">
        <v>42</v>
      </c>
      <c r="E748">
        <v>2018</v>
      </c>
      <c r="F748" t="s">
        <v>138</v>
      </c>
      <c r="G748" t="s">
        <v>14</v>
      </c>
      <c r="H748" t="s">
        <v>26</v>
      </c>
      <c r="I748" t="s">
        <v>40</v>
      </c>
      <c r="J748">
        <v>0.12998368799999999</v>
      </c>
      <c r="L748" s="20">
        <v>93.046199999999999</v>
      </c>
      <c r="M748">
        <v>4.5</v>
      </c>
    </row>
    <row r="749" spans="1:13" x14ac:dyDescent="0.3">
      <c r="A749" t="s">
        <v>17</v>
      </c>
      <c r="B749">
        <v>748</v>
      </c>
      <c r="C749" t="s">
        <v>651</v>
      </c>
      <c r="D749" t="s">
        <v>42</v>
      </c>
      <c r="E749">
        <v>2018</v>
      </c>
      <c r="F749" t="s">
        <v>138</v>
      </c>
      <c r="G749" t="s">
        <v>14</v>
      </c>
      <c r="H749" t="s">
        <v>26</v>
      </c>
      <c r="I749" t="s">
        <v>40</v>
      </c>
      <c r="J749">
        <v>2.7532258E-2</v>
      </c>
      <c r="L749" s="20">
        <v>185.0608</v>
      </c>
      <c r="M749">
        <v>4.5</v>
      </c>
    </row>
    <row r="750" spans="1:13" x14ac:dyDescent="0.3">
      <c r="A750" t="s">
        <v>17</v>
      </c>
      <c r="B750">
        <v>749</v>
      </c>
      <c r="C750" t="s">
        <v>652</v>
      </c>
      <c r="D750" t="s">
        <v>42</v>
      </c>
      <c r="E750">
        <v>2018</v>
      </c>
      <c r="F750" t="s">
        <v>138</v>
      </c>
      <c r="G750" t="s">
        <v>14</v>
      </c>
      <c r="H750" t="s">
        <v>26</v>
      </c>
      <c r="I750" t="s">
        <v>40</v>
      </c>
      <c r="J750">
        <v>7.3229342000000003E-2</v>
      </c>
      <c r="L750" s="20">
        <v>254.10140000000001</v>
      </c>
      <c r="M750">
        <v>4.5</v>
      </c>
    </row>
    <row r="751" spans="1:13" x14ac:dyDescent="0.3">
      <c r="A751" t="s">
        <v>17</v>
      </c>
      <c r="B751">
        <v>750</v>
      </c>
      <c r="C751" t="s">
        <v>653</v>
      </c>
      <c r="D751" t="s">
        <v>42</v>
      </c>
      <c r="E751">
        <v>2018</v>
      </c>
      <c r="F751" t="s">
        <v>138</v>
      </c>
      <c r="G751" t="s">
        <v>14</v>
      </c>
      <c r="H751" t="s">
        <v>26</v>
      </c>
      <c r="I751" t="s">
        <v>40</v>
      </c>
      <c r="J751">
        <v>0.116750407</v>
      </c>
      <c r="L751" s="20">
        <v>195.24780000000001</v>
      </c>
      <c r="M751">
        <v>4.5</v>
      </c>
    </row>
    <row r="752" spans="1:13" x14ac:dyDescent="0.3">
      <c r="A752" t="s">
        <v>17</v>
      </c>
      <c r="B752">
        <v>751</v>
      </c>
      <c r="C752" t="s">
        <v>654</v>
      </c>
      <c r="D752" t="s">
        <v>42</v>
      </c>
      <c r="E752">
        <v>2018</v>
      </c>
      <c r="F752" t="s">
        <v>138</v>
      </c>
      <c r="G752" t="s">
        <v>14</v>
      </c>
      <c r="H752" t="s">
        <v>26</v>
      </c>
      <c r="I752" t="s">
        <v>40</v>
      </c>
      <c r="J752">
        <v>0.14595153299999999</v>
      </c>
      <c r="L752" s="20">
        <v>160.95519999999999</v>
      </c>
      <c r="M752">
        <v>4.5</v>
      </c>
    </row>
    <row r="753" spans="1:13" x14ac:dyDescent="0.3">
      <c r="A753" t="s">
        <v>17</v>
      </c>
      <c r="B753">
        <v>752</v>
      </c>
      <c r="C753" t="s">
        <v>468</v>
      </c>
      <c r="D753" t="s">
        <v>64</v>
      </c>
      <c r="E753">
        <v>2018</v>
      </c>
      <c r="F753" t="s">
        <v>138</v>
      </c>
      <c r="G753" t="s">
        <v>14</v>
      </c>
      <c r="H753" t="s">
        <v>26</v>
      </c>
      <c r="I753" t="s">
        <v>40</v>
      </c>
      <c r="J753">
        <v>3.5997636E-2</v>
      </c>
      <c r="L753" s="20">
        <v>78.661799999999999</v>
      </c>
      <c r="M753">
        <v>4.5</v>
      </c>
    </row>
    <row r="754" spans="1:13" x14ac:dyDescent="0.3">
      <c r="A754" t="s">
        <v>17</v>
      </c>
      <c r="B754">
        <v>753</v>
      </c>
      <c r="C754" t="s">
        <v>469</v>
      </c>
      <c r="D754" t="s">
        <v>48</v>
      </c>
      <c r="E754">
        <v>2018</v>
      </c>
      <c r="F754" t="s">
        <v>138</v>
      </c>
      <c r="G754" t="s">
        <v>14</v>
      </c>
      <c r="H754" t="s">
        <v>26</v>
      </c>
      <c r="I754" t="s">
        <v>40</v>
      </c>
      <c r="J754">
        <v>0.164006137</v>
      </c>
      <c r="L754" s="20">
        <v>113.2834</v>
      </c>
      <c r="M754">
        <v>4.5</v>
      </c>
    </row>
    <row r="755" spans="1:13" x14ac:dyDescent="0.3">
      <c r="A755" t="s">
        <v>17</v>
      </c>
      <c r="B755">
        <v>754</v>
      </c>
      <c r="C755" t="s">
        <v>655</v>
      </c>
      <c r="D755" t="s">
        <v>48</v>
      </c>
      <c r="E755">
        <v>2018</v>
      </c>
      <c r="F755" t="s">
        <v>138</v>
      </c>
      <c r="G755" t="s">
        <v>14</v>
      </c>
      <c r="H755" t="s">
        <v>26</v>
      </c>
      <c r="I755" t="s">
        <v>40</v>
      </c>
      <c r="J755">
        <v>4.6903970000000003E-2</v>
      </c>
      <c r="L755" s="20">
        <v>110.657</v>
      </c>
      <c r="M755">
        <v>4.5</v>
      </c>
    </row>
    <row r="756" spans="1:13" x14ac:dyDescent="0.3">
      <c r="A756" t="s">
        <v>17</v>
      </c>
      <c r="B756">
        <v>755</v>
      </c>
      <c r="C756" t="s">
        <v>656</v>
      </c>
      <c r="D756" t="s">
        <v>48</v>
      </c>
      <c r="E756">
        <v>2018</v>
      </c>
      <c r="F756" t="s">
        <v>138</v>
      </c>
      <c r="G756" t="s">
        <v>14</v>
      </c>
      <c r="H756" t="s">
        <v>26</v>
      </c>
      <c r="I756" t="s">
        <v>40</v>
      </c>
      <c r="J756">
        <v>0.18111405899999999</v>
      </c>
      <c r="L756" s="20">
        <v>141.64699999999999</v>
      </c>
      <c r="M756">
        <v>4.5</v>
      </c>
    </row>
    <row r="757" spans="1:13" x14ac:dyDescent="0.3">
      <c r="A757" t="s">
        <v>17</v>
      </c>
      <c r="B757">
        <v>756</v>
      </c>
      <c r="C757" t="s">
        <v>657</v>
      </c>
      <c r="D757" t="s">
        <v>32</v>
      </c>
      <c r="E757">
        <v>2018</v>
      </c>
      <c r="F757" t="s">
        <v>138</v>
      </c>
      <c r="G757" t="s">
        <v>14</v>
      </c>
      <c r="H757" t="s">
        <v>26</v>
      </c>
      <c r="I757" t="s">
        <v>40</v>
      </c>
      <c r="J757">
        <v>0.17141731599999999</v>
      </c>
      <c r="L757" s="20">
        <v>173.07380000000001</v>
      </c>
      <c r="M757">
        <v>4.5</v>
      </c>
    </row>
    <row r="758" spans="1:13" x14ac:dyDescent="0.3">
      <c r="A758" t="s">
        <v>10</v>
      </c>
      <c r="B758">
        <v>757</v>
      </c>
      <c r="C758" t="s">
        <v>319</v>
      </c>
      <c r="D758" t="s">
        <v>48</v>
      </c>
      <c r="E758">
        <v>2018</v>
      </c>
      <c r="F758" t="s">
        <v>138</v>
      </c>
      <c r="G758" t="s">
        <v>14</v>
      </c>
      <c r="H758" t="s">
        <v>26</v>
      </c>
      <c r="I758" t="s">
        <v>40</v>
      </c>
      <c r="J758">
        <v>0.184359831</v>
      </c>
      <c r="L758" s="20">
        <v>172.6764</v>
      </c>
      <c r="M758">
        <v>4.5</v>
      </c>
    </row>
    <row r="759" spans="1:13" x14ac:dyDescent="0.3">
      <c r="A759" t="s">
        <v>10</v>
      </c>
      <c r="B759">
        <v>758</v>
      </c>
      <c r="C759" t="s">
        <v>658</v>
      </c>
      <c r="D759" t="s">
        <v>48</v>
      </c>
      <c r="E759">
        <v>2018</v>
      </c>
      <c r="F759" t="s">
        <v>138</v>
      </c>
      <c r="G759" t="s">
        <v>14</v>
      </c>
      <c r="H759" t="s">
        <v>26</v>
      </c>
      <c r="I759" t="s">
        <v>40</v>
      </c>
      <c r="J759">
        <v>0.11744283799999999</v>
      </c>
      <c r="L759" s="20">
        <v>257.73039999999997</v>
      </c>
      <c r="M759">
        <v>4.5</v>
      </c>
    </row>
    <row r="760" spans="1:13" x14ac:dyDescent="0.3">
      <c r="A760" t="s">
        <v>10</v>
      </c>
      <c r="B760">
        <v>759</v>
      </c>
      <c r="C760" t="s">
        <v>659</v>
      </c>
      <c r="D760" t="s">
        <v>48</v>
      </c>
      <c r="E760">
        <v>2018</v>
      </c>
      <c r="F760" t="s">
        <v>138</v>
      </c>
      <c r="G760" t="s">
        <v>14</v>
      </c>
      <c r="H760" t="s">
        <v>26</v>
      </c>
      <c r="I760" t="s">
        <v>40</v>
      </c>
      <c r="J760">
        <v>2.1471456E-2</v>
      </c>
      <c r="L760" s="20">
        <v>131.0284</v>
      </c>
      <c r="M760">
        <v>4.5</v>
      </c>
    </row>
    <row r="761" spans="1:13" x14ac:dyDescent="0.3">
      <c r="A761" t="s">
        <v>10</v>
      </c>
      <c r="B761">
        <v>760</v>
      </c>
      <c r="C761" t="s">
        <v>660</v>
      </c>
      <c r="D761" t="s">
        <v>48</v>
      </c>
      <c r="E761">
        <v>2018</v>
      </c>
      <c r="F761" t="s">
        <v>138</v>
      </c>
      <c r="G761" t="s">
        <v>14</v>
      </c>
      <c r="H761" t="s">
        <v>26</v>
      </c>
      <c r="I761" t="s">
        <v>40</v>
      </c>
      <c r="J761">
        <v>0.17018662800000001</v>
      </c>
      <c r="L761" s="20">
        <v>159.02619999999999</v>
      </c>
      <c r="M761">
        <v>4.5</v>
      </c>
    </row>
    <row r="762" spans="1:13" x14ac:dyDescent="0.3">
      <c r="A762" t="s">
        <v>35</v>
      </c>
      <c r="B762">
        <v>761</v>
      </c>
      <c r="C762" t="s">
        <v>418</v>
      </c>
      <c r="D762" t="s">
        <v>48</v>
      </c>
      <c r="E762">
        <v>2018</v>
      </c>
      <c r="F762" t="s">
        <v>138</v>
      </c>
      <c r="G762" t="s">
        <v>14</v>
      </c>
      <c r="H762" t="s">
        <v>26</v>
      </c>
      <c r="I762" t="s">
        <v>40</v>
      </c>
      <c r="J762">
        <v>5.9336763000000001E-2</v>
      </c>
      <c r="L762" s="20">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s="20">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s="20">
        <v>165.05</v>
      </c>
      <c r="M764">
        <v>4.5</v>
      </c>
    </row>
    <row r="765" spans="1:13" x14ac:dyDescent="0.3">
      <c r="A765" t="s">
        <v>17</v>
      </c>
      <c r="B765">
        <v>764</v>
      </c>
      <c r="C765" t="s">
        <v>662</v>
      </c>
      <c r="D765" t="s">
        <v>57</v>
      </c>
      <c r="E765">
        <v>2016</v>
      </c>
      <c r="F765" t="s">
        <v>25</v>
      </c>
      <c r="G765" t="s">
        <v>14</v>
      </c>
      <c r="H765" t="s">
        <v>26</v>
      </c>
      <c r="I765" t="s">
        <v>16</v>
      </c>
      <c r="J765">
        <v>0.12888573</v>
      </c>
      <c r="K765">
        <v>16.75</v>
      </c>
      <c r="L765" s="20">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s="20">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s="20">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s="20">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s="20">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s="2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s="20">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s="20">
        <v>175.37119999999999</v>
      </c>
      <c r="M772">
        <v>4.5</v>
      </c>
    </row>
    <row r="773" spans="1:13" x14ac:dyDescent="0.3">
      <c r="A773" t="s">
        <v>17</v>
      </c>
      <c r="B773">
        <v>772</v>
      </c>
      <c r="C773" t="s">
        <v>668</v>
      </c>
      <c r="D773" t="s">
        <v>12</v>
      </c>
      <c r="E773">
        <v>2016</v>
      </c>
      <c r="F773" t="s">
        <v>25</v>
      </c>
      <c r="G773" t="s">
        <v>14</v>
      </c>
      <c r="H773" t="s">
        <v>26</v>
      </c>
      <c r="I773" t="s">
        <v>16</v>
      </c>
      <c r="J773">
        <v>0</v>
      </c>
      <c r="K773">
        <v>16.75</v>
      </c>
      <c r="L773" s="20">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s="20">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s="20">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s="20">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s="20">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s="20">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s="20">
        <v>52.7956</v>
      </c>
      <c r="M779">
        <v>4.5</v>
      </c>
    </row>
    <row r="780" spans="1:13" x14ac:dyDescent="0.3">
      <c r="A780" t="s">
        <v>17</v>
      </c>
      <c r="B780">
        <v>779</v>
      </c>
      <c r="C780" t="s">
        <v>673</v>
      </c>
      <c r="D780" t="s">
        <v>42</v>
      </c>
      <c r="E780">
        <v>2016</v>
      </c>
      <c r="F780" t="s">
        <v>25</v>
      </c>
      <c r="G780" t="s">
        <v>14</v>
      </c>
      <c r="H780" t="s">
        <v>26</v>
      </c>
      <c r="I780" t="s">
        <v>16</v>
      </c>
      <c r="J780">
        <v>2.4651269E-2</v>
      </c>
      <c r="K780">
        <v>13.15</v>
      </c>
      <c r="L780" s="20">
        <v>179.5686</v>
      </c>
      <c r="M780">
        <v>4.5</v>
      </c>
    </row>
    <row r="781" spans="1:13" x14ac:dyDescent="0.3">
      <c r="A781" t="s">
        <v>17</v>
      </c>
      <c r="B781">
        <v>780</v>
      </c>
      <c r="C781" t="s">
        <v>413</v>
      </c>
      <c r="D781" t="s">
        <v>42</v>
      </c>
      <c r="E781">
        <v>2016</v>
      </c>
      <c r="F781" t="s">
        <v>25</v>
      </c>
      <c r="G781" t="s">
        <v>14</v>
      </c>
      <c r="H781" t="s">
        <v>26</v>
      </c>
      <c r="I781" t="s">
        <v>16</v>
      </c>
      <c r="J781">
        <v>0</v>
      </c>
      <c r="K781">
        <v>20.2</v>
      </c>
      <c r="L781" s="20">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s="20">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s="20">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s="20">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s="20">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s="20">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s="20">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s="20">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s="20">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s="20">
        <v>219.41659999999999</v>
      </c>
      <c r="M790">
        <v>4.5</v>
      </c>
    </row>
    <row r="791" spans="1:13" hidden="1"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hidden="1"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hidden="1"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hidden="1"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hidden="1"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hidden="1"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hidden="1"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hidden="1"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s="20">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s="20">
        <v>190.81620000000001</v>
      </c>
      <c r="M800">
        <v>4.5</v>
      </c>
    </row>
    <row r="801" spans="1:13" x14ac:dyDescent="0.3">
      <c r="A801" t="s">
        <v>17</v>
      </c>
      <c r="B801">
        <v>800</v>
      </c>
      <c r="C801" t="s">
        <v>670</v>
      </c>
      <c r="D801" t="s">
        <v>19</v>
      </c>
      <c r="E801">
        <v>2015</v>
      </c>
      <c r="F801" t="s">
        <v>33</v>
      </c>
      <c r="G801" t="s">
        <v>34</v>
      </c>
      <c r="H801" t="s">
        <v>26</v>
      </c>
      <c r="I801" t="s">
        <v>16</v>
      </c>
      <c r="J801">
        <v>0</v>
      </c>
      <c r="K801">
        <v>18.2</v>
      </c>
      <c r="L801" s="20">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s="20">
        <v>232.83</v>
      </c>
      <c r="M802">
        <v>4.5</v>
      </c>
    </row>
    <row r="803" spans="1:13" x14ac:dyDescent="0.3">
      <c r="A803" t="s">
        <v>17</v>
      </c>
      <c r="B803">
        <v>802</v>
      </c>
      <c r="C803" t="s">
        <v>687</v>
      </c>
      <c r="D803" t="s">
        <v>42</v>
      </c>
      <c r="E803">
        <v>2015</v>
      </c>
      <c r="F803" t="s">
        <v>33</v>
      </c>
      <c r="G803" t="s">
        <v>34</v>
      </c>
      <c r="H803" t="s">
        <v>26</v>
      </c>
      <c r="I803" t="s">
        <v>16</v>
      </c>
      <c r="J803">
        <v>3.3176087E-2</v>
      </c>
      <c r="K803">
        <v>11.1</v>
      </c>
      <c r="L803" s="20">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s="20">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s="20">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s="20">
        <v>75.832800000000006</v>
      </c>
      <c r="M806">
        <v>4.5</v>
      </c>
    </row>
    <row r="807" spans="1:13" x14ac:dyDescent="0.3">
      <c r="A807" t="s">
        <v>17</v>
      </c>
      <c r="B807">
        <v>806</v>
      </c>
      <c r="C807" t="s">
        <v>449</v>
      </c>
      <c r="D807" t="s">
        <v>32</v>
      </c>
      <c r="E807">
        <v>2015</v>
      </c>
      <c r="F807" t="s">
        <v>33</v>
      </c>
      <c r="G807" t="s">
        <v>34</v>
      </c>
      <c r="H807" t="s">
        <v>26</v>
      </c>
      <c r="I807" t="s">
        <v>16</v>
      </c>
      <c r="J807">
        <v>0</v>
      </c>
      <c r="K807">
        <v>4.59</v>
      </c>
      <c r="L807" s="20">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s="20">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s="20">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s="2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s="20">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s="20">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s="20">
        <v>160.3578</v>
      </c>
      <c r="M813">
        <v>4.5</v>
      </c>
    </row>
    <row r="814" spans="1:13" x14ac:dyDescent="0.3">
      <c r="A814" t="s">
        <v>17</v>
      </c>
      <c r="B814">
        <v>813</v>
      </c>
      <c r="C814" t="s">
        <v>689</v>
      </c>
      <c r="D814" t="s">
        <v>12</v>
      </c>
      <c r="E814">
        <v>2020</v>
      </c>
      <c r="F814" t="s">
        <v>37</v>
      </c>
      <c r="G814" t="s">
        <v>34</v>
      </c>
      <c r="H814" t="s">
        <v>26</v>
      </c>
      <c r="I814" t="s">
        <v>16</v>
      </c>
      <c r="J814">
        <v>0</v>
      </c>
      <c r="K814">
        <v>6.6550000000000002</v>
      </c>
      <c r="L814" s="20">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s="20">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s="20">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s="20">
        <v>56.461399999999998</v>
      </c>
      <c r="M817">
        <v>4.5</v>
      </c>
    </row>
    <row r="818" spans="1:13" hidden="1" x14ac:dyDescent="0.3">
      <c r="A818" t="s">
        <v>17</v>
      </c>
      <c r="B818">
        <v>817</v>
      </c>
      <c r="C818" t="s">
        <v>693</v>
      </c>
      <c r="D818" t="s">
        <v>42</v>
      </c>
      <c r="E818">
        <v>2020</v>
      </c>
      <c r="F818" t="s">
        <v>37</v>
      </c>
      <c r="G818" t="s">
        <v>34</v>
      </c>
      <c r="H818" t="s">
        <v>30</v>
      </c>
      <c r="I818" t="s">
        <v>16</v>
      </c>
      <c r="J818">
        <v>0</v>
      </c>
      <c r="K818">
        <v>16.25</v>
      </c>
      <c r="L818">
        <v>115.2176</v>
      </c>
      <c r="M818">
        <v>4.5</v>
      </c>
    </row>
    <row r="819" spans="1:13" hidden="1"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hidden="1"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hidden="1"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hidden="1"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hidden="1"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hidden="1"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hidden="1"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hidden="1"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hidden="1"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hidden="1"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hidden="1"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hidden="1" x14ac:dyDescent="0.3">
      <c r="A830" t="s">
        <v>10</v>
      </c>
      <c r="B830">
        <v>829</v>
      </c>
      <c r="C830" t="s">
        <v>702</v>
      </c>
      <c r="D830" t="s">
        <v>67</v>
      </c>
      <c r="E830">
        <v>2020</v>
      </c>
      <c r="F830" t="s">
        <v>37</v>
      </c>
      <c r="G830" t="s">
        <v>34</v>
      </c>
      <c r="H830" t="s">
        <v>30</v>
      </c>
      <c r="I830" t="s">
        <v>16</v>
      </c>
      <c r="J830">
        <v>4.7857877E-2</v>
      </c>
      <c r="K830">
        <v>7.71</v>
      </c>
      <c r="L830">
        <v>119.7756</v>
      </c>
      <c r="M830">
        <v>4.5</v>
      </c>
    </row>
    <row r="831" spans="1:13" hidden="1"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hidden="1" x14ac:dyDescent="0.3">
      <c r="A832" t="s">
        <v>10</v>
      </c>
      <c r="B832">
        <v>831</v>
      </c>
      <c r="C832" t="s">
        <v>258</v>
      </c>
      <c r="D832" t="s">
        <v>54</v>
      </c>
      <c r="E832">
        <v>2020</v>
      </c>
      <c r="F832" t="s">
        <v>37</v>
      </c>
      <c r="G832" t="s">
        <v>34</v>
      </c>
      <c r="H832" t="s">
        <v>15</v>
      </c>
      <c r="I832" t="s">
        <v>16</v>
      </c>
      <c r="J832">
        <v>0</v>
      </c>
      <c r="K832">
        <v>5.15</v>
      </c>
      <c r="L832">
        <v>122.9388</v>
      </c>
      <c r="M832">
        <v>4.5</v>
      </c>
    </row>
    <row r="833" spans="1:13" hidden="1"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hidden="1"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hidden="1" x14ac:dyDescent="0.3">
      <c r="A835" t="s">
        <v>10</v>
      </c>
      <c r="B835">
        <v>834</v>
      </c>
      <c r="C835" t="s">
        <v>365</v>
      </c>
      <c r="D835" t="s">
        <v>48</v>
      </c>
      <c r="E835">
        <v>2020</v>
      </c>
      <c r="F835" t="s">
        <v>37</v>
      </c>
      <c r="G835" t="s">
        <v>34</v>
      </c>
      <c r="H835" t="s">
        <v>15</v>
      </c>
      <c r="I835" t="s">
        <v>16</v>
      </c>
      <c r="J835">
        <v>0</v>
      </c>
      <c r="K835">
        <v>9.6</v>
      </c>
      <c r="L835">
        <v>191.0872</v>
      </c>
      <c r="M835">
        <v>4.5</v>
      </c>
    </row>
    <row r="836" spans="1:13" hidden="1"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hidden="1"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s="20">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s="20">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s="2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s="20">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s="20">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s="20">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s="20">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s="20">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s="20">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s="20">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s="20">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s="20">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s="2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s="20">
        <v>61.916800000000002</v>
      </c>
      <c r="M851">
        <v>4.5</v>
      </c>
    </row>
    <row r="852" spans="1:13" x14ac:dyDescent="0.3">
      <c r="A852" t="s">
        <v>10</v>
      </c>
      <c r="B852">
        <v>851</v>
      </c>
      <c r="C852" t="s">
        <v>710</v>
      </c>
      <c r="D852" t="s">
        <v>95</v>
      </c>
      <c r="E852">
        <v>2017</v>
      </c>
      <c r="F852" t="s">
        <v>50</v>
      </c>
      <c r="G852" t="s">
        <v>34</v>
      </c>
      <c r="H852" t="s">
        <v>26</v>
      </c>
      <c r="I852" t="s">
        <v>16</v>
      </c>
      <c r="J852">
        <v>0</v>
      </c>
      <c r="K852">
        <v>11.85</v>
      </c>
      <c r="L852" s="20">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s="20">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s="20">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s="20">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s="20">
        <v>170.2106</v>
      </c>
      <c r="M856">
        <v>4.5</v>
      </c>
    </row>
    <row r="857" spans="1:13" x14ac:dyDescent="0.3">
      <c r="A857" t="s">
        <v>10</v>
      </c>
      <c r="B857">
        <v>856</v>
      </c>
      <c r="C857" t="s">
        <v>259</v>
      </c>
      <c r="D857" t="s">
        <v>48</v>
      </c>
      <c r="E857">
        <v>2017</v>
      </c>
      <c r="F857" t="s">
        <v>50</v>
      </c>
      <c r="G857" t="s">
        <v>34</v>
      </c>
      <c r="H857" t="s">
        <v>26</v>
      </c>
      <c r="I857" t="s">
        <v>16</v>
      </c>
      <c r="J857">
        <v>2.9006239E-2</v>
      </c>
      <c r="K857">
        <v>6.61</v>
      </c>
      <c r="L857" s="20">
        <v>186.0898</v>
      </c>
      <c r="M857">
        <v>4.5</v>
      </c>
    </row>
    <row r="858" spans="1:13" x14ac:dyDescent="0.3">
      <c r="A858" t="s">
        <v>10</v>
      </c>
      <c r="B858">
        <v>857</v>
      </c>
      <c r="C858" t="s">
        <v>713</v>
      </c>
      <c r="D858" t="s">
        <v>48</v>
      </c>
      <c r="E858">
        <v>2017</v>
      </c>
      <c r="F858" t="s">
        <v>50</v>
      </c>
      <c r="G858" t="s">
        <v>34</v>
      </c>
      <c r="H858" t="s">
        <v>26</v>
      </c>
      <c r="I858" t="s">
        <v>16</v>
      </c>
      <c r="J858">
        <v>0.14460413</v>
      </c>
      <c r="K858">
        <v>7.21</v>
      </c>
      <c r="L858" s="20">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s="20">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s="2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s="20">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s="20">
        <v>124.873</v>
      </c>
      <c r="M862">
        <v>4.5</v>
      </c>
    </row>
    <row r="863" spans="1:13" hidden="1"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hidden="1"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hidden="1"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hidden="1"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hidden="1"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hidden="1"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hidden="1"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hidden="1"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hidden="1"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hidden="1"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hidden="1"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hidden="1"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hidden="1"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hidden="1"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hidden="1"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hidden="1"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hidden="1"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hidden="1"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s="20">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s="20">
        <v>51.3324</v>
      </c>
      <c r="M882">
        <v>4.5</v>
      </c>
    </row>
    <row r="883" spans="1:13" hidden="1" x14ac:dyDescent="0.3">
      <c r="A883" t="s">
        <v>17</v>
      </c>
      <c r="B883">
        <v>882</v>
      </c>
      <c r="C883" t="s">
        <v>478</v>
      </c>
      <c r="D883" t="s">
        <v>95</v>
      </c>
      <c r="E883">
        <v>2014</v>
      </c>
      <c r="F883" t="s">
        <v>29</v>
      </c>
      <c r="G883" t="s">
        <v>21</v>
      </c>
      <c r="H883" t="s">
        <v>30</v>
      </c>
      <c r="I883" t="s">
        <v>16</v>
      </c>
      <c r="J883">
        <v>0</v>
      </c>
      <c r="K883">
        <v>13.5</v>
      </c>
      <c r="L883">
        <v>88.054000000000002</v>
      </c>
      <c r="M883">
        <v>4.5</v>
      </c>
    </row>
    <row r="884" spans="1:13" hidden="1"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hidden="1"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hidden="1"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hidden="1"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hidden="1"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hidden="1"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hidden="1" x14ac:dyDescent="0.3">
      <c r="A890" t="s">
        <v>17</v>
      </c>
      <c r="B890">
        <v>889</v>
      </c>
      <c r="C890" t="s">
        <v>75</v>
      </c>
      <c r="D890" t="s">
        <v>42</v>
      </c>
      <c r="E890">
        <v>2014</v>
      </c>
      <c r="F890" t="s">
        <v>29</v>
      </c>
      <c r="G890" t="s">
        <v>21</v>
      </c>
      <c r="H890" t="s">
        <v>30</v>
      </c>
      <c r="I890" t="s">
        <v>16</v>
      </c>
      <c r="J890">
        <v>0</v>
      </c>
      <c r="K890">
        <v>5.82</v>
      </c>
      <c r="L890">
        <v>169.37899999999999</v>
      </c>
      <c r="M890">
        <v>4.5</v>
      </c>
    </row>
    <row r="891" spans="1:13" hidden="1"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hidden="1"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hidden="1"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hidden="1"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hidden="1" x14ac:dyDescent="0.3">
      <c r="A895" t="s">
        <v>10</v>
      </c>
      <c r="B895">
        <v>894</v>
      </c>
      <c r="C895" t="s">
        <v>731</v>
      </c>
      <c r="D895" t="s">
        <v>28</v>
      </c>
      <c r="E895">
        <v>2014</v>
      </c>
      <c r="F895" t="s">
        <v>29</v>
      </c>
      <c r="G895" t="s">
        <v>21</v>
      </c>
      <c r="H895" t="s">
        <v>30</v>
      </c>
      <c r="I895" t="s">
        <v>16</v>
      </c>
      <c r="J895">
        <v>2.076385E-2</v>
      </c>
      <c r="K895">
        <v>7.27</v>
      </c>
      <c r="L895">
        <v>89.0488</v>
      </c>
      <c r="M895">
        <v>4.5</v>
      </c>
    </row>
    <row r="896" spans="1:13" hidden="1"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hidden="1"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hidden="1" x14ac:dyDescent="0.3">
      <c r="A898" t="s">
        <v>10</v>
      </c>
      <c r="B898">
        <v>897</v>
      </c>
      <c r="C898" t="s">
        <v>734</v>
      </c>
      <c r="D898" t="s">
        <v>12</v>
      </c>
      <c r="E898">
        <v>2014</v>
      </c>
      <c r="F898" t="s">
        <v>29</v>
      </c>
      <c r="G898" t="s">
        <v>21</v>
      </c>
      <c r="H898" t="s">
        <v>30</v>
      </c>
      <c r="I898" t="s">
        <v>16</v>
      </c>
      <c r="J898">
        <v>0.106238768</v>
      </c>
      <c r="K898">
        <v>12.3</v>
      </c>
      <c r="L898">
        <v>176.1396</v>
      </c>
      <c r="M898">
        <v>4.5</v>
      </c>
    </row>
    <row r="899" spans="1:13" hidden="1"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hidden="1"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hidden="1"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hidden="1" x14ac:dyDescent="0.3">
      <c r="A902" t="s">
        <v>17</v>
      </c>
      <c r="B902">
        <v>901</v>
      </c>
      <c r="C902" t="s">
        <v>736</v>
      </c>
      <c r="D902" t="s">
        <v>159</v>
      </c>
      <c r="E902">
        <v>2022</v>
      </c>
      <c r="F902" t="s">
        <v>20</v>
      </c>
      <c r="G902" t="s">
        <v>21</v>
      </c>
      <c r="H902" t="s">
        <v>15</v>
      </c>
      <c r="I902" t="s">
        <v>22</v>
      </c>
      <c r="J902">
        <v>0</v>
      </c>
      <c r="K902">
        <v>12.85</v>
      </c>
      <c r="L902">
        <v>253.00399999999999</v>
      </c>
      <c r="M902">
        <v>4.5</v>
      </c>
    </row>
    <row r="903" spans="1:13" hidden="1" x14ac:dyDescent="0.3">
      <c r="A903" t="s">
        <v>17</v>
      </c>
      <c r="B903">
        <v>902</v>
      </c>
      <c r="C903" t="s">
        <v>737</v>
      </c>
      <c r="D903" t="s">
        <v>95</v>
      </c>
      <c r="E903">
        <v>2022</v>
      </c>
      <c r="F903" t="s">
        <v>20</v>
      </c>
      <c r="G903" t="s">
        <v>21</v>
      </c>
      <c r="H903" t="s">
        <v>15</v>
      </c>
      <c r="I903" t="s">
        <v>22</v>
      </c>
      <c r="J903">
        <v>0</v>
      </c>
      <c r="K903">
        <v>15.6</v>
      </c>
      <c r="L903">
        <v>111.8544</v>
      </c>
      <c r="M903">
        <v>4.5</v>
      </c>
    </row>
    <row r="904" spans="1:13" hidden="1" x14ac:dyDescent="0.3">
      <c r="A904" t="s">
        <v>17</v>
      </c>
      <c r="B904">
        <v>903</v>
      </c>
      <c r="C904" t="s">
        <v>291</v>
      </c>
      <c r="D904" t="s">
        <v>28</v>
      </c>
      <c r="E904">
        <v>2022</v>
      </c>
      <c r="F904" t="s">
        <v>20</v>
      </c>
      <c r="G904" t="s">
        <v>21</v>
      </c>
      <c r="H904" t="s">
        <v>15</v>
      </c>
      <c r="I904" t="s">
        <v>22</v>
      </c>
      <c r="J904">
        <v>0.170500183</v>
      </c>
      <c r="K904">
        <v>20.7</v>
      </c>
      <c r="L904">
        <v>184.1266</v>
      </c>
      <c r="M904">
        <v>4.5</v>
      </c>
    </row>
    <row r="905" spans="1:13" hidden="1" x14ac:dyDescent="0.3">
      <c r="A905" t="s">
        <v>17</v>
      </c>
      <c r="B905">
        <v>904</v>
      </c>
      <c r="C905" t="s">
        <v>738</v>
      </c>
      <c r="D905" t="s">
        <v>24</v>
      </c>
      <c r="E905">
        <v>2022</v>
      </c>
      <c r="F905" t="s">
        <v>20</v>
      </c>
      <c r="G905" t="s">
        <v>21</v>
      </c>
      <c r="H905" t="s">
        <v>15</v>
      </c>
      <c r="I905" t="s">
        <v>22</v>
      </c>
      <c r="J905">
        <v>0.119871307</v>
      </c>
      <c r="K905">
        <v>17</v>
      </c>
      <c r="L905">
        <v>248.3434</v>
      </c>
      <c r="M905">
        <v>4.5</v>
      </c>
    </row>
    <row r="906" spans="1:13" hidden="1"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hidden="1"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hidden="1"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hidden="1"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hidden="1"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hidden="1"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hidden="1"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hidden="1"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hidden="1"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hidden="1" x14ac:dyDescent="0.3">
      <c r="A915" t="s">
        <v>10</v>
      </c>
      <c r="B915">
        <v>914</v>
      </c>
      <c r="C915" t="s">
        <v>600</v>
      </c>
      <c r="D915" t="s">
        <v>48</v>
      </c>
      <c r="E915">
        <v>2022</v>
      </c>
      <c r="F915" t="s">
        <v>20</v>
      </c>
      <c r="G915" t="s">
        <v>21</v>
      </c>
      <c r="H915" t="s">
        <v>15</v>
      </c>
      <c r="I915" t="s">
        <v>22</v>
      </c>
      <c r="J915">
        <v>0</v>
      </c>
      <c r="K915">
        <v>15.25</v>
      </c>
      <c r="L915">
        <v>179.76599999999999</v>
      </c>
      <c r="M915">
        <v>4.5</v>
      </c>
    </row>
    <row r="916" spans="1:13" hidden="1" x14ac:dyDescent="0.3">
      <c r="A916" t="s">
        <v>17</v>
      </c>
      <c r="B916">
        <v>915</v>
      </c>
      <c r="C916" t="s">
        <v>745</v>
      </c>
      <c r="D916" t="s">
        <v>57</v>
      </c>
      <c r="E916">
        <v>2018</v>
      </c>
      <c r="F916" t="s">
        <v>45</v>
      </c>
      <c r="G916" t="s">
        <v>21</v>
      </c>
      <c r="H916" t="s">
        <v>15</v>
      </c>
      <c r="I916" t="s">
        <v>46</v>
      </c>
      <c r="J916">
        <v>6.8765925000000006E-2</v>
      </c>
      <c r="L916">
        <v>216.91659999999999</v>
      </c>
      <c r="M916">
        <v>4.5</v>
      </c>
    </row>
    <row r="917" spans="1:13" hidden="1" x14ac:dyDescent="0.3">
      <c r="A917" t="s">
        <v>17</v>
      </c>
      <c r="B917">
        <v>916</v>
      </c>
      <c r="C917" t="s">
        <v>746</v>
      </c>
      <c r="D917" t="s">
        <v>57</v>
      </c>
      <c r="E917">
        <v>2018</v>
      </c>
      <c r="F917" t="s">
        <v>45</v>
      </c>
      <c r="G917" t="s">
        <v>21</v>
      </c>
      <c r="H917" t="s">
        <v>15</v>
      </c>
      <c r="I917" t="s">
        <v>46</v>
      </c>
      <c r="J917">
        <v>8.1391459999999999E-2</v>
      </c>
      <c r="L917">
        <v>177.83699999999999</v>
      </c>
      <c r="M917">
        <v>4.5</v>
      </c>
    </row>
    <row r="918" spans="1:13" hidden="1" x14ac:dyDescent="0.3">
      <c r="A918" t="s">
        <v>17</v>
      </c>
      <c r="B918">
        <v>917</v>
      </c>
      <c r="C918" t="s">
        <v>747</v>
      </c>
      <c r="D918" t="s">
        <v>67</v>
      </c>
      <c r="E918">
        <v>2018</v>
      </c>
      <c r="F918" t="s">
        <v>45</v>
      </c>
      <c r="G918" t="s">
        <v>21</v>
      </c>
      <c r="H918" t="s">
        <v>15</v>
      </c>
      <c r="I918" t="s">
        <v>46</v>
      </c>
      <c r="J918">
        <v>5.5121891999999999E-2</v>
      </c>
      <c r="L918">
        <v>196.77680000000001</v>
      </c>
      <c r="M918">
        <v>4.5</v>
      </c>
    </row>
    <row r="919" spans="1:13" hidden="1" x14ac:dyDescent="0.3">
      <c r="A919" t="s">
        <v>17</v>
      </c>
      <c r="B919">
        <v>918</v>
      </c>
      <c r="C919" t="s">
        <v>227</v>
      </c>
      <c r="D919" t="s">
        <v>67</v>
      </c>
      <c r="E919">
        <v>2018</v>
      </c>
      <c r="F919" t="s">
        <v>45</v>
      </c>
      <c r="G919" t="s">
        <v>21</v>
      </c>
      <c r="H919" t="s">
        <v>15</v>
      </c>
      <c r="I919" t="s">
        <v>46</v>
      </c>
      <c r="J919">
        <v>5.2097910000000001E-3</v>
      </c>
      <c r="L919">
        <v>265.28840000000002</v>
      </c>
      <c r="M919">
        <v>4.5</v>
      </c>
    </row>
    <row r="920" spans="1:13" hidden="1" x14ac:dyDescent="0.3">
      <c r="A920" t="s">
        <v>17</v>
      </c>
      <c r="B920">
        <v>919</v>
      </c>
      <c r="C920" t="s">
        <v>748</v>
      </c>
      <c r="D920" t="s">
        <v>24</v>
      </c>
      <c r="E920">
        <v>2018</v>
      </c>
      <c r="F920" t="s">
        <v>45</v>
      </c>
      <c r="G920" t="s">
        <v>21</v>
      </c>
      <c r="H920" t="s">
        <v>15</v>
      </c>
      <c r="I920" t="s">
        <v>46</v>
      </c>
      <c r="J920">
        <v>6.5272284E-2</v>
      </c>
      <c r="L920">
        <v>256.16460000000001</v>
      </c>
      <c r="M920">
        <v>4.5</v>
      </c>
    </row>
    <row r="921" spans="1:13" hidden="1" x14ac:dyDescent="0.3">
      <c r="A921" t="s">
        <v>17</v>
      </c>
      <c r="B921">
        <v>920</v>
      </c>
      <c r="C921" t="s">
        <v>749</v>
      </c>
      <c r="D921" t="s">
        <v>24</v>
      </c>
      <c r="E921">
        <v>2018</v>
      </c>
      <c r="F921" t="s">
        <v>45</v>
      </c>
      <c r="G921" t="s">
        <v>21</v>
      </c>
      <c r="H921" t="s">
        <v>15</v>
      </c>
      <c r="I921" t="s">
        <v>46</v>
      </c>
      <c r="J921">
        <v>0</v>
      </c>
      <c r="L921">
        <v>225.30619999999999</v>
      </c>
      <c r="M921">
        <v>4.5</v>
      </c>
    </row>
    <row r="922" spans="1:13" hidden="1" x14ac:dyDescent="0.3">
      <c r="A922" t="s">
        <v>17</v>
      </c>
      <c r="B922">
        <v>921</v>
      </c>
      <c r="C922" t="s">
        <v>750</v>
      </c>
      <c r="D922" t="s">
        <v>24</v>
      </c>
      <c r="E922">
        <v>2018</v>
      </c>
      <c r="F922" t="s">
        <v>45</v>
      </c>
      <c r="G922" t="s">
        <v>21</v>
      </c>
      <c r="H922" t="s">
        <v>15</v>
      </c>
      <c r="I922" t="s">
        <v>46</v>
      </c>
      <c r="J922">
        <v>6.3462047999999993E-2</v>
      </c>
      <c r="L922">
        <v>157.56299999999999</v>
      </c>
      <c r="M922">
        <v>4.5</v>
      </c>
    </row>
    <row r="923" spans="1:13" hidden="1" x14ac:dyDescent="0.3">
      <c r="A923" t="s">
        <v>17</v>
      </c>
      <c r="B923">
        <v>922</v>
      </c>
      <c r="C923" t="s">
        <v>574</v>
      </c>
      <c r="D923" t="s">
        <v>19</v>
      </c>
      <c r="E923">
        <v>2018</v>
      </c>
      <c r="F923" t="s">
        <v>45</v>
      </c>
      <c r="G923" t="s">
        <v>21</v>
      </c>
      <c r="H923" t="s">
        <v>15</v>
      </c>
      <c r="I923" t="s">
        <v>46</v>
      </c>
      <c r="J923">
        <v>7.7079176999999999E-2</v>
      </c>
      <c r="L923">
        <v>61.553600000000003</v>
      </c>
      <c r="M923">
        <v>4.5</v>
      </c>
    </row>
    <row r="924" spans="1:13" hidden="1" x14ac:dyDescent="0.3">
      <c r="A924" t="s">
        <v>17</v>
      </c>
      <c r="B924">
        <v>923</v>
      </c>
      <c r="C924" t="s">
        <v>751</v>
      </c>
      <c r="D924" t="s">
        <v>42</v>
      </c>
      <c r="E924">
        <v>2018</v>
      </c>
      <c r="F924" t="s">
        <v>45</v>
      </c>
      <c r="G924" t="s">
        <v>21</v>
      </c>
      <c r="H924" t="s">
        <v>15</v>
      </c>
      <c r="I924" t="s">
        <v>46</v>
      </c>
      <c r="J924">
        <v>0.14258975099999999</v>
      </c>
      <c r="L924">
        <v>35.918999999999997</v>
      </c>
      <c r="M924">
        <v>4.5</v>
      </c>
    </row>
    <row r="925" spans="1:13" hidden="1" x14ac:dyDescent="0.3">
      <c r="A925" t="s">
        <v>17</v>
      </c>
      <c r="B925">
        <v>924</v>
      </c>
      <c r="C925" t="s">
        <v>378</v>
      </c>
      <c r="D925" t="s">
        <v>42</v>
      </c>
      <c r="E925">
        <v>2018</v>
      </c>
      <c r="F925" t="s">
        <v>45</v>
      </c>
      <c r="G925" t="s">
        <v>21</v>
      </c>
      <c r="H925" t="s">
        <v>15</v>
      </c>
      <c r="I925" t="s">
        <v>46</v>
      </c>
      <c r="J925">
        <v>9.1042210999999998E-2</v>
      </c>
      <c r="L925">
        <v>162.68940000000001</v>
      </c>
      <c r="M925">
        <v>4.5</v>
      </c>
    </row>
    <row r="926" spans="1:13" hidden="1" x14ac:dyDescent="0.3">
      <c r="A926" t="s">
        <v>17</v>
      </c>
      <c r="B926">
        <v>925</v>
      </c>
      <c r="C926" t="s">
        <v>148</v>
      </c>
      <c r="D926" t="s">
        <v>42</v>
      </c>
      <c r="E926">
        <v>2018</v>
      </c>
      <c r="F926" t="s">
        <v>45</v>
      </c>
      <c r="G926" t="s">
        <v>21</v>
      </c>
      <c r="H926" t="s">
        <v>15</v>
      </c>
      <c r="I926" t="s">
        <v>46</v>
      </c>
      <c r="J926">
        <v>5.2247806000000001E-2</v>
      </c>
      <c r="L926">
        <v>190.85300000000001</v>
      </c>
      <c r="M926">
        <v>4.5</v>
      </c>
    </row>
    <row r="927" spans="1:13" hidden="1" x14ac:dyDescent="0.3">
      <c r="A927" t="s">
        <v>17</v>
      </c>
      <c r="B927">
        <v>926</v>
      </c>
      <c r="C927" t="s">
        <v>752</v>
      </c>
      <c r="D927" t="s">
        <v>42</v>
      </c>
      <c r="E927">
        <v>2018</v>
      </c>
      <c r="F927" t="s">
        <v>45</v>
      </c>
      <c r="G927" t="s">
        <v>21</v>
      </c>
      <c r="H927" t="s">
        <v>15</v>
      </c>
      <c r="I927" t="s">
        <v>46</v>
      </c>
      <c r="J927">
        <v>7.2317217000000003E-2</v>
      </c>
      <c r="L927">
        <v>160.792</v>
      </c>
      <c r="M927">
        <v>4.5</v>
      </c>
    </row>
    <row r="928" spans="1:13" hidden="1" x14ac:dyDescent="0.3">
      <c r="A928" t="s">
        <v>17</v>
      </c>
      <c r="B928">
        <v>927</v>
      </c>
      <c r="C928" t="s">
        <v>241</v>
      </c>
      <c r="D928" t="s">
        <v>42</v>
      </c>
      <c r="E928">
        <v>2018</v>
      </c>
      <c r="F928" t="s">
        <v>45</v>
      </c>
      <c r="G928" t="s">
        <v>21</v>
      </c>
      <c r="H928" t="s">
        <v>15</v>
      </c>
      <c r="I928" t="s">
        <v>46</v>
      </c>
      <c r="J928">
        <v>5.911748E-2</v>
      </c>
      <c r="L928">
        <v>181.5976</v>
      </c>
      <c r="M928">
        <v>4.5</v>
      </c>
    </row>
    <row r="929" spans="1:13" hidden="1" x14ac:dyDescent="0.3">
      <c r="A929" t="s">
        <v>17</v>
      </c>
      <c r="B929">
        <v>928</v>
      </c>
      <c r="C929" t="s">
        <v>753</v>
      </c>
      <c r="D929" t="s">
        <v>42</v>
      </c>
      <c r="E929">
        <v>2018</v>
      </c>
      <c r="F929" t="s">
        <v>45</v>
      </c>
      <c r="G929" t="s">
        <v>21</v>
      </c>
      <c r="H929" t="s">
        <v>15</v>
      </c>
      <c r="I929" t="s">
        <v>46</v>
      </c>
      <c r="J929">
        <v>9.370568E-2</v>
      </c>
      <c r="L929">
        <v>253.8698</v>
      </c>
      <c r="M929">
        <v>4.5</v>
      </c>
    </row>
    <row r="930" spans="1:13" hidden="1" x14ac:dyDescent="0.3">
      <c r="A930" t="s">
        <v>17</v>
      </c>
      <c r="B930">
        <v>929</v>
      </c>
      <c r="C930" t="s">
        <v>754</v>
      </c>
      <c r="D930" t="s">
        <v>64</v>
      </c>
      <c r="E930">
        <v>2018</v>
      </c>
      <c r="F930" t="s">
        <v>45</v>
      </c>
      <c r="G930" t="s">
        <v>21</v>
      </c>
      <c r="H930" t="s">
        <v>15</v>
      </c>
      <c r="I930" t="s">
        <v>46</v>
      </c>
      <c r="J930">
        <v>3.1186800000000001E-2</v>
      </c>
      <c r="L930">
        <v>39.548000000000002</v>
      </c>
      <c r="M930">
        <v>4.5</v>
      </c>
    </row>
    <row r="931" spans="1:13" hidden="1" x14ac:dyDescent="0.3">
      <c r="A931" t="s">
        <v>10</v>
      </c>
      <c r="B931">
        <v>930</v>
      </c>
      <c r="C931" t="s">
        <v>755</v>
      </c>
      <c r="D931" t="s">
        <v>95</v>
      </c>
      <c r="E931">
        <v>2018</v>
      </c>
      <c r="F931" t="s">
        <v>45</v>
      </c>
      <c r="G931" t="s">
        <v>21</v>
      </c>
      <c r="H931" t="s">
        <v>15</v>
      </c>
      <c r="I931" t="s">
        <v>46</v>
      </c>
      <c r="J931">
        <v>2.524761E-2</v>
      </c>
      <c r="L931">
        <v>81.993399999999994</v>
      </c>
      <c r="M931">
        <v>4.5</v>
      </c>
    </row>
    <row r="932" spans="1:13" hidden="1" x14ac:dyDescent="0.3">
      <c r="A932" t="s">
        <v>10</v>
      </c>
      <c r="B932">
        <v>931</v>
      </c>
      <c r="C932" t="s">
        <v>725</v>
      </c>
      <c r="D932" t="s">
        <v>28</v>
      </c>
      <c r="E932">
        <v>2018</v>
      </c>
      <c r="F932" t="s">
        <v>45</v>
      </c>
      <c r="G932" t="s">
        <v>21</v>
      </c>
      <c r="H932" t="s">
        <v>15</v>
      </c>
      <c r="I932" t="s">
        <v>46</v>
      </c>
      <c r="J932">
        <v>4.6408928000000002E-2</v>
      </c>
      <c r="L932">
        <v>153.2998</v>
      </c>
      <c r="M932">
        <v>4.5</v>
      </c>
    </row>
    <row r="933" spans="1:13" hidden="1" x14ac:dyDescent="0.3">
      <c r="A933" t="s">
        <v>10</v>
      </c>
      <c r="B933">
        <v>932</v>
      </c>
      <c r="C933" t="s">
        <v>756</v>
      </c>
      <c r="D933" t="s">
        <v>24</v>
      </c>
      <c r="E933">
        <v>2018</v>
      </c>
      <c r="F933" t="s">
        <v>45</v>
      </c>
      <c r="G933" t="s">
        <v>21</v>
      </c>
      <c r="H933" t="s">
        <v>15</v>
      </c>
      <c r="I933" t="s">
        <v>46</v>
      </c>
      <c r="J933">
        <v>7.9954799999999993E-3</v>
      </c>
      <c r="L933">
        <v>78.561800000000005</v>
      </c>
      <c r="M933">
        <v>4.5</v>
      </c>
    </row>
    <row r="934" spans="1:13" hidden="1" x14ac:dyDescent="0.3">
      <c r="A934" t="s">
        <v>10</v>
      </c>
      <c r="B934">
        <v>933</v>
      </c>
      <c r="C934" t="s">
        <v>757</v>
      </c>
      <c r="D934" t="s">
        <v>24</v>
      </c>
      <c r="E934">
        <v>2018</v>
      </c>
      <c r="F934" t="s">
        <v>45</v>
      </c>
      <c r="G934" t="s">
        <v>21</v>
      </c>
      <c r="H934" t="s">
        <v>15</v>
      </c>
      <c r="I934" t="s">
        <v>46</v>
      </c>
      <c r="J934">
        <v>4.1273391E-2</v>
      </c>
      <c r="L934">
        <v>91.680400000000006</v>
      </c>
      <c r="M934">
        <v>4.5</v>
      </c>
    </row>
    <row r="935" spans="1:13" hidden="1" x14ac:dyDescent="0.3">
      <c r="A935" t="s">
        <v>10</v>
      </c>
      <c r="B935">
        <v>934</v>
      </c>
      <c r="C935" t="s">
        <v>758</v>
      </c>
      <c r="D935" t="s">
        <v>24</v>
      </c>
      <c r="E935">
        <v>2018</v>
      </c>
      <c r="F935" t="s">
        <v>45</v>
      </c>
      <c r="G935" t="s">
        <v>21</v>
      </c>
      <c r="H935" t="s">
        <v>15</v>
      </c>
      <c r="I935" t="s">
        <v>46</v>
      </c>
      <c r="J935">
        <v>4.2270751000000002E-2</v>
      </c>
      <c r="L935">
        <v>162.52099999999999</v>
      </c>
      <c r="M935">
        <v>4.5</v>
      </c>
    </row>
    <row r="936" spans="1:13" hidden="1" x14ac:dyDescent="0.3">
      <c r="A936" t="s">
        <v>10</v>
      </c>
      <c r="B936">
        <v>935</v>
      </c>
      <c r="C936" t="s">
        <v>759</v>
      </c>
      <c r="D936" t="s">
        <v>12</v>
      </c>
      <c r="E936">
        <v>2018</v>
      </c>
      <c r="F936" t="s">
        <v>45</v>
      </c>
      <c r="G936" t="s">
        <v>21</v>
      </c>
      <c r="H936" t="s">
        <v>15</v>
      </c>
      <c r="I936" t="s">
        <v>46</v>
      </c>
      <c r="J936">
        <v>2.8842331999999998E-2</v>
      </c>
      <c r="L936">
        <v>81.495999999999995</v>
      </c>
      <c r="M936">
        <v>4.5</v>
      </c>
    </row>
    <row r="937" spans="1:13" hidden="1" x14ac:dyDescent="0.3">
      <c r="A937" t="s">
        <v>10</v>
      </c>
      <c r="B937">
        <v>936</v>
      </c>
      <c r="C937" t="s">
        <v>760</v>
      </c>
      <c r="D937" t="s">
        <v>48</v>
      </c>
      <c r="E937">
        <v>2018</v>
      </c>
      <c r="F937" t="s">
        <v>45</v>
      </c>
      <c r="G937" t="s">
        <v>21</v>
      </c>
      <c r="H937" t="s">
        <v>15</v>
      </c>
      <c r="I937" t="s">
        <v>46</v>
      </c>
      <c r="J937">
        <v>1.3951504E-2</v>
      </c>
      <c r="L937">
        <v>199.9084</v>
      </c>
      <c r="M937">
        <v>4.5</v>
      </c>
    </row>
    <row r="938" spans="1:13" hidden="1" x14ac:dyDescent="0.3">
      <c r="A938" t="s">
        <v>10</v>
      </c>
      <c r="B938">
        <v>937</v>
      </c>
      <c r="C938" t="s">
        <v>761</v>
      </c>
      <c r="D938" t="s">
        <v>32</v>
      </c>
      <c r="E938">
        <v>2018</v>
      </c>
      <c r="F938" t="s">
        <v>45</v>
      </c>
      <c r="G938" t="s">
        <v>21</v>
      </c>
      <c r="H938" t="s">
        <v>15</v>
      </c>
      <c r="I938" t="s">
        <v>46</v>
      </c>
      <c r="J938">
        <v>4.4767031999999998E-2</v>
      </c>
      <c r="L938">
        <v>173.7054</v>
      </c>
      <c r="M938">
        <v>4.5</v>
      </c>
    </row>
    <row r="939" spans="1:13" hidden="1" x14ac:dyDescent="0.3">
      <c r="A939" t="s">
        <v>35</v>
      </c>
      <c r="B939">
        <v>938</v>
      </c>
      <c r="C939" t="s">
        <v>477</v>
      </c>
      <c r="D939" t="s">
        <v>95</v>
      </c>
      <c r="E939">
        <v>2018</v>
      </c>
      <c r="F939" t="s">
        <v>45</v>
      </c>
      <c r="G939" t="s">
        <v>21</v>
      </c>
      <c r="H939" t="s">
        <v>15</v>
      </c>
      <c r="I939" t="s">
        <v>46</v>
      </c>
      <c r="J939">
        <v>3.7315468999999997E-2</v>
      </c>
      <c r="L939">
        <v>50.003399999999999</v>
      </c>
      <c r="M939">
        <v>4.5</v>
      </c>
    </row>
    <row r="940" spans="1:13" hidden="1" x14ac:dyDescent="0.3">
      <c r="A940" t="s">
        <v>35</v>
      </c>
      <c r="B940">
        <v>939</v>
      </c>
      <c r="C940" t="s">
        <v>762</v>
      </c>
      <c r="D940" t="s">
        <v>57</v>
      </c>
      <c r="E940">
        <v>2018</v>
      </c>
      <c r="F940" t="s">
        <v>45</v>
      </c>
      <c r="G940" t="s">
        <v>21</v>
      </c>
      <c r="H940" t="s">
        <v>15</v>
      </c>
      <c r="I940" t="s">
        <v>46</v>
      </c>
      <c r="J940">
        <v>2.4407061000000001E-2</v>
      </c>
      <c r="L940">
        <v>102.33320000000001</v>
      </c>
      <c r="M940">
        <v>4.5</v>
      </c>
    </row>
    <row r="941" spans="1:13" hidden="1" x14ac:dyDescent="0.3">
      <c r="A941" t="s">
        <v>35</v>
      </c>
      <c r="B941">
        <v>940</v>
      </c>
      <c r="C941" t="s">
        <v>763</v>
      </c>
      <c r="D941" t="s">
        <v>19</v>
      </c>
      <c r="E941">
        <v>2018</v>
      </c>
      <c r="F941" t="s">
        <v>45</v>
      </c>
      <c r="G941" t="s">
        <v>21</v>
      </c>
      <c r="H941" t="s">
        <v>15</v>
      </c>
      <c r="I941" t="s">
        <v>46</v>
      </c>
      <c r="J941">
        <v>2.0876485E-2</v>
      </c>
      <c r="L941">
        <v>133.79419999999999</v>
      </c>
      <c r="M941">
        <v>4.5</v>
      </c>
    </row>
    <row r="942" spans="1:13" hidden="1" x14ac:dyDescent="0.3">
      <c r="A942" t="s">
        <v>10</v>
      </c>
      <c r="B942">
        <v>941</v>
      </c>
      <c r="C942" t="s">
        <v>499</v>
      </c>
      <c r="D942" t="s">
        <v>67</v>
      </c>
      <c r="E942">
        <v>2018</v>
      </c>
      <c r="F942" t="s">
        <v>45</v>
      </c>
      <c r="G942" t="s">
        <v>21</v>
      </c>
      <c r="H942" t="s">
        <v>15</v>
      </c>
      <c r="I942" t="s">
        <v>46</v>
      </c>
      <c r="J942">
        <v>6.7624437999999995E-2</v>
      </c>
      <c r="L942">
        <v>120.944</v>
      </c>
      <c r="M942">
        <v>4.5</v>
      </c>
    </row>
    <row r="943" spans="1:13" hidden="1"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hidden="1"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hidden="1"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s="20">
        <v>187.4556</v>
      </c>
      <c r="M946">
        <v>4.4000000000000004</v>
      </c>
    </row>
    <row r="947" spans="1:13" hidden="1"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hidden="1"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hidden="1"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s="20">
        <v>165.7526</v>
      </c>
      <c r="M950">
        <v>4.4000000000000004</v>
      </c>
    </row>
    <row r="951" spans="1:13" hidden="1"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hidden="1"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s="20">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s="20">
        <v>246.4144</v>
      </c>
      <c r="M954">
        <v>4.4000000000000004</v>
      </c>
    </row>
    <row r="955" spans="1:13" hidden="1"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hidden="1"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s="20">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s="20">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s="20">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s="2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s="20">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s="20">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s="20">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s="20">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s="20">
        <v>151.30240000000001</v>
      </c>
      <c r="M965">
        <v>4.4000000000000004</v>
      </c>
    </row>
    <row r="966" spans="1:13" hidden="1"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hidden="1"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hidden="1"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s="20">
        <v>145.047</v>
      </c>
      <c r="M969">
        <v>4.4000000000000004</v>
      </c>
    </row>
    <row r="970" spans="1:13" hidden="1"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hidden="1"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hidden="1"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hidden="1"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hidden="1"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hidden="1"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hidden="1"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s="20">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s="20">
        <v>33.121600000000001</v>
      </c>
      <c r="M978">
        <v>4.4000000000000004</v>
      </c>
    </row>
    <row r="979" spans="1:13" hidden="1" x14ac:dyDescent="0.3">
      <c r="A979" t="s">
        <v>17</v>
      </c>
      <c r="B979">
        <v>978</v>
      </c>
      <c r="C979" t="s">
        <v>103</v>
      </c>
      <c r="D979" t="s">
        <v>12</v>
      </c>
      <c r="E979">
        <v>2020</v>
      </c>
      <c r="F979" t="s">
        <v>37</v>
      </c>
      <c r="G979" t="s">
        <v>34</v>
      </c>
      <c r="H979" t="s">
        <v>15</v>
      </c>
      <c r="I979" t="s">
        <v>16</v>
      </c>
      <c r="J979">
        <v>0</v>
      </c>
      <c r="K979">
        <v>9.5</v>
      </c>
      <c r="L979">
        <v>110.4228</v>
      </c>
      <c r="M979">
        <v>4.4000000000000004</v>
      </c>
    </row>
    <row r="980" spans="1:13" hidden="1"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hidden="1"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hidden="1"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hidden="1"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hidden="1"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hidden="1"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hidden="1"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hidden="1"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hidden="1"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hidden="1"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hidden="1"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hidden="1"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hidden="1"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hidden="1"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hidden="1"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hidden="1"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hidden="1"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hidden="1"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hidden="1"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hidden="1"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hidden="1"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hidden="1"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hidden="1"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hidden="1"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hidden="1"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hidden="1"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hidden="1"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hidden="1"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hidden="1"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hidden="1"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hidden="1"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hidden="1"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hidden="1"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hidden="1"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hidden="1"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hidden="1"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hidden="1"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hidden="1"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hidden="1"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hidden="1"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s="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s="20">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s="20">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s="20">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s="20">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s="20">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s="20">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s="20">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s="20">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s="20">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s="2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s="20">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s="20">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s="20">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s="20">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s="20">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s="20">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s="20">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s="20">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s="20">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s="2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s="20">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s="20">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s="20">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s="20">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s="20">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s="20">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s="20">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s="20">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s="20">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s="2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s="20">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s="20">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s="20">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s="20">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s="20">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s="20">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s="20">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s="20">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s="20">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s="2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s="20">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s="20">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s="20">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s="20">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s="20">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s="20">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s="20">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s="20">
        <v>231.19839999999999</v>
      </c>
      <c r="M1068">
        <v>4.4000000000000004</v>
      </c>
    </row>
    <row r="1069" spans="1:13" hidden="1"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hidden="1"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hidden="1"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hidden="1"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hidden="1"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hidden="1"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hidden="1"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hidden="1"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hidden="1"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hidden="1"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hidden="1"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hidden="1"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hidden="1"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hidden="1"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s="20">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s="20">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s="20">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s="20">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s="20">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s="20">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s="20">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s="2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s="20">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s="20">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s="20">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s="20">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s="20">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s="20">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s="20">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s="20">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s="20">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s="2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s="20">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s="20">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s="20">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s="20">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s="20">
        <v>109.8228</v>
      </c>
      <c r="M1105">
        <v>4.4000000000000004</v>
      </c>
    </row>
    <row r="1106" spans="1:13" hidden="1"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hidden="1"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hidden="1"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hidden="1"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hidden="1"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hidden="1"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hidden="1"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hidden="1"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hidden="1"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hidden="1"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hidden="1"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hidden="1"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hidden="1"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hidden="1"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hidden="1"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hidden="1"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hidden="1"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hidden="1"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hidden="1"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hidden="1"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hidden="1"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hidden="1"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hidden="1"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hidden="1"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hidden="1"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hidden="1"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s="20">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s="20">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s="20">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s="20">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s="20">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s="20">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s="20">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s="20">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s="2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s="20">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s="20">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s="20">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s="20">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s="20">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s="20">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s="20">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s="20">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s="20">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s="2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s="20">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s="20">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s="20">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s="20">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s="20">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s="20">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s="20">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s="20">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s="20">
        <v>90.917199999999994</v>
      </c>
      <c r="M1159">
        <v>4.4000000000000004</v>
      </c>
    </row>
    <row r="1160" spans="1:13" hidden="1"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hidden="1"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hidden="1"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hidden="1"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hidden="1"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hidden="1"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hidden="1"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hidden="1"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hidden="1"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hidden="1"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hidden="1"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hidden="1"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hidden="1"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hidden="1"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hidden="1"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hidden="1"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hidden="1"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hidden="1"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hidden="1"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hidden="1"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hidden="1"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hidden="1"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hidden="1"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s="20">
        <v>166.85</v>
      </c>
      <c r="M1183">
        <v>4.4000000000000004</v>
      </c>
    </row>
    <row r="1184" spans="1:13" hidden="1"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hidden="1"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hidden="1"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hidden="1"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hidden="1"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hidden="1"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hidden="1"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hidden="1"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hidden="1"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hidden="1"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hidden="1"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hidden="1"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hidden="1"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hidden="1"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hidden="1"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hidden="1"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hidden="1"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hidden="1"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hidden="1"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hidden="1"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hidden="1"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hidden="1"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hidden="1"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hidden="1"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hidden="1"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hidden="1"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hidden="1"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hidden="1"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hidden="1"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hidden="1"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hidden="1"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hidden="1"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hidden="1"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hidden="1"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hidden="1"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hidden="1"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hidden="1"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hidden="1"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hidden="1"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hidden="1"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hidden="1"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hidden="1"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hidden="1"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hidden="1"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hidden="1"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hidden="1"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hidden="1"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hidden="1"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hidden="1"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hidden="1"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hidden="1"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hidden="1"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hidden="1"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hidden="1"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hidden="1"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hidden="1"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hidden="1"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hidden="1"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hidden="1"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hidden="1"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hidden="1"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hidden="1"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hidden="1"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hidden="1"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hidden="1"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hidden="1"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hidden="1"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hidden="1"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hidden="1"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hidden="1"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hidden="1"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hidden="1"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hidden="1"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hidden="1"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hidden="1"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hidden="1"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hidden="1"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hidden="1"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hidden="1"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hidden="1"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hidden="1"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hidden="1"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hidden="1"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hidden="1"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hidden="1" x14ac:dyDescent="0.3">
      <c r="A1268" t="s">
        <v>17</v>
      </c>
      <c r="B1268">
        <v>1267</v>
      </c>
      <c r="C1268" t="s">
        <v>145</v>
      </c>
      <c r="D1268" t="s">
        <v>19</v>
      </c>
      <c r="E1268">
        <v>2018</v>
      </c>
      <c r="F1268" t="s">
        <v>45</v>
      </c>
      <c r="G1268" t="s">
        <v>21</v>
      </c>
      <c r="H1268" t="s">
        <v>15</v>
      </c>
      <c r="I1268" t="s">
        <v>46</v>
      </c>
      <c r="J1268">
        <v>0</v>
      </c>
      <c r="L1268">
        <v>125.173</v>
      </c>
      <c r="M1268">
        <v>4.4000000000000004</v>
      </c>
    </row>
    <row r="1269" spans="1:13" hidden="1"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hidden="1"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hidden="1"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hidden="1"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hidden="1"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hidden="1"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hidden="1"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hidden="1"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hidden="1"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hidden="1"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hidden="1"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hidden="1"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hidden="1"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hidden="1"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s="20">
        <v>187.82140000000001</v>
      </c>
      <c r="M1283">
        <v>4.3</v>
      </c>
    </row>
    <row r="1284" spans="1:13" hidden="1"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s="20">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s="20">
        <v>230.6352</v>
      </c>
      <c r="M1286">
        <v>4.3</v>
      </c>
    </row>
    <row r="1287" spans="1:13" hidden="1"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hidden="1"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hidden="1"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hidden="1"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s="20">
        <v>192.4478</v>
      </c>
      <c r="M1291">
        <v>4.3</v>
      </c>
    </row>
    <row r="1292" spans="1:13" hidden="1"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hidden="1"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s="20">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s="20">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s="20">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s="20">
        <v>92.680400000000006</v>
      </c>
      <c r="M1297">
        <v>4.3</v>
      </c>
    </row>
    <row r="1298" spans="1:13" hidden="1"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hidden="1"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s="20">
        <v>131.29679999999999</v>
      </c>
      <c r="M1300">
        <v>4.3</v>
      </c>
    </row>
    <row r="1301" spans="1:13" hidden="1"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hidden="1"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s="20">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s="20">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s="20">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s="20">
        <v>147.3734</v>
      </c>
      <c r="M1306">
        <v>4.3</v>
      </c>
    </row>
    <row r="1307" spans="1:13" hidden="1"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s="20">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s="20">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s="20">
        <v>89.151399999999995</v>
      </c>
      <c r="M1310">
        <v>4.3</v>
      </c>
    </row>
    <row r="1311" spans="1:13" hidden="1"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hidden="1"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hidden="1"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s="20">
        <v>141.74959999999999</v>
      </c>
      <c r="M1314">
        <v>4.3</v>
      </c>
    </row>
    <row r="1315" spans="1:13" hidden="1"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s="20">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s="20">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s="20">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s="20">
        <v>52.7956</v>
      </c>
      <c r="M1319">
        <v>4.3</v>
      </c>
    </row>
    <row r="1320" spans="1:13" hidden="1"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hidden="1"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hidden="1"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s="20">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s="20">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s="20">
        <v>87.485600000000005</v>
      </c>
      <c r="M1325">
        <v>4.3</v>
      </c>
    </row>
    <row r="1326" spans="1:13" hidden="1"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hidden="1"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hidden="1"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s="20">
        <v>76.466999999999999</v>
      </c>
      <c r="M1329">
        <v>4.3</v>
      </c>
    </row>
    <row r="1330" spans="1:13" hidden="1"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hidden="1"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s="20">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s="20">
        <v>175.6712</v>
      </c>
      <c r="M1333">
        <v>4.3</v>
      </c>
    </row>
    <row r="1334" spans="1:13" hidden="1"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hidden="1"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hidden="1"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hidden="1"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hidden="1"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hidden="1"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s="20">
        <v>46.337600000000002</v>
      </c>
      <c r="M1340">
        <v>4.3</v>
      </c>
    </row>
    <row r="1341" spans="1:13" hidden="1"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hidden="1"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s="20">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s="20">
        <v>58.590400000000002</v>
      </c>
      <c r="M1344">
        <v>4.3</v>
      </c>
    </row>
    <row r="1345" spans="1:13" hidden="1"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hidden="1"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hidden="1"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hidden="1"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s="20">
        <v>145.24180000000001</v>
      </c>
      <c r="M1349">
        <v>4.3</v>
      </c>
    </row>
    <row r="1350" spans="1:13" hidden="1"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s="20">
        <v>181.1634</v>
      </c>
      <c r="M1351">
        <v>4.3</v>
      </c>
    </row>
    <row r="1352" spans="1:13" hidden="1"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hidden="1"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hidden="1"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s="20">
        <v>102.499</v>
      </c>
      <c r="M1355">
        <v>4.3</v>
      </c>
    </row>
    <row r="1356" spans="1:13" hidden="1"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hidden="1"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hidden="1"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s="20">
        <v>250.47239999999999</v>
      </c>
      <c r="M1359">
        <v>4.3</v>
      </c>
    </row>
    <row r="1360" spans="1:13" hidden="1"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hidden="1"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hidden="1"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hidden="1"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hidden="1"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hidden="1"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hidden="1"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hidden="1"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hidden="1"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hidden="1"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hidden="1"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hidden="1"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hidden="1"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hidden="1"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hidden="1"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hidden="1"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hidden="1"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hidden="1"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hidden="1"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hidden="1"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hidden="1"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hidden="1"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hidden="1"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hidden="1"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hidden="1"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hidden="1"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hidden="1"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hidden="1"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hidden="1"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hidden="1"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hidden="1"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hidden="1"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hidden="1"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hidden="1"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hidden="1"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hidden="1"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hidden="1"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hidden="1"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hidden="1"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hidden="1"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hidden="1"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hidden="1"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hidden="1"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hidden="1"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hidden="1"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hidden="1"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hidden="1"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hidden="1"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hidden="1" x14ac:dyDescent="0.3">
      <c r="A1408" t="s">
        <v>10</v>
      </c>
      <c r="B1408">
        <v>1407</v>
      </c>
      <c r="C1408" t="s">
        <v>421</v>
      </c>
      <c r="D1408" t="s">
        <v>95</v>
      </c>
      <c r="E1408">
        <v>2012</v>
      </c>
      <c r="F1408" t="s">
        <v>13</v>
      </c>
      <c r="G1408" t="s">
        <v>14</v>
      </c>
      <c r="H1408" t="s">
        <v>15</v>
      </c>
      <c r="I1408" t="s">
        <v>16</v>
      </c>
      <c r="J1408">
        <v>0</v>
      </c>
      <c r="K1408">
        <v>6.78</v>
      </c>
      <c r="L1408">
        <v>95.012</v>
      </c>
      <c r="M1408">
        <v>4.3</v>
      </c>
    </row>
    <row r="1409" spans="1:13" hidden="1"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hidden="1"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hidden="1"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hidden="1"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hidden="1"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hidden="1"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hidden="1"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hidden="1"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hidden="1"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hidden="1"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hidden="1"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hidden="1"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hidden="1"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hidden="1"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hidden="1"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hidden="1"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hidden="1"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hidden="1"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hidden="1"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hidden="1"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hidden="1"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hidden="1"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hidden="1"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hidden="1"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hidden="1"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hidden="1"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hidden="1"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s="20">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s="20">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s="20">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s="20">
        <v>106.0596</v>
      </c>
      <c r="M1439">
        <v>4.3</v>
      </c>
    </row>
    <row r="1440" spans="1:13" x14ac:dyDescent="0.3">
      <c r="A1440" t="s">
        <v>17</v>
      </c>
      <c r="B1440">
        <v>1439</v>
      </c>
      <c r="C1440" t="s">
        <v>633</v>
      </c>
      <c r="D1440" t="s">
        <v>57</v>
      </c>
      <c r="E1440">
        <v>2018</v>
      </c>
      <c r="F1440" t="s">
        <v>138</v>
      </c>
      <c r="G1440" t="s">
        <v>14</v>
      </c>
      <c r="H1440" t="s">
        <v>26</v>
      </c>
      <c r="I1440" t="s">
        <v>40</v>
      </c>
      <c r="J1440">
        <v>0.246678647</v>
      </c>
      <c r="L1440" s="2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s="20">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s="20">
        <v>105.9306</v>
      </c>
      <c r="M1442">
        <v>4.3</v>
      </c>
    </row>
    <row r="1443" spans="1:13" x14ac:dyDescent="0.3">
      <c r="A1443" t="s">
        <v>17</v>
      </c>
      <c r="B1443">
        <v>1442</v>
      </c>
      <c r="C1443" t="s">
        <v>1018</v>
      </c>
      <c r="D1443" t="s">
        <v>24</v>
      </c>
      <c r="E1443">
        <v>2018</v>
      </c>
      <c r="F1443" t="s">
        <v>138</v>
      </c>
      <c r="G1443" t="s">
        <v>14</v>
      </c>
      <c r="H1443" t="s">
        <v>26</v>
      </c>
      <c r="I1443" t="s">
        <v>40</v>
      </c>
      <c r="J1443">
        <v>0</v>
      </c>
      <c r="L1443" s="20">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s="20">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s="20">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s="20">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s="20">
        <v>94.109399999999994</v>
      </c>
      <c r="M1447">
        <v>4.3</v>
      </c>
    </row>
    <row r="1448" spans="1:13" x14ac:dyDescent="0.3">
      <c r="A1448" t="s">
        <v>17</v>
      </c>
      <c r="B1448">
        <v>1447</v>
      </c>
      <c r="C1448" t="s">
        <v>991</v>
      </c>
      <c r="D1448" t="s">
        <v>19</v>
      </c>
      <c r="E1448">
        <v>2018</v>
      </c>
      <c r="F1448" t="s">
        <v>138</v>
      </c>
      <c r="G1448" t="s">
        <v>14</v>
      </c>
      <c r="H1448" t="s">
        <v>26</v>
      </c>
      <c r="I1448" t="s">
        <v>40</v>
      </c>
      <c r="J1448">
        <v>0</v>
      </c>
      <c r="L1448" s="20">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s="20">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s="2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s="20">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s="20">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s="20">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s="20">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s="20">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s="20">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s="20">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s="20">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s="20">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s="2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s="20">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s="20">
        <v>55.558799999999998</v>
      </c>
      <c r="M1462">
        <v>4.3</v>
      </c>
    </row>
    <row r="1463" spans="1:13" x14ac:dyDescent="0.3">
      <c r="A1463" t="s">
        <v>10</v>
      </c>
      <c r="B1463">
        <v>1462</v>
      </c>
      <c r="C1463" t="s">
        <v>701</v>
      </c>
      <c r="D1463" t="s">
        <v>67</v>
      </c>
      <c r="E1463">
        <v>2018</v>
      </c>
      <c r="F1463" t="s">
        <v>138</v>
      </c>
      <c r="G1463" t="s">
        <v>14</v>
      </c>
      <c r="H1463" t="s">
        <v>26</v>
      </c>
      <c r="I1463" t="s">
        <v>40</v>
      </c>
      <c r="J1463">
        <v>0</v>
      </c>
      <c r="L1463" s="20">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s="20">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s="20">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s="20">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s="20">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s="20">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s="20">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s="20">
        <v>44.7744</v>
      </c>
      <c r="M1470">
        <v>4.3</v>
      </c>
    </row>
    <row r="1471" spans="1:13" x14ac:dyDescent="0.3">
      <c r="A1471" t="s">
        <v>10</v>
      </c>
      <c r="B1471">
        <v>1470</v>
      </c>
      <c r="C1471" t="s">
        <v>810</v>
      </c>
      <c r="D1471" t="s">
        <v>48</v>
      </c>
      <c r="E1471">
        <v>2018</v>
      </c>
      <c r="F1471" t="s">
        <v>138</v>
      </c>
      <c r="G1471" t="s">
        <v>14</v>
      </c>
      <c r="H1471" t="s">
        <v>26</v>
      </c>
      <c r="I1471" t="s">
        <v>40</v>
      </c>
      <c r="J1471">
        <v>7.8758649E-2</v>
      </c>
      <c r="L1471" s="20">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s="20">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s="20">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s="20">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s="20">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s="20">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s="20">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s="20">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s="20">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s="2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s="20">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s="20">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s="20">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s="20">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s="20">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s="20">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s="20">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s="20">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s="20">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s="2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s="20">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s="20">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s="20">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s="20">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s="20">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s="20">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s="20">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s="20">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s="20">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s="2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s="20">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s="20">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s="20">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s="20">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s="20">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s="20">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s="20">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s="20">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s="20">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s="2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s="20">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s="20">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s="20">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s="20">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s="20">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s="20">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s="20">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s="20">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s="20">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s="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s="20">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s="20">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s="20">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s="20">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s="20">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s="20">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s="20">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s="20">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s="20">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s="2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s="20">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s="20">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s="20">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s="20">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s="20">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s="20">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s="20">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s="20">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s="20">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s="2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s="20">
        <v>185.42400000000001</v>
      </c>
      <c r="M1541">
        <v>4.3</v>
      </c>
    </row>
    <row r="1542" spans="1:13" hidden="1"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hidden="1"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hidden="1"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hidden="1"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hidden="1"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hidden="1"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hidden="1"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hidden="1"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hidden="1"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hidden="1"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hidden="1"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hidden="1"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hidden="1"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hidden="1"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hidden="1"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hidden="1"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hidden="1"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hidden="1"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hidden="1"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s="20">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s="20">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s="20">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s="20">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s="20">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s="20">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s="20">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s="20">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s="20">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s="2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s="20">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s="20">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s="20">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s="20">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s="20">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s="20">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s="20">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s="20">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s="20">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s="2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s="20">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s="20">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s="20">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s="20">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s="20">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s="20">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s="20">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s="20">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s="20">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s="2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s="20">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s="20">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s="20">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s="20">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s="20">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s="20">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s="20">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s="20">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s="20">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s="20">
        <v>194.0478</v>
      </c>
      <c r="M1600">
        <v>4.3</v>
      </c>
    </row>
    <row r="1601" spans="1:13" hidden="1"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hidden="1"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hidden="1"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hidden="1"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hidden="1"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hidden="1"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hidden="1"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hidden="1"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hidden="1"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hidden="1"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hidden="1"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hidden="1"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hidden="1"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hidden="1"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hidden="1"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hidden="1"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hidden="1"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hidden="1"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hidden="1"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hidden="1"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hidden="1"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hidden="1"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hidden="1"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hidden="1"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hidden="1"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hidden="1"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hidden="1"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hidden="1"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hidden="1"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hidden="1"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hidden="1"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hidden="1"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hidden="1"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hidden="1"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hidden="1"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hidden="1"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hidden="1"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hidden="1"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hidden="1"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hidden="1"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hidden="1"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hidden="1"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hidden="1"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hidden="1"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hidden="1"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hidden="1"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hidden="1"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hidden="1"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hidden="1"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hidden="1"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hidden="1"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hidden="1"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hidden="1"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hidden="1"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s="20">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s="20">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s="20">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s="20">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s="20">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s="2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s="20">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s="20">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s="20">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s="20">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s="20">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s="20">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s="20">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s="20">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s="20">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s="2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s="20">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s="20">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s="20">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s="20">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s="20">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s="20">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s="20">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s="20">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s="20">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s="2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s="20">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s="20">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s="20">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s="20">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s="20">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s="20">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s="20">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s="20">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s="20">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s="2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s="20">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s="20">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s="20">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s="20">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s="20">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s="20">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s="20">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s="20">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s="20">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s="2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s="20">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s="20">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s="20">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s="20">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s="20">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s="20">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s="20">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s="20">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s="20">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s="2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s="20">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s="20">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s="20">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s="20">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s="20">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s="20">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s="20">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s="20">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s="20">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s="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s="20">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s="20">
        <v>118.60980000000001</v>
      </c>
      <c r="M1722">
        <v>4.3</v>
      </c>
    </row>
    <row r="1723" spans="1:13" hidden="1"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hidden="1"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hidden="1"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hidden="1"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hidden="1"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hidden="1"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hidden="1"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hidden="1"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hidden="1"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hidden="1"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hidden="1"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hidden="1"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hidden="1"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hidden="1"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hidden="1"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hidden="1"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hidden="1"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hidden="1"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hidden="1"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hidden="1"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hidden="1"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hidden="1"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hidden="1"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hidden="1"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hidden="1"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hidden="1"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hidden="1"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hidden="1"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hidden="1"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hidden="1"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hidden="1"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hidden="1"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hidden="1"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hidden="1"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hidden="1"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hidden="1"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hidden="1"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hidden="1"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hidden="1"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hidden="1"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hidden="1"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hidden="1"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hidden="1"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hidden="1"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hidden="1"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hidden="1"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hidden="1"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hidden="1"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hidden="1"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hidden="1"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hidden="1"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hidden="1"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hidden="1"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hidden="1"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hidden="1"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hidden="1"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hidden="1"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hidden="1"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hidden="1"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hidden="1"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hidden="1"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hidden="1"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hidden="1"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hidden="1"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hidden="1"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hidden="1"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hidden="1"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hidden="1"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hidden="1"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hidden="1"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hidden="1"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hidden="1"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hidden="1"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hidden="1"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hidden="1"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hidden="1"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hidden="1"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hidden="1"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hidden="1"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hidden="1"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hidden="1"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hidden="1"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hidden="1"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hidden="1"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hidden="1"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hidden="1"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hidden="1"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hidden="1"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hidden="1"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hidden="1"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hidden="1"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hidden="1"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hidden="1"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hidden="1"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hidden="1"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hidden="1"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hidden="1"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hidden="1"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hidden="1"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hidden="1"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hidden="1"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hidden="1"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hidden="1"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hidden="1"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hidden="1"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hidden="1"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hidden="1"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hidden="1"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hidden="1"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hidden="1"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hidden="1"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hidden="1"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hidden="1"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hidden="1" x14ac:dyDescent="0.3">
      <c r="A1836" t="s">
        <v>17</v>
      </c>
      <c r="B1836">
        <v>1835</v>
      </c>
      <c r="C1836" t="s">
        <v>1128</v>
      </c>
      <c r="D1836" t="s">
        <v>95</v>
      </c>
      <c r="E1836">
        <v>2022</v>
      </c>
      <c r="F1836" t="s">
        <v>20</v>
      </c>
      <c r="G1836" t="s">
        <v>21</v>
      </c>
      <c r="H1836" t="s">
        <v>15</v>
      </c>
      <c r="I1836" t="s">
        <v>22</v>
      </c>
      <c r="J1836">
        <v>0</v>
      </c>
      <c r="K1836">
        <v>20</v>
      </c>
      <c r="L1836">
        <v>43.4086</v>
      </c>
      <c r="M1836">
        <v>4.3</v>
      </c>
    </row>
    <row r="1837" spans="1:13" hidden="1"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hidden="1"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hidden="1"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hidden="1"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hidden="1"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hidden="1"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hidden="1"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hidden="1"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hidden="1"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hidden="1"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hidden="1"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hidden="1"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hidden="1"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hidden="1"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hidden="1"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hidden="1"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hidden="1"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hidden="1"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hidden="1"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hidden="1"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hidden="1"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hidden="1"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hidden="1"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hidden="1"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hidden="1"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hidden="1"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hidden="1"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hidden="1"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hidden="1"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hidden="1"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hidden="1"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hidden="1"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hidden="1"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hidden="1"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hidden="1"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hidden="1"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hidden="1"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hidden="1"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hidden="1"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hidden="1"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hidden="1"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hidden="1"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hidden="1"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hidden="1"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hidden="1"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hidden="1"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hidden="1"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hidden="1"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hidden="1"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hidden="1"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hidden="1"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hidden="1"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hidden="1"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hidden="1"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hidden="1"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hidden="1"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hidden="1"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hidden="1"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hidden="1"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hidden="1"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hidden="1"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hidden="1"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hidden="1"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hidden="1"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hidden="1"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hidden="1"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hidden="1"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hidden="1"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hidden="1"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hidden="1"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hidden="1"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hidden="1"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hidden="1"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hidden="1"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hidden="1"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hidden="1"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hidden="1" x14ac:dyDescent="0.3">
      <c r="A1913" t="s">
        <v>17</v>
      </c>
      <c r="B1913">
        <v>1912</v>
      </c>
      <c r="C1913" t="s">
        <v>1184</v>
      </c>
      <c r="D1913" t="s">
        <v>12</v>
      </c>
      <c r="E1913">
        <v>2018</v>
      </c>
      <c r="F1913" t="s">
        <v>45</v>
      </c>
      <c r="G1913" t="s">
        <v>21</v>
      </c>
      <c r="H1913" t="s">
        <v>15</v>
      </c>
      <c r="I1913" t="s">
        <v>46</v>
      </c>
      <c r="J1913">
        <v>0</v>
      </c>
      <c r="L1913">
        <v>245.01439999999999</v>
      </c>
      <c r="M1913">
        <v>4.3</v>
      </c>
    </row>
    <row r="1914" spans="1:13" hidden="1"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hidden="1"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hidden="1"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hidden="1"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hidden="1"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hidden="1"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hidden="1"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hidden="1" x14ac:dyDescent="0.3">
      <c r="A1921" t="s">
        <v>17</v>
      </c>
      <c r="B1921">
        <v>1920</v>
      </c>
      <c r="C1921" t="s">
        <v>1188</v>
      </c>
      <c r="D1921" t="s">
        <v>28</v>
      </c>
      <c r="E1921">
        <v>2018</v>
      </c>
      <c r="F1921" t="s">
        <v>45</v>
      </c>
      <c r="G1921" t="s">
        <v>21</v>
      </c>
      <c r="H1921" t="s">
        <v>15</v>
      </c>
      <c r="I1921" t="s">
        <v>46</v>
      </c>
      <c r="J1921">
        <v>0.116762173</v>
      </c>
      <c r="L1921">
        <v>198.9768</v>
      </c>
      <c r="M1921">
        <v>4.3</v>
      </c>
    </row>
    <row r="1922" spans="1:13" hidden="1"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hidden="1" x14ac:dyDescent="0.3">
      <c r="A1923" t="s">
        <v>17</v>
      </c>
      <c r="B1923">
        <v>1922</v>
      </c>
      <c r="C1923" t="s">
        <v>1065</v>
      </c>
      <c r="D1923" t="s">
        <v>67</v>
      </c>
      <c r="E1923">
        <v>2018</v>
      </c>
      <c r="F1923" t="s">
        <v>45</v>
      </c>
      <c r="G1923" t="s">
        <v>21</v>
      </c>
      <c r="H1923" t="s">
        <v>15</v>
      </c>
      <c r="I1923" t="s">
        <v>46</v>
      </c>
      <c r="J1923">
        <v>1.769927E-2</v>
      </c>
      <c r="L1923">
        <v>74.2012</v>
      </c>
      <c r="M1923">
        <v>4.3</v>
      </c>
    </row>
    <row r="1924" spans="1:13" hidden="1"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hidden="1"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hidden="1"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hidden="1" x14ac:dyDescent="0.3">
      <c r="A1927" t="s">
        <v>17</v>
      </c>
      <c r="B1927">
        <v>1926</v>
      </c>
      <c r="C1927" t="s">
        <v>1189</v>
      </c>
      <c r="D1927" t="s">
        <v>24</v>
      </c>
      <c r="E1927">
        <v>2018</v>
      </c>
      <c r="F1927" t="s">
        <v>45</v>
      </c>
      <c r="G1927" t="s">
        <v>21</v>
      </c>
      <c r="H1927" t="s">
        <v>15</v>
      </c>
      <c r="I1927" t="s">
        <v>46</v>
      </c>
      <c r="J1927">
        <v>0</v>
      </c>
      <c r="L1927">
        <v>100.7042</v>
      </c>
      <c r="M1927">
        <v>4.3</v>
      </c>
    </row>
    <row r="1928" spans="1:13" hidden="1"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hidden="1"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hidden="1"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hidden="1" x14ac:dyDescent="0.3">
      <c r="A1931" t="s">
        <v>17</v>
      </c>
      <c r="B1931">
        <v>1930</v>
      </c>
      <c r="C1931" t="s">
        <v>493</v>
      </c>
      <c r="D1931" t="s">
        <v>12</v>
      </c>
      <c r="E1931">
        <v>2018</v>
      </c>
      <c r="F1931" t="s">
        <v>45</v>
      </c>
      <c r="G1931" t="s">
        <v>21</v>
      </c>
      <c r="H1931" t="s">
        <v>15</v>
      </c>
      <c r="I1931" t="s">
        <v>46</v>
      </c>
      <c r="J1931">
        <v>3.5183156E-2</v>
      </c>
      <c r="L1931">
        <v>37.8506</v>
      </c>
      <c r="M1931">
        <v>4.3</v>
      </c>
    </row>
    <row r="1932" spans="1:13" hidden="1" x14ac:dyDescent="0.3">
      <c r="A1932" t="s">
        <v>17</v>
      </c>
      <c r="B1932">
        <v>1931</v>
      </c>
      <c r="C1932" t="s">
        <v>1191</v>
      </c>
      <c r="D1932" t="s">
        <v>12</v>
      </c>
      <c r="E1932">
        <v>2018</v>
      </c>
      <c r="F1932" t="s">
        <v>45</v>
      </c>
      <c r="G1932" t="s">
        <v>21</v>
      </c>
      <c r="H1932" t="s">
        <v>15</v>
      </c>
      <c r="I1932" t="s">
        <v>46</v>
      </c>
      <c r="J1932">
        <v>2.0614212E-2</v>
      </c>
      <c r="L1932">
        <v>126.4046</v>
      </c>
      <c r="M1932">
        <v>4.3</v>
      </c>
    </row>
    <row r="1933" spans="1:13" hidden="1"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hidden="1"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hidden="1"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hidden="1"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hidden="1"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hidden="1" x14ac:dyDescent="0.3">
      <c r="A1938" t="s">
        <v>17</v>
      </c>
      <c r="B1938">
        <v>1937</v>
      </c>
      <c r="C1938" t="s">
        <v>326</v>
      </c>
      <c r="D1938" t="s">
        <v>19</v>
      </c>
      <c r="E1938">
        <v>2018</v>
      </c>
      <c r="F1938" t="s">
        <v>45</v>
      </c>
      <c r="G1938" t="s">
        <v>21</v>
      </c>
      <c r="H1938" t="s">
        <v>15</v>
      </c>
      <c r="I1938" t="s">
        <v>46</v>
      </c>
      <c r="J1938">
        <v>0.116366304</v>
      </c>
      <c r="L1938">
        <v>158.363</v>
      </c>
      <c r="M1938">
        <v>4.3</v>
      </c>
    </row>
    <row r="1939" spans="1:13" hidden="1"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hidden="1"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hidden="1"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hidden="1"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hidden="1"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hidden="1"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hidden="1"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hidden="1"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hidden="1" x14ac:dyDescent="0.3">
      <c r="A1947" t="s">
        <v>17</v>
      </c>
      <c r="B1947">
        <v>1946</v>
      </c>
      <c r="C1947" t="s">
        <v>151</v>
      </c>
      <c r="D1947" t="s">
        <v>54</v>
      </c>
      <c r="E1947">
        <v>2018</v>
      </c>
      <c r="F1947" t="s">
        <v>45</v>
      </c>
      <c r="G1947" t="s">
        <v>21</v>
      </c>
      <c r="H1947" t="s">
        <v>15</v>
      </c>
      <c r="I1947" t="s">
        <v>46</v>
      </c>
      <c r="J1947">
        <v>1.6653022E-2</v>
      </c>
      <c r="L1947">
        <v>139.518</v>
      </c>
      <c r="M1947">
        <v>4.3</v>
      </c>
    </row>
    <row r="1948" spans="1:13" hidden="1"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hidden="1"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hidden="1"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hidden="1"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hidden="1"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hidden="1"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hidden="1"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hidden="1"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hidden="1"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hidden="1"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hidden="1"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hidden="1"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hidden="1"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hidden="1"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hidden="1" x14ac:dyDescent="0.3">
      <c r="A1962" t="s">
        <v>10</v>
      </c>
      <c r="B1962">
        <v>1961</v>
      </c>
      <c r="C1962" t="s">
        <v>936</v>
      </c>
      <c r="D1962" t="s">
        <v>57</v>
      </c>
      <c r="E1962">
        <v>2018</v>
      </c>
      <c r="F1962" t="s">
        <v>45</v>
      </c>
      <c r="G1962" t="s">
        <v>21</v>
      </c>
      <c r="H1962" t="s">
        <v>15</v>
      </c>
      <c r="I1962" t="s">
        <v>46</v>
      </c>
      <c r="J1962">
        <v>4.368089E-2</v>
      </c>
      <c r="L1962">
        <v>110.157</v>
      </c>
      <c r="M1962">
        <v>4.3</v>
      </c>
    </row>
    <row r="1963" spans="1:13" hidden="1"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hidden="1" x14ac:dyDescent="0.3">
      <c r="A1964" t="s">
        <v>10</v>
      </c>
      <c r="B1964">
        <v>1963</v>
      </c>
      <c r="C1964" t="s">
        <v>160</v>
      </c>
      <c r="D1964" t="s">
        <v>28</v>
      </c>
      <c r="E1964">
        <v>2018</v>
      </c>
      <c r="F1964" t="s">
        <v>45</v>
      </c>
      <c r="G1964" t="s">
        <v>21</v>
      </c>
      <c r="H1964" t="s">
        <v>15</v>
      </c>
      <c r="I1964" t="s">
        <v>46</v>
      </c>
      <c r="J1964">
        <v>0</v>
      </c>
      <c r="L1964">
        <v>100.3674</v>
      </c>
      <c r="M1964">
        <v>4.3</v>
      </c>
    </row>
    <row r="1965" spans="1:13" hidden="1"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hidden="1"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hidden="1"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hidden="1"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hidden="1"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hidden="1"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hidden="1"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hidden="1"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hidden="1" x14ac:dyDescent="0.3">
      <c r="A1973" t="s">
        <v>10</v>
      </c>
      <c r="B1973">
        <v>1972</v>
      </c>
      <c r="C1973" t="s">
        <v>1201</v>
      </c>
      <c r="D1973" t="s">
        <v>48</v>
      </c>
      <c r="E1973">
        <v>2018</v>
      </c>
      <c r="F1973" t="s">
        <v>45</v>
      </c>
      <c r="G1973" t="s">
        <v>21</v>
      </c>
      <c r="H1973" t="s">
        <v>15</v>
      </c>
      <c r="I1973" t="s">
        <v>46</v>
      </c>
      <c r="J1973">
        <v>8.7894475E-2</v>
      </c>
      <c r="L1973">
        <v>121.173</v>
      </c>
      <c r="M1973">
        <v>4.3</v>
      </c>
    </row>
    <row r="1974" spans="1:13" hidden="1"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hidden="1"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hidden="1"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hidden="1"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hidden="1"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hidden="1"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hidden="1"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hidden="1"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s="20">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s="20">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s="20">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s="20">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s="20">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s="20">
        <v>105.1622</v>
      </c>
      <c r="M1987">
        <v>4.2</v>
      </c>
    </row>
    <row r="1988" spans="1:13" x14ac:dyDescent="0.3">
      <c r="A1988" t="s">
        <v>10</v>
      </c>
      <c r="B1988">
        <v>1987</v>
      </c>
      <c r="C1988" t="s">
        <v>901</v>
      </c>
      <c r="D1988" t="s">
        <v>24</v>
      </c>
      <c r="E1988">
        <v>2017</v>
      </c>
      <c r="F1988" t="s">
        <v>50</v>
      </c>
      <c r="G1988" t="s">
        <v>34</v>
      </c>
      <c r="H1988" t="s">
        <v>26</v>
      </c>
      <c r="I1988" t="s">
        <v>16</v>
      </c>
      <c r="J1988">
        <v>0</v>
      </c>
      <c r="K1988">
        <v>14</v>
      </c>
      <c r="L1988" s="20">
        <v>53.064</v>
      </c>
      <c r="M1988">
        <v>4.2</v>
      </c>
    </row>
    <row r="1989" spans="1:13" hidden="1"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s="20">
        <v>117.944</v>
      </c>
      <c r="M1990">
        <v>4.2</v>
      </c>
    </row>
    <row r="1991" spans="1:13" hidden="1"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s="20">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s="20">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s="20">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s="20">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s="20">
        <v>110.92019999999999</v>
      </c>
      <c r="M1996">
        <v>4.2</v>
      </c>
    </row>
    <row r="1997" spans="1:13" hidden="1"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s="20">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s="20">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s="2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s="20">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s="20">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s="20">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s="20">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s="20">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s="20">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s="20">
        <v>51.534999999999997</v>
      </c>
      <c r="M2007">
        <v>4.2</v>
      </c>
    </row>
    <row r="2008" spans="1:13" hidden="1"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s="20">
        <v>181.43180000000001</v>
      </c>
      <c r="M2009">
        <v>4.2</v>
      </c>
    </row>
    <row r="2010" spans="1:13" hidden="1"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hidden="1"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hidden="1"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s="20">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s="20">
        <v>243.9828</v>
      </c>
      <c r="M2014">
        <v>4.2</v>
      </c>
    </row>
    <row r="2015" spans="1:13" hidden="1"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hidden="1"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hidden="1"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s="20">
        <v>160.69200000000001</v>
      </c>
      <c r="M2018">
        <v>4.2</v>
      </c>
    </row>
    <row r="2019" spans="1:13" hidden="1"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s="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s="20">
        <v>189.18459999999999</v>
      </c>
      <c r="M2021">
        <v>4.2</v>
      </c>
    </row>
    <row r="2022" spans="1:13" hidden="1"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s="20">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s="20">
        <v>103.03319999999999</v>
      </c>
      <c r="M2024">
        <v>4.2</v>
      </c>
    </row>
    <row r="2025" spans="1:13" hidden="1"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hidden="1"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hidden="1"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s="20">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s="20">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s="2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s="20">
        <v>179.80019999999999</v>
      </c>
      <c r="M2031">
        <v>4.2</v>
      </c>
    </row>
    <row r="2032" spans="1:13" hidden="1"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hidden="1"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hidden="1"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hidden="1"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hidden="1"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hidden="1"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s="20">
        <v>113.38339999999999</v>
      </c>
      <c r="M2038">
        <v>4.2</v>
      </c>
    </row>
    <row r="2039" spans="1:13" hidden="1"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hidden="1"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hidden="1"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hidden="1"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hidden="1"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s="20">
        <v>217.61920000000001</v>
      </c>
      <c r="M2044">
        <v>4.2</v>
      </c>
    </row>
    <row r="2045" spans="1:13" hidden="1" x14ac:dyDescent="0.3">
      <c r="A2045" t="s">
        <v>17</v>
      </c>
      <c r="B2045">
        <v>2044</v>
      </c>
      <c r="C2045" t="s">
        <v>1058</v>
      </c>
      <c r="D2045" t="s">
        <v>32</v>
      </c>
      <c r="E2045">
        <v>2011</v>
      </c>
      <c r="F2045" t="s">
        <v>39</v>
      </c>
      <c r="G2045" t="s">
        <v>21</v>
      </c>
      <c r="H2045" t="s">
        <v>15</v>
      </c>
      <c r="I2045" t="s">
        <v>40</v>
      </c>
      <c r="J2045">
        <v>0</v>
      </c>
      <c r="K2045">
        <v>9.5</v>
      </c>
      <c r="L2045">
        <v>32.89</v>
      </c>
      <c r="M2045">
        <v>4.2</v>
      </c>
    </row>
    <row r="2046" spans="1:13" hidden="1"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hidden="1"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hidden="1"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hidden="1"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hidden="1"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s="20">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s="20">
        <v>35.287399999999998</v>
      </c>
      <c r="M2052">
        <v>4.2</v>
      </c>
    </row>
    <row r="2053" spans="1:13" hidden="1"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hidden="1"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hidden="1"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hidden="1"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hidden="1"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hidden="1"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hidden="1"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hidden="1"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hidden="1"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hidden="1"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hidden="1"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hidden="1"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hidden="1"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hidden="1"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hidden="1"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hidden="1"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hidden="1"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hidden="1"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hidden="1"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hidden="1"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hidden="1"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hidden="1"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hidden="1"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hidden="1"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hidden="1"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hidden="1"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hidden="1"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hidden="1"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hidden="1"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hidden="1"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hidden="1"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hidden="1"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hidden="1"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hidden="1"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hidden="1"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hidden="1"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hidden="1"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hidden="1"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hidden="1"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hidden="1"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hidden="1"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hidden="1"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hidden="1"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hidden="1"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hidden="1"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hidden="1"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hidden="1"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hidden="1"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hidden="1"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hidden="1"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hidden="1"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hidden="1"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hidden="1"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hidden="1"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hidden="1"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hidden="1"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hidden="1"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hidden="1"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hidden="1"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hidden="1"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hidden="1"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hidden="1"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hidden="1"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hidden="1"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hidden="1"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hidden="1"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hidden="1"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hidden="1"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hidden="1"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s="20">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s="20">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s="20">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s="20">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s="20">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s="20">
        <v>38.8506</v>
      </c>
      <c r="M2127">
        <v>4.2</v>
      </c>
    </row>
    <row r="2128" spans="1:13" x14ac:dyDescent="0.3">
      <c r="A2128" t="s">
        <v>17</v>
      </c>
      <c r="B2128">
        <v>2127</v>
      </c>
      <c r="C2128" t="s">
        <v>163</v>
      </c>
      <c r="D2128" t="s">
        <v>28</v>
      </c>
      <c r="E2128">
        <v>2018</v>
      </c>
      <c r="F2128" t="s">
        <v>138</v>
      </c>
      <c r="G2128" t="s">
        <v>14</v>
      </c>
      <c r="H2128" t="s">
        <v>26</v>
      </c>
      <c r="I2128" t="s">
        <v>40</v>
      </c>
      <c r="J2128">
        <v>1.8275994E-2</v>
      </c>
      <c r="L2128" s="20">
        <v>115.2808</v>
      </c>
      <c r="M2128">
        <v>4.2</v>
      </c>
    </row>
    <row r="2129" spans="1:13" x14ac:dyDescent="0.3">
      <c r="A2129" t="s">
        <v>17</v>
      </c>
      <c r="B2129">
        <v>2128</v>
      </c>
      <c r="C2129" t="s">
        <v>944</v>
      </c>
      <c r="D2129" t="s">
        <v>28</v>
      </c>
      <c r="E2129">
        <v>2018</v>
      </c>
      <c r="F2129" t="s">
        <v>138</v>
      </c>
      <c r="G2129" t="s">
        <v>14</v>
      </c>
      <c r="H2129" t="s">
        <v>26</v>
      </c>
      <c r="I2129" t="s">
        <v>40</v>
      </c>
      <c r="J2129">
        <v>3.1069203E-2</v>
      </c>
      <c r="L2129" s="20">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s="20">
        <v>74.966999999999999</v>
      </c>
      <c r="M2130">
        <v>4.2</v>
      </c>
    </row>
    <row r="2131" spans="1:13" x14ac:dyDescent="0.3">
      <c r="A2131" t="s">
        <v>17</v>
      </c>
      <c r="B2131">
        <v>2130</v>
      </c>
      <c r="C2131" t="s">
        <v>1144</v>
      </c>
      <c r="D2131" t="s">
        <v>24</v>
      </c>
      <c r="E2131">
        <v>2018</v>
      </c>
      <c r="F2131" t="s">
        <v>138</v>
      </c>
      <c r="G2131" t="s">
        <v>14</v>
      </c>
      <c r="H2131" t="s">
        <v>26</v>
      </c>
      <c r="I2131" t="s">
        <v>40</v>
      </c>
      <c r="J2131">
        <v>0</v>
      </c>
      <c r="L2131" s="20">
        <v>98.241</v>
      </c>
      <c r="M2131">
        <v>4.2</v>
      </c>
    </row>
    <row r="2132" spans="1:13" x14ac:dyDescent="0.3">
      <c r="A2132" t="s">
        <v>17</v>
      </c>
      <c r="B2132">
        <v>2131</v>
      </c>
      <c r="C2132" t="s">
        <v>574</v>
      </c>
      <c r="D2132" t="s">
        <v>19</v>
      </c>
      <c r="E2132">
        <v>2018</v>
      </c>
      <c r="F2132" t="s">
        <v>138</v>
      </c>
      <c r="G2132" t="s">
        <v>14</v>
      </c>
      <c r="H2132" t="s">
        <v>26</v>
      </c>
      <c r="I2132" t="s">
        <v>40</v>
      </c>
      <c r="J2132">
        <v>0.135612397</v>
      </c>
      <c r="L2132" s="20">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s="20">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s="20">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s="20">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s="20">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s="20">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s="20">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s="20">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s="2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s="20">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s="20">
        <v>142.0838</v>
      </c>
      <c r="M2142">
        <v>4.2</v>
      </c>
    </row>
    <row r="2143" spans="1:13" x14ac:dyDescent="0.3">
      <c r="A2143" t="s">
        <v>10</v>
      </c>
      <c r="B2143">
        <v>2142</v>
      </c>
      <c r="C2143" t="s">
        <v>955</v>
      </c>
      <c r="D2143" t="s">
        <v>67</v>
      </c>
      <c r="E2143">
        <v>2018</v>
      </c>
      <c r="F2143" t="s">
        <v>138</v>
      </c>
      <c r="G2143" t="s">
        <v>14</v>
      </c>
      <c r="H2143" t="s">
        <v>26</v>
      </c>
      <c r="I2143" t="s">
        <v>40</v>
      </c>
      <c r="J2143">
        <v>0.168901843</v>
      </c>
      <c r="L2143" s="20">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s="20">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s="20">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s="20">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s="20">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s="20">
        <v>115.9492</v>
      </c>
      <c r="M2148">
        <v>4.2</v>
      </c>
    </row>
    <row r="2149" spans="1:13" x14ac:dyDescent="0.3">
      <c r="A2149" t="s">
        <v>10</v>
      </c>
      <c r="B2149">
        <v>2148</v>
      </c>
      <c r="C2149" t="s">
        <v>1257</v>
      </c>
      <c r="D2149" t="s">
        <v>12</v>
      </c>
      <c r="E2149">
        <v>2018</v>
      </c>
      <c r="F2149" t="s">
        <v>138</v>
      </c>
      <c r="G2149" t="s">
        <v>14</v>
      </c>
      <c r="H2149" t="s">
        <v>26</v>
      </c>
      <c r="I2149" t="s">
        <v>40</v>
      </c>
      <c r="J2149">
        <v>7.8758649E-2</v>
      </c>
      <c r="L2149" s="20">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s="20">
        <v>155.8946</v>
      </c>
      <c r="M2150">
        <v>4.2</v>
      </c>
    </row>
    <row r="2151" spans="1:13" x14ac:dyDescent="0.3">
      <c r="A2151" t="s">
        <v>10</v>
      </c>
      <c r="B2151">
        <v>2150</v>
      </c>
      <c r="C2151" t="s">
        <v>1209</v>
      </c>
      <c r="D2151" t="s">
        <v>54</v>
      </c>
      <c r="E2151">
        <v>2018</v>
      </c>
      <c r="F2151" t="s">
        <v>138</v>
      </c>
      <c r="G2151" t="s">
        <v>14</v>
      </c>
      <c r="H2151" t="s">
        <v>26</v>
      </c>
      <c r="I2151" t="s">
        <v>40</v>
      </c>
      <c r="J2151">
        <v>0.133279499</v>
      </c>
      <c r="L2151" s="20">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s="20">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s="20">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s="20">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s="20">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s="20">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s="20">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s="20">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s="20">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s="2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s="20">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s="20">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s="20">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s="20">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s="20">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s="20">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s="20">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s="20">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s="20">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s="2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s="20">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s="20">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s="20">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s="20">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s="20">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s="20">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s="20">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s="20">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s="20">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s="2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s="20">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s="20">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s="20">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s="20">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s="20">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s="20">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s="20">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s="20">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s="20">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s="2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s="20">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s="20">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s="20">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s="20">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s="20">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s="20">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s="20">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s="20">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s="20">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s="2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s="20">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s="20">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s="20">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s="20">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s="20">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s="20">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s="20">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s="20">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s="20">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s="2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s="20">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s="20">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s="20">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s="20">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s="20">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s="20">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s="20">
        <v>184.39240000000001</v>
      </c>
      <c r="M2217">
        <v>4.2</v>
      </c>
    </row>
    <row r="2218" spans="1:13" hidden="1"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hidden="1"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hidden="1" x14ac:dyDescent="0.3">
      <c r="A2220" t="s">
        <v>17</v>
      </c>
      <c r="B2220">
        <v>2219</v>
      </c>
      <c r="C2220" t="s">
        <v>592</v>
      </c>
      <c r="D2220" t="s">
        <v>64</v>
      </c>
      <c r="E2220">
        <v>2015</v>
      </c>
      <c r="F2220" t="s">
        <v>33</v>
      </c>
      <c r="G2220" t="s">
        <v>34</v>
      </c>
      <c r="H2220" t="s">
        <v>15</v>
      </c>
      <c r="I2220" t="s">
        <v>16</v>
      </c>
      <c r="J2220">
        <v>0</v>
      </c>
      <c r="K2220">
        <v>5.5</v>
      </c>
      <c r="L2220">
        <v>103.1016</v>
      </c>
      <c r="M2220">
        <v>4.2</v>
      </c>
    </row>
    <row r="2221" spans="1:13" hidden="1"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hidden="1"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hidden="1"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hidden="1"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hidden="1"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hidden="1"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hidden="1"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hidden="1"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hidden="1"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hidden="1"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hidden="1"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hidden="1"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hidden="1"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hidden="1"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hidden="1"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hidden="1"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hidden="1"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hidden="1"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hidden="1"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hidden="1"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hidden="1"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hidden="1"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hidden="1"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hidden="1"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hidden="1"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hidden="1"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hidden="1"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hidden="1"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s="20">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s="2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s="20">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s="20">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s="20">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s="20">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s="20">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s="20">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s="20">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s="20">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s="20">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s="2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s="20">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s="20">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s="20">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s="20">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s="20">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s="20">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s="20">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s="20">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s="20">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s="2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s="20">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s="20">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s="20">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s="20">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s="20">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s="20">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s="20">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s="20">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s="20">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s="2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s="20">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s="20">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s="20">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s="20">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s="20">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s="20">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s="20">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s="20">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s="20">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s="2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s="20">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s="20">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s="20">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s="20">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s="20">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s="20">
        <v>33.79</v>
      </c>
      <c r="M2296">
        <v>4.2</v>
      </c>
    </row>
    <row r="2297" spans="1:13" hidden="1"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hidden="1"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hidden="1"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hidden="1"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hidden="1"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hidden="1"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hidden="1"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hidden="1"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hidden="1"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hidden="1"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hidden="1"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hidden="1"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hidden="1"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hidden="1"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hidden="1"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hidden="1"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hidden="1"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hidden="1"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hidden="1"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hidden="1"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hidden="1"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hidden="1"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hidden="1"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hidden="1"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hidden="1"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hidden="1"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hidden="1"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hidden="1"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hidden="1"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hidden="1"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hidden="1"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hidden="1"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hidden="1"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hidden="1"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hidden="1"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hidden="1"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hidden="1"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hidden="1"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hidden="1"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hidden="1"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hidden="1"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hidden="1"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hidden="1"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hidden="1"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hidden="1"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hidden="1"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hidden="1"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hidden="1"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hidden="1"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hidden="1"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hidden="1"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hidden="1"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hidden="1"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hidden="1"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hidden="1"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hidden="1"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s="20">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s="20">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s="20">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s="20">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s="20">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s="20">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s="20">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s="2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s="20">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s="20">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s="20">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s="20">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s="20">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s="20">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s="20">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s="20">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s="20">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s="2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s="20">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s="20">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s="20">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s="20">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s="20">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s="20">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s="20">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s="20">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s="20">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s="2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s="20">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s="20">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s="20">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s="20">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s="20">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s="20">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s="20">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s="20">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s="20">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s="2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s="20">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s="20">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s="20">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s="20">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s="20">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s="20">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s="20">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s="20">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s="20">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s="2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s="20">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s="20">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s="20">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s="20">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s="20">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s="20">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s="20">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s="20">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s="20">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s="2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s="20">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s="20">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s="20">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s="20">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s="20">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s="20">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s="20">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s="20">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s="20">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s="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s="20">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s="20">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s="20">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s="20">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s="20">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s="20">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s="20">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s="20">
        <v>113.45180000000001</v>
      </c>
      <c r="M2428">
        <v>4.2</v>
      </c>
    </row>
    <row r="2429" spans="1:13" hidden="1"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hidden="1"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hidden="1"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hidden="1"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hidden="1"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hidden="1"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hidden="1"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hidden="1"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hidden="1"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hidden="1"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hidden="1"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hidden="1"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hidden="1"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hidden="1"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hidden="1"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hidden="1"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hidden="1"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hidden="1"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hidden="1"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hidden="1"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hidden="1"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hidden="1"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hidden="1"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hidden="1"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hidden="1"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hidden="1"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hidden="1"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hidden="1"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hidden="1"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hidden="1"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hidden="1"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hidden="1"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hidden="1"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hidden="1"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hidden="1"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hidden="1"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hidden="1"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hidden="1"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hidden="1"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hidden="1"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s="20">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s="20">
        <v>185.79239999999999</v>
      </c>
      <c r="M2470">
        <v>4.2</v>
      </c>
    </row>
    <row r="2471" spans="1:13" hidden="1"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hidden="1"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hidden="1"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hidden="1"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hidden="1"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hidden="1"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hidden="1"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hidden="1"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hidden="1"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hidden="1"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hidden="1"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hidden="1"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hidden="1"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hidden="1"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hidden="1"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hidden="1"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hidden="1"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hidden="1"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hidden="1"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hidden="1"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hidden="1"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hidden="1"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hidden="1"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hidden="1"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hidden="1"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hidden="1"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hidden="1"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hidden="1"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hidden="1"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hidden="1"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hidden="1"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hidden="1"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hidden="1"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hidden="1"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hidden="1"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hidden="1"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hidden="1"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hidden="1"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hidden="1"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hidden="1"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hidden="1"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hidden="1"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hidden="1"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hidden="1"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hidden="1"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hidden="1"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hidden="1"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hidden="1"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hidden="1"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hidden="1"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hidden="1"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hidden="1"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hidden="1"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hidden="1"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hidden="1"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hidden="1"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hidden="1"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hidden="1"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hidden="1"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hidden="1"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hidden="1"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hidden="1"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hidden="1"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hidden="1"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hidden="1"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hidden="1"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hidden="1"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hidden="1"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hidden="1"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hidden="1"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hidden="1"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hidden="1"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hidden="1"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hidden="1"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hidden="1"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hidden="1"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hidden="1"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hidden="1"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hidden="1"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hidden="1" x14ac:dyDescent="0.3">
      <c r="A2550" t="s">
        <v>17</v>
      </c>
      <c r="B2550">
        <v>2549</v>
      </c>
      <c r="C2550" t="s">
        <v>751</v>
      </c>
      <c r="D2550" t="s">
        <v>42</v>
      </c>
      <c r="E2550">
        <v>2022</v>
      </c>
      <c r="F2550" t="s">
        <v>20</v>
      </c>
      <c r="G2550" t="s">
        <v>21</v>
      </c>
      <c r="H2550" t="s">
        <v>15</v>
      </c>
      <c r="I2550" t="s">
        <v>22</v>
      </c>
      <c r="J2550">
        <v>0</v>
      </c>
      <c r="K2550">
        <v>20.5</v>
      </c>
      <c r="L2550">
        <v>37.119</v>
      </c>
      <c r="M2550">
        <v>4.2</v>
      </c>
    </row>
    <row r="2551" spans="1:13" hidden="1"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hidden="1"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hidden="1"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hidden="1"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hidden="1"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hidden="1"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hidden="1"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hidden="1"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hidden="1"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hidden="1"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hidden="1"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hidden="1"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hidden="1"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hidden="1"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hidden="1"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hidden="1"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hidden="1"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hidden="1"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hidden="1"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hidden="1"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hidden="1"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hidden="1"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hidden="1"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hidden="1"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hidden="1"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hidden="1"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hidden="1"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hidden="1" x14ac:dyDescent="0.3">
      <c r="A2578" t="s">
        <v>10</v>
      </c>
      <c r="B2578">
        <v>2577</v>
      </c>
      <c r="C2578" t="s">
        <v>62</v>
      </c>
      <c r="D2578" t="s">
        <v>12</v>
      </c>
      <c r="E2578">
        <v>2022</v>
      </c>
      <c r="F2578" t="s">
        <v>20</v>
      </c>
      <c r="G2578" t="s">
        <v>21</v>
      </c>
      <c r="H2578" t="s">
        <v>15</v>
      </c>
      <c r="I2578" t="s">
        <v>22</v>
      </c>
      <c r="J2578">
        <v>0</v>
      </c>
      <c r="K2578">
        <v>15.1</v>
      </c>
      <c r="L2578">
        <v>63.7194</v>
      </c>
      <c r="M2578">
        <v>4.2</v>
      </c>
    </row>
    <row r="2579" spans="1:13" hidden="1"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hidden="1"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hidden="1"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hidden="1"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hidden="1"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hidden="1"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hidden="1"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hidden="1"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hidden="1"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hidden="1"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hidden="1"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hidden="1"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hidden="1"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hidden="1"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hidden="1"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hidden="1"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hidden="1" x14ac:dyDescent="0.3">
      <c r="A2595" t="s">
        <v>17</v>
      </c>
      <c r="B2595">
        <v>2594</v>
      </c>
      <c r="C2595" t="s">
        <v>199</v>
      </c>
      <c r="D2595" t="s">
        <v>95</v>
      </c>
      <c r="E2595">
        <v>2018</v>
      </c>
      <c r="F2595" t="s">
        <v>45</v>
      </c>
      <c r="G2595" t="s">
        <v>21</v>
      </c>
      <c r="H2595" t="s">
        <v>15</v>
      </c>
      <c r="I2595" t="s">
        <v>46</v>
      </c>
      <c r="J2595">
        <v>0.112718928</v>
      </c>
      <c r="L2595">
        <v>54.2956</v>
      </c>
      <c r="M2595">
        <v>4.2</v>
      </c>
    </row>
    <row r="2596" spans="1:13" hidden="1"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hidden="1"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hidden="1"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hidden="1" x14ac:dyDescent="0.3">
      <c r="A2599" t="s">
        <v>17</v>
      </c>
      <c r="B2599">
        <v>2598</v>
      </c>
      <c r="C2599" t="s">
        <v>632</v>
      </c>
      <c r="D2599" t="s">
        <v>95</v>
      </c>
      <c r="E2599">
        <v>2018</v>
      </c>
      <c r="F2599" t="s">
        <v>45</v>
      </c>
      <c r="G2599" t="s">
        <v>21</v>
      </c>
      <c r="H2599" t="s">
        <v>15</v>
      </c>
      <c r="I2599" t="s">
        <v>46</v>
      </c>
      <c r="J2599">
        <v>0.118783796</v>
      </c>
      <c r="L2599">
        <v>108.5596</v>
      </c>
      <c r="M2599">
        <v>4.2</v>
      </c>
    </row>
    <row r="2600" spans="1:13" hidden="1"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hidden="1"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hidden="1" x14ac:dyDescent="0.3">
      <c r="A2602" t="s">
        <v>17</v>
      </c>
      <c r="B2602">
        <v>2601</v>
      </c>
      <c r="C2602" t="s">
        <v>589</v>
      </c>
      <c r="D2602" t="s">
        <v>67</v>
      </c>
      <c r="E2602">
        <v>2018</v>
      </c>
      <c r="F2602" t="s">
        <v>45</v>
      </c>
      <c r="G2602" t="s">
        <v>21</v>
      </c>
      <c r="H2602" t="s">
        <v>15</v>
      </c>
      <c r="I2602" t="s">
        <v>46</v>
      </c>
      <c r="J2602">
        <v>3.0288215E-2</v>
      </c>
      <c r="L2602">
        <v>256.7672</v>
      </c>
      <c r="M2602">
        <v>4.2</v>
      </c>
    </row>
    <row r="2603" spans="1:13" hidden="1"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hidden="1"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hidden="1" x14ac:dyDescent="0.3">
      <c r="A2605" t="s">
        <v>17</v>
      </c>
      <c r="B2605">
        <v>2604</v>
      </c>
      <c r="C2605" t="s">
        <v>517</v>
      </c>
      <c r="D2605" t="s">
        <v>12</v>
      </c>
      <c r="E2605">
        <v>2018</v>
      </c>
      <c r="F2605" t="s">
        <v>45</v>
      </c>
      <c r="G2605" t="s">
        <v>21</v>
      </c>
      <c r="H2605" t="s">
        <v>15</v>
      </c>
      <c r="I2605" t="s">
        <v>46</v>
      </c>
      <c r="J2605">
        <v>7.5691712999999994E-2</v>
      </c>
      <c r="L2605">
        <v>98.241</v>
      </c>
      <c r="M2605">
        <v>4.2</v>
      </c>
    </row>
    <row r="2606" spans="1:13" hidden="1"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hidden="1"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hidden="1"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hidden="1"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hidden="1"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hidden="1"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hidden="1"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hidden="1"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hidden="1" x14ac:dyDescent="0.3">
      <c r="A2614" t="s">
        <v>17</v>
      </c>
      <c r="B2614">
        <v>2613</v>
      </c>
      <c r="C2614" t="s">
        <v>297</v>
      </c>
      <c r="D2614" t="s">
        <v>19</v>
      </c>
      <c r="E2614">
        <v>2018</v>
      </c>
      <c r="F2614" t="s">
        <v>45</v>
      </c>
      <c r="G2614" t="s">
        <v>21</v>
      </c>
      <c r="H2614" t="s">
        <v>15</v>
      </c>
      <c r="I2614" t="s">
        <v>46</v>
      </c>
      <c r="J2614">
        <v>8.9343433E-2</v>
      </c>
      <c r="L2614">
        <v>157.3604</v>
      </c>
      <c r="M2614">
        <v>4.2</v>
      </c>
    </row>
    <row r="2615" spans="1:13" hidden="1"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hidden="1"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hidden="1"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hidden="1"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hidden="1" x14ac:dyDescent="0.3">
      <c r="A2619" t="s">
        <v>17</v>
      </c>
      <c r="B2619">
        <v>2618</v>
      </c>
      <c r="C2619" t="s">
        <v>1115</v>
      </c>
      <c r="D2619" t="s">
        <v>42</v>
      </c>
      <c r="E2619">
        <v>2018</v>
      </c>
      <c r="F2619" t="s">
        <v>45</v>
      </c>
      <c r="G2619" t="s">
        <v>21</v>
      </c>
      <c r="H2619" t="s">
        <v>15</v>
      </c>
      <c r="I2619" t="s">
        <v>46</v>
      </c>
      <c r="J2619">
        <v>0.124110734</v>
      </c>
      <c r="L2619">
        <v>111.7544</v>
      </c>
      <c r="M2619">
        <v>4.2</v>
      </c>
    </row>
    <row r="2620" spans="1:13" hidden="1"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hidden="1"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hidden="1"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hidden="1" x14ac:dyDescent="0.3">
      <c r="A2623" t="s">
        <v>17</v>
      </c>
      <c r="B2623">
        <v>2622</v>
      </c>
      <c r="C2623" t="s">
        <v>1353</v>
      </c>
      <c r="D2623" t="s">
        <v>48</v>
      </c>
      <c r="E2623">
        <v>2018</v>
      </c>
      <c r="F2623" t="s">
        <v>45</v>
      </c>
      <c r="G2623" t="s">
        <v>21</v>
      </c>
      <c r="H2623" t="s">
        <v>15</v>
      </c>
      <c r="I2623" t="s">
        <v>46</v>
      </c>
      <c r="J2623">
        <v>0</v>
      </c>
      <c r="L2623">
        <v>119.8124</v>
      </c>
      <c r="M2623">
        <v>4.2</v>
      </c>
    </row>
    <row r="2624" spans="1:13" hidden="1"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hidden="1"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hidden="1" x14ac:dyDescent="0.3">
      <c r="A2626" t="s">
        <v>17</v>
      </c>
      <c r="B2626">
        <v>2625</v>
      </c>
      <c r="C2626" t="s">
        <v>118</v>
      </c>
      <c r="D2626" t="s">
        <v>48</v>
      </c>
      <c r="E2626">
        <v>2018</v>
      </c>
      <c r="F2626" t="s">
        <v>45</v>
      </c>
      <c r="G2626" t="s">
        <v>21</v>
      </c>
      <c r="H2626" t="s">
        <v>15</v>
      </c>
      <c r="I2626" t="s">
        <v>46</v>
      </c>
      <c r="J2626">
        <v>0</v>
      </c>
      <c r="L2626">
        <v>240.62219999999999</v>
      </c>
      <c r="M2626">
        <v>4.2</v>
      </c>
    </row>
    <row r="2627" spans="1:13" hidden="1"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hidden="1"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hidden="1"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hidden="1" x14ac:dyDescent="0.3">
      <c r="A2630" t="s">
        <v>17</v>
      </c>
      <c r="B2630">
        <v>2629</v>
      </c>
      <c r="C2630" t="s">
        <v>31</v>
      </c>
      <c r="D2630" t="s">
        <v>32</v>
      </c>
      <c r="E2630">
        <v>2018</v>
      </c>
      <c r="F2630" t="s">
        <v>45</v>
      </c>
      <c r="G2630" t="s">
        <v>21</v>
      </c>
      <c r="H2630" t="s">
        <v>15</v>
      </c>
      <c r="I2630" t="s">
        <v>46</v>
      </c>
      <c r="J2630">
        <v>3.3737272999999998E-2</v>
      </c>
      <c r="L2630">
        <v>56.6614</v>
      </c>
      <c r="M2630">
        <v>4.2</v>
      </c>
    </row>
    <row r="2631" spans="1:13" hidden="1"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hidden="1"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hidden="1"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hidden="1"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hidden="1"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hidden="1" x14ac:dyDescent="0.3">
      <c r="A2636" t="s">
        <v>10</v>
      </c>
      <c r="B2636">
        <v>2635</v>
      </c>
      <c r="C2636" t="s">
        <v>1138</v>
      </c>
      <c r="D2636" t="s">
        <v>57</v>
      </c>
      <c r="E2636">
        <v>2018</v>
      </c>
      <c r="F2636" t="s">
        <v>45</v>
      </c>
      <c r="G2636" t="s">
        <v>21</v>
      </c>
      <c r="H2636" t="s">
        <v>15</v>
      </c>
      <c r="I2636" t="s">
        <v>46</v>
      </c>
      <c r="J2636">
        <v>2.923013E-2</v>
      </c>
      <c r="L2636">
        <v>189.4556</v>
      </c>
      <c r="M2636">
        <v>4.2</v>
      </c>
    </row>
    <row r="2637" spans="1:13" hidden="1"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hidden="1"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hidden="1"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hidden="1"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hidden="1"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hidden="1"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hidden="1" x14ac:dyDescent="0.3">
      <c r="A2643" t="s">
        <v>10</v>
      </c>
      <c r="B2643">
        <v>2642</v>
      </c>
      <c r="C2643" t="s">
        <v>1361</v>
      </c>
      <c r="D2643" t="s">
        <v>24</v>
      </c>
      <c r="E2643">
        <v>2018</v>
      </c>
      <c r="F2643" t="s">
        <v>45</v>
      </c>
      <c r="G2643" t="s">
        <v>21</v>
      </c>
      <c r="H2643" t="s">
        <v>15</v>
      </c>
      <c r="I2643" t="s">
        <v>46</v>
      </c>
      <c r="J2643">
        <v>0</v>
      </c>
      <c r="L2643">
        <v>130.53100000000001</v>
      </c>
      <c r="M2643">
        <v>4.2</v>
      </c>
    </row>
    <row r="2644" spans="1:13" hidden="1"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hidden="1"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hidden="1" x14ac:dyDescent="0.3">
      <c r="A2646" t="s">
        <v>10</v>
      </c>
      <c r="B2646">
        <v>2645</v>
      </c>
      <c r="C2646" t="s">
        <v>614</v>
      </c>
      <c r="D2646" t="s">
        <v>48</v>
      </c>
      <c r="E2646">
        <v>2018</v>
      </c>
      <c r="F2646" t="s">
        <v>45</v>
      </c>
      <c r="G2646" t="s">
        <v>21</v>
      </c>
      <c r="H2646" t="s">
        <v>15</v>
      </c>
      <c r="I2646" t="s">
        <v>46</v>
      </c>
      <c r="J2646">
        <v>8.9512542E-2</v>
      </c>
      <c r="L2646">
        <v>133.1626</v>
      </c>
      <c r="M2646">
        <v>4.2</v>
      </c>
    </row>
    <row r="2647" spans="1:13" hidden="1" x14ac:dyDescent="0.3">
      <c r="A2647" t="s">
        <v>10</v>
      </c>
      <c r="B2647">
        <v>2646</v>
      </c>
      <c r="C2647" t="s">
        <v>319</v>
      </c>
      <c r="D2647" t="s">
        <v>48</v>
      </c>
      <c r="E2647">
        <v>2018</v>
      </c>
      <c r="F2647" t="s">
        <v>45</v>
      </c>
      <c r="G2647" t="s">
        <v>21</v>
      </c>
      <c r="H2647" t="s">
        <v>15</v>
      </c>
      <c r="I2647" t="s">
        <v>46</v>
      </c>
      <c r="J2647">
        <v>0.104786172</v>
      </c>
      <c r="L2647">
        <v>172.2764</v>
      </c>
      <c r="M2647">
        <v>4.2</v>
      </c>
    </row>
    <row r="2648" spans="1:13" hidden="1"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hidden="1"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hidden="1"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hidden="1"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hidden="1"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hidden="1"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s="20">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s="20">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s="20">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s="20">
        <v>105.5938</v>
      </c>
      <c r="M2657">
        <v>4.0999999999999996</v>
      </c>
    </row>
    <row r="2658" spans="1:13" hidden="1"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s="20">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s="2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s="20">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s="20">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s="20">
        <v>262.49099999999999</v>
      </c>
      <c r="M2663">
        <v>4.0999999999999996</v>
      </c>
    </row>
    <row r="2664" spans="1:13" hidden="1"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s="20">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s="20">
        <v>110.5202</v>
      </c>
      <c r="M2666">
        <v>4.0999999999999996</v>
      </c>
    </row>
    <row r="2667" spans="1:13" hidden="1"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hidden="1"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hidden="1"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hidden="1"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s="20">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s="20">
        <v>81.896000000000001</v>
      </c>
      <c r="M2672">
        <v>4.0999999999999996</v>
      </c>
    </row>
    <row r="2673" spans="1:13" hidden="1"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hidden="1"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s="20">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s="20">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s="20">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s="20">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s="20">
        <v>98.006799999999998</v>
      </c>
      <c r="M2679">
        <v>4.0999999999999996</v>
      </c>
    </row>
    <row r="2680" spans="1:13" hidden="1"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s="20">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s="20">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s="20">
        <v>185.0608</v>
      </c>
      <c r="M2683">
        <v>4.0999999999999996</v>
      </c>
    </row>
    <row r="2684" spans="1:13" hidden="1"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hidden="1"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hidden="1"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hidden="1"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hidden="1"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hidden="1"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hidden="1"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hidden="1"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s="20">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s="20">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s="20">
        <v>95.141000000000005</v>
      </c>
      <c r="M2694">
        <v>4.0999999999999996</v>
      </c>
    </row>
    <row r="2695" spans="1:13" hidden="1"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s="20">
        <v>153.16560000000001</v>
      </c>
      <c r="M2696">
        <v>4.0999999999999996</v>
      </c>
    </row>
    <row r="2697" spans="1:13" hidden="1"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hidden="1"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s="20">
        <v>254.7672</v>
      </c>
      <c r="M2699">
        <v>4.0999999999999996</v>
      </c>
    </row>
    <row r="2700" spans="1:13" hidden="1"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hidden="1"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hidden="1"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hidden="1"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hidden="1"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hidden="1"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hidden="1"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hidden="1"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hidden="1"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hidden="1"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hidden="1"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hidden="1"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hidden="1"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hidden="1"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hidden="1"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hidden="1"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hidden="1"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hidden="1"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hidden="1"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hidden="1"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hidden="1"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hidden="1"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hidden="1"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hidden="1"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hidden="1"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hidden="1"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hidden="1"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hidden="1"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hidden="1"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hidden="1"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hidden="1"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hidden="1"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hidden="1"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hidden="1"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hidden="1"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hidden="1"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hidden="1"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hidden="1"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hidden="1"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hidden="1"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hidden="1"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hidden="1"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hidden="1"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hidden="1"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hidden="1"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hidden="1"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hidden="1"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hidden="1"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hidden="1"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hidden="1"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hidden="1"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hidden="1"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hidden="1"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s="20">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s="20">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s="20">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s="20">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s="20">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s="20">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s="20">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s="2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s="20">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s="20">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s="20">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s="20">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s="20">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s="20">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s="20">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s="20">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s="20">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s="2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s="20">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s="20">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s="20">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s="20">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s="20">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s="20">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s="20">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s="20">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s="20">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s="2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s="20">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s="20">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s="20">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s="20">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s="20">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s="20">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s="20">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s="20">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s="20">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s="2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s="20">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s="20">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s="20">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s="20">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s="20">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s="20">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s="20">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s="20">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s="20">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s="2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s="20">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s="20">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s="20">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s="20">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s="20">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s="20">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s="20">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s="20">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s="20">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s="2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s="20">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s="20">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s="20">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s="20">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s="20">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s="20">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s="20">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s="20">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s="20">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s="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s="20">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s="20">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s="20">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s="20">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s="20">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s="20">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s="20">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s="20">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s="20">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s="2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s="20">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s="20">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s="20">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s="20">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s="20">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s="20">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s="20">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s="20">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s="20">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s="2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s="20">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s="20">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s="20">
        <v>150.8708</v>
      </c>
      <c r="M2843">
        <v>4.0999999999999996</v>
      </c>
    </row>
    <row r="2844" spans="1:13" hidden="1"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hidden="1"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hidden="1"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hidden="1"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hidden="1"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hidden="1"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hidden="1"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hidden="1"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hidden="1"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hidden="1"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hidden="1"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hidden="1"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hidden="1"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hidden="1"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hidden="1"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hidden="1"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hidden="1"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hidden="1"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s="20">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s="20">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s="20">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s="20">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s="20">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s="20">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s="20">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s="20">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s="2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s="20">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s="20">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s="20">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s="20">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s="20">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s="20">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s="20">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s="20">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s="20">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s="2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s="20">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s="20">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s="20">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s="20">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s="20">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s="20">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s="20">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s="20">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s="20">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s="2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s="20">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s="20">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s="20">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s="20">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s="20">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s="20">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s="20">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s="20">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s="20">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s="20">
        <v>172.2448</v>
      </c>
      <c r="M2900">
        <v>4.0999999999999996</v>
      </c>
    </row>
    <row r="2901" spans="1:13" hidden="1"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hidden="1"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hidden="1"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hidden="1"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hidden="1"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hidden="1"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hidden="1"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hidden="1"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hidden="1"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hidden="1"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hidden="1"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hidden="1"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hidden="1"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hidden="1"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hidden="1"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hidden="1"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hidden="1"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hidden="1"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hidden="1"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hidden="1"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hidden="1"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hidden="1"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hidden="1"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hidden="1"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hidden="1"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hidden="1"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hidden="1"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hidden="1"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hidden="1"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hidden="1"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hidden="1"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hidden="1"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hidden="1"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hidden="1"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hidden="1"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hidden="1"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hidden="1"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hidden="1"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hidden="1"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hidden="1"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hidden="1"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hidden="1"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hidden="1"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s="20">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s="20">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s="20">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s="20">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s="20">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s="20">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s="2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s="20">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s="20">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s="20">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s="20">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s="20">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s="20">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s="20">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s="20">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s="20">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s="2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s="20">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s="20">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s="20">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s="20">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s="20">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s="20">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s="20">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s="20">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s="20">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s="2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s="20">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s="20">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s="20">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s="20">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s="20">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s="20">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s="20">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s="20">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s="20">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s="2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s="20">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s="20">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s="20">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s="20">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s="20">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s="20">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s="20">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s="20">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s="20">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s="2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s="20">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s="20">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s="20">
        <v>172.34479999999999</v>
      </c>
      <c r="M2993">
        <v>4.0999999999999996</v>
      </c>
    </row>
    <row r="2994" spans="1:13" hidden="1"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hidden="1"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hidden="1"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hidden="1"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hidden="1"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hidden="1"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hidden="1"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hidden="1"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hidden="1"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hidden="1"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hidden="1"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hidden="1"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hidden="1"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hidden="1"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hidden="1"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hidden="1"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hidden="1"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hidden="1"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hidden="1"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hidden="1"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hidden="1"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hidden="1"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hidden="1"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hidden="1"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hidden="1"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hidden="1"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hidden="1"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hidden="1"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hidden="1"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hidden="1"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hidden="1"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hidden="1"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hidden="1"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hidden="1"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hidden="1"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hidden="1"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hidden="1"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hidden="1"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hidden="1"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hidden="1"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hidden="1"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hidden="1"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hidden="1"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hidden="1"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hidden="1"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hidden="1"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hidden="1"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hidden="1"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hidden="1"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hidden="1"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hidden="1"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hidden="1"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hidden="1"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hidden="1"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hidden="1"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hidden="1"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hidden="1"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hidden="1"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hidden="1"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hidden="1"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hidden="1"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hidden="1"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hidden="1"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hidden="1"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hidden="1"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hidden="1"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hidden="1"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hidden="1"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hidden="1"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hidden="1"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hidden="1"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hidden="1"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hidden="1"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hidden="1"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hidden="1"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hidden="1"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hidden="1"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hidden="1"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hidden="1"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hidden="1"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hidden="1"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hidden="1"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hidden="1"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hidden="1"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hidden="1"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hidden="1"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hidden="1"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hidden="1"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hidden="1"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hidden="1"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hidden="1"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hidden="1"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hidden="1"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hidden="1"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hidden="1"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hidden="1"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hidden="1"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hidden="1"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hidden="1"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hidden="1"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hidden="1"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hidden="1"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hidden="1"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hidden="1"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hidden="1"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hidden="1"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hidden="1"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hidden="1"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hidden="1"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hidden="1"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hidden="1"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hidden="1"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hidden="1"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hidden="1"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hidden="1"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hidden="1"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hidden="1"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hidden="1"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hidden="1"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hidden="1"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hidden="1"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hidden="1"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hidden="1"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hidden="1"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hidden="1"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hidden="1"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hidden="1"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hidden="1"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hidden="1"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hidden="1"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hidden="1"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hidden="1"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hidden="1"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hidden="1"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hidden="1"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hidden="1"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hidden="1"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hidden="1"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hidden="1"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hidden="1"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hidden="1"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hidden="1"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hidden="1"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hidden="1"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hidden="1"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hidden="1"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hidden="1"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hidden="1"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hidden="1"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hidden="1"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hidden="1"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hidden="1"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hidden="1"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hidden="1"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hidden="1"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hidden="1"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hidden="1"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hidden="1"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hidden="1"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hidden="1"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hidden="1"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hidden="1"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hidden="1"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hidden="1"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hidden="1"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hidden="1"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hidden="1"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hidden="1"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hidden="1"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hidden="1"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hidden="1"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hidden="1"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hidden="1"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hidden="1"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hidden="1"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hidden="1"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hidden="1"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hidden="1"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hidden="1" x14ac:dyDescent="0.3">
      <c r="A3172" t="s">
        <v>10</v>
      </c>
      <c r="B3172">
        <v>3171</v>
      </c>
      <c r="C3172" t="s">
        <v>1437</v>
      </c>
      <c r="D3172" t="s">
        <v>159</v>
      </c>
      <c r="E3172">
        <v>2018</v>
      </c>
      <c r="F3172" t="s">
        <v>45</v>
      </c>
      <c r="G3172" t="s">
        <v>21</v>
      </c>
      <c r="H3172" t="s">
        <v>15</v>
      </c>
      <c r="I3172" t="s">
        <v>46</v>
      </c>
      <c r="J3172">
        <v>0</v>
      </c>
      <c r="L3172">
        <v>59.8904</v>
      </c>
      <c r="M3172">
        <v>4.0999999999999996</v>
      </c>
    </row>
    <row r="3173" spans="1:13" hidden="1"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hidden="1"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hidden="1"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s="20">
        <v>56.361400000000003</v>
      </c>
      <c r="M3176">
        <v>4</v>
      </c>
    </row>
    <row r="3177" spans="1:13" hidden="1"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s="20">
        <v>265.2226</v>
      </c>
      <c r="M3178">
        <v>4</v>
      </c>
    </row>
    <row r="3179" spans="1:13" hidden="1"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s="2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s="20">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s="20">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s="20">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s="20">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s="20">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s="20">
        <v>187.85560000000001</v>
      </c>
      <c r="M3186">
        <v>4</v>
      </c>
    </row>
    <row r="3187" spans="1:13" hidden="1"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s="20">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s="20">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s="2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s="20">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s="20">
        <v>81.593400000000003</v>
      </c>
      <c r="M3192">
        <v>4</v>
      </c>
    </row>
    <row r="3193" spans="1:13" hidden="1"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hidden="1"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s="20">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s="20">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s="20">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s="20">
        <v>174.04220000000001</v>
      </c>
      <c r="M3198">
        <v>4</v>
      </c>
    </row>
    <row r="3199" spans="1:13" hidden="1"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hidden="1"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hidden="1"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s="20">
        <v>37.450600000000001</v>
      </c>
      <c r="M3202">
        <v>4</v>
      </c>
    </row>
    <row r="3203" spans="1:13" hidden="1"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s="20">
        <v>211.02440000000001</v>
      </c>
      <c r="M3204">
        <v>4</v>
      </c>
    </row>
    <row r="3205" spans="1:13" hidden="1"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s="20">
        <v>101.0042</v>
      </c>
      <c r="M3206">
        <v>4</v>
      </c>
    </row>
    <row r="3207" spans="1:13" hidden="1"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hidden="1"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s="20">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s="20">
        <v>258.32780000000002</v>
      </c>
      <c r="M3210">
        <v>4</v>
      </c>
    </row>
    <row r="3211" spans="1:13" hidden="1"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hidden="1"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hidden="1"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s="20">
        <v>173.37379999999999</v>
      </c>
      <c r="M3214">
        <v>4</v>
      </c>
    </row>
    <row r="3215" spans="1:13" hidden="1"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hidden="1"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hidden="1"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s="20">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s="20">
        <v>98.172600000000003</v>
      </c>
      <c r="M3219">
        <v>4</v>
      </c>
    </row>
    <row r="3220" spans="1:13" hidden="1"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hidden="1"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hidden="1"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s="20">
        <v>224.40880000000001</v>
      </c>
      <c r="M3223">
        <v>4</v>
      </c>
    </row>
    <row r="3224" spans="1:13" hidden="1"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hidden="1"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hidden="1"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hidden="1"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hidden="1"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hidden="1"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hidden="1"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s="20">
        <v>127.3678</v>
      </c>
      <c r="M3231">
        <v>4</v>
      </c>
    </row>
    <row r="3232" spans="1:13" hidden="1"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hidden="1"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hidden="1"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hidden="1"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s="20">
        <v>144.21019999999999</v>
      </c>
      <c r="M3236">
        <v>4</v>
      </c>
    </row>
    <row r="3237" spans="1:13" hidden="1"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s="20">
        <v>111.72020000000001</v>
      </c>
      <c r="M3238">
        <v>4</v>
      </c>
    </row>
    <row r="3239" spans="1:13" hidden="1"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s="20">
        <v>184.82400000000001</v>
      </c>
      <c r="M3240">
        <v>4</v>
      </c>
    </row>
    <row r="3241" spans="1:13" hidden="1"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hidden="1"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s="20">
        <v>125.6388</v>
      </c>
      <c r="M3243">
        <v>4</v>
      </c>
    </row>
    <row r="3244" spans="1:13" hidden="1"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hidden="1"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hidden="1"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hidden="1"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hidden="1"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hidden="1"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s="20">
        <v>161.7578</v>
      </c>
      <c r="M3250">
        <v>4</v>
      </c>
    </row>
    <row r="3251" spans="1:13" hidden="1"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hidden="1"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hidden="1"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hidden="1"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hidden="1"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hidden="1"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hidden="1"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hidden="1"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hidden="1"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hidden="1"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hidden="1"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hidden="1"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hidden="1"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hidden="1"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hidden="1"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hidden="1"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hidden="1"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hidden="1"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hidden="1"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hidden="1"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hidden="1"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hidden="1"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hidden="1"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hidden="1"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hidden="1"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hidden="1"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hidden="1"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hidden="1"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hidden="1"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hidden="1"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hidden="1"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hidden="1"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hidden="1"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hidden="1"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hidden="1"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hidden="1"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hidden="1"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hidden="1"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hidden="1"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hidden="1"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hidden="1"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hidden="1"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hidden="1"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hidden="1"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hidden="1"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hidden="1"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hidden="1"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hidden="1"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hidden="1"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hidden="1"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hidden="1"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hidden="1"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hidden="1"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hidden="1"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hidden="1"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hidden="1"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hidden="1"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hidden="1"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hidden="1"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hidden="1" x14ac:dyDescent="0.3">
      <c r="A3310" t="s">
        <v>10</v>
      </c>
      <c r="B3310">
        <v>3309</v>
      </c>
      <c r="C3310" t="s">
        <v>614</v>
      </c>
      <c r="D3310" t="s">
        <v>48</v>
      </c>
      <c r="E3310">
        <v>2012</v>
      </c>
      <c r="F3310" t="s">
        <v>13</v>
      </c>
      <c r="G3310" t="s">
        <v>14</v>
      </c>
      <c r="H3310" t="s">
        <v>15</v>
      </c>
      <c r="I3310" t="s">
        <v>16</v>
      </c>
      <c r="J3310">
        <v>0</v>
      </c>
      <c r="K3310">
        <v>6.67</v>
      </c>
      <c r="L3310">
        <v>133.0626</v>
      </c>
      <c r="M3310">
        <v>4</v>
      </c>
    </row>
    <row r="3311" spans="1:13" hidden="1"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hidden="1"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hidden="1"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s="20">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s="20">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s="20">
        <v>125.6046</v>
      </c>
      <c r="M3316">
        <v>4</v>
      </c>
    </row>
    <row r="3317" spans="1:13" x14ac:dyDescent="0.3">
      <c r="A3317" t="s">
        <v>17</v>
      </c>
      <c r="B3317">
        <v>3316</v>
      </c>
      <c r="C3317" t="s">
        <v>1455</v>
      </c>
      <c r="D3317" t="s">
        <v>74</v>
      </c>
      <c r="E3317">
        <v>2018</v>
      </c>
      <c r="F3317" t="s">
        <v>138</v>
      </c>
      <c r="G3317" t="s">
        <v>14</v>
      </c>
      <c r="H3317" t="s">
        <v>26</v>
      </c>
      <c r="I3317" t="s">
        <v>40</v>
      </c>
      <c r="J3317">
        <v>0.106907604</v>
      </c>
      <c r="L3317" s="20">
        <v>162.8526</v>
      </c>
      <c r="M3317">
        <v>4</v>
      </c>
    </row>
    <row r="3318" spans="1:13" x14ac:dyDescent="0.3">
      <c r="A3318" t="s">
        <v>17</v>
      </c>
      <c r="B3318">
        <v>3317</v>
      </c>
      <c r="C3318" t="s">
        <v>1285</v>
      </c>
      <c r="D3318" t="s">
        <v>28</v>
      </c>
      <c r="E3318">
        <v>2018</v>
      </c>
      <c r="F3318" t="s">
        <v>138</v>
      </c>
      <c r="G3318" t="s">
        <v>14</v>
      </c>
      <c r="H3318" t="s">
        <v>26</v>
      </c>
      <c r="I3318" t="s">
        <v>40</v>
      </c>
      <c r="J3318">
        <v>0.212293753</v>
      </c>
      <c r="L3318" s="20">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s="20">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s="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s="20">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s="20">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s="20">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s="20">
        <v>170.2106</v>
      </c>
      <c r="M3324">
        <v>4</v>
      </c>
    </row>
    <row r="3325" spans="1:13" x14ac:dyDescent="0.3">
      <c r="A3325" t="s">
        <v>17</v>
      </c>
      <c r="B3325">
        <v>3324</v>
      </c>
      <c r="C3325" t="s">
        <v>51</v>
      </c>
      <c r="D3325" t="s">
        <v>12</v>
      </c>
      <c r="E3325">
        <v>2018</v>
      </c>
      <c r="F3325" t="s">
        <v>138</v>
      </c>
      <c r="G3325" t="s">
        <v>14</v>
      </c>
      <c r="H3325" t="s">
        <v>26</v>
      </c>
      <c r="I3325" t="s">
        <v>40</v>
      </c>
      <c r="J3325">
        <v>0.22483730800000001</v>
      </c>
      <c r="L3325" s="20">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s="20">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s="20">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s="20">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s="20">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s="20">
        <v>179.166</v>
      </c>
      <c r="M3330">
        <v>4</v>
      </c>
    </row>
    <row r="3331" spans="1:13" x14ac:dyDescent="0.3">
      <c r="A3331" t="s">
        <v>17</v>
      </c>
      <c r="B3331">
        <v>3330</v>
      </c>
      <c r="C3331" t="s">
        <v>998</v>
      </c>
      <c r="D3331" t="s">
        <v>64</v>
      </c>
      <c r="E3331">
        <v>2018</v>
      </c>
      <c r="F3331" t="s">
        <v>138</v>
      </c>
      <c r="G3331" t="s">
        <v>14</v>
      </c>
      <c r="H3331" t="s">
        <v>26</v>
      </c>
      <c r="I3331" t="s">
        <v>40</v>
      </c>
      <c r="J3331">
        <v>0.142393355</v>
      </c>
      <c r="L3331" s="20">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s="20">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s="20">
        <v>189.553</v>
      </c>
      <c r="M3333">
        <v>4</v>
      </c>
    </row>
    <row r="3334" spans="1:13" x14ac:dyDescent="0.3">
      <c r="A3334" t="s">
        <v>17</v>
      </c>
      <c r="B3334">
        <v>3333</v>
      </c>
      <c r="C3334" t="s">
        <v>47</v>
      </c>
      <c r="D3334" t="s">
        <v>48</v>
      </c>
      <c r="E3334">
        <v>2018</v>
      </c>
      <c r="F3334" t="s">
        <v>138</v>
      </c>
      <c r="G3334" t="s">
        <v>14</v>
      </c>
      <c r="H3334" t="s">
        <v>26</v>
      </c>
      <c r="I3334" t="s">
        <v>40</v>
      </c>
      <c r="J3334">
        <v>0.148764535</v>
      </c>
      <c r="L3334" s="20">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s="20">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s="20">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s="20">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s="20">
        <v>172.6422</v>
      </c>
      <c r="M3338">
        <v>4</v>
      </c>
    </row>
    <row r="3339" spans="1:13" x14ac:dyDescent="0.3">
      <c r="A3339" t="s">
        <v>10</v>
      </c>
      <c r="B3339">
        <v>3338</v>
      </c>
      <c r="C3339" t="s">
        <v>1457</v>
      </c>
      <c r="D3339" t="s">
        <v>57</v>
      </c>
      <c r="E3339">
        <v>2018</v>
      </c>
      <c r="F3339" t="s">
        <v>138</v>
      </c>
      <c r="G3339" t="s">
        <v>14</v>
      </c>
      <c r="H3339" t="s">
        <v>26</v>
      </c>
      <c r="I3339" t="s">
        <v>40</v>
      </c>
      <c r="J3339">
        <v>0.118535581</v>
      </c>
      <c r="L3339" s="20">
        <v>256.39879999999999</v>
      </c>
      <c r="M3339">
        <v>4</v>
      </c>
    </row>
    <row r="3340" spans="1:13" x14ac:dyDescent="0.3">
      <c r="A3340" t="s">
        <v>10</v>
      </c>
      <c r="B3340">
        <v>3339</v>
      </c>
      <c r="C3340" t="s">
        <v>1458</v>
      </c>
      <c r="D3340" t="s">
        <v>28</v>
      </c>
      <c r="E3340">
        <v>2018</v>
      </c>
      <c r="F3340" t="s">
        <v>138</v>
      </c>
      <c r="G3340" t="s">
        <v>14</v>
      </c>
      <c r="H3340" t="s">
        <v>26</v>
      </c>
      <c r="I3340" t="s">
        <v>40</v>
      </c>
      <c r="J3340">
        <v>0</v>
      </c>
      <c r="L3340" s="2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s="20">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s="20">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s="20">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s="20">
        <v>193.982</v>
      </c>
      <c r="M3344">
        <v>4</v>
      </c>
    </row>
    <row r="3345" spans="1:13" x14ac:dyDescent="0.3">
      <c r="A3345" t="s">
        <v>10</v>
      </c>
      <c r="B3345">
        <v>3344</v>
      </c>
      <c r="C3345" t="s">
        <v>1426</v>
      </c>
      <c r="D3345" t="s">
        <v>12</v>
      </c>
      <c r="E3345">
        <v>2018</v>
      </c>
      <c r="F3345" t="s">
        <v>138</v>
      </c>
      <c r="G3345" t="s">
        <v>14</v>
      </c>
      <c r="H3345" t="s">
        <v>26</v>
      </c>
      <c r="I3345" t="s">
        <v>40</v>
      </c>
      <c r="J3345">
        <v>0.214139786</v>
      </c>
      <c r="L3345" s="20">
        <v>102.4016</v>
      </c>
      <c r="M3345">
        <v>4</v>
      </c>
    </row>
    <row r="3346" spans="1:13" x14ac:dyDescent="0.3">
      <c r="A3346" t="s">
        <v>10</v>
      </c>
      <c r="B3346">
        <v>3345</v>
      </c>
      <c r="C3346" t="s">
        <v>606</v>
      </c>
      <c r="D3346" t="s">
        <v>12</v>
      </c>
      <c r="E3346">
        <v>2018</v>
      </c>
      <c r="F3346" t="s">
        <v>138</v>
      </c>
      <c r="G3346" t="s">
        <v>14</v>
      </c>
      <c r="H3346" t="s">
        <v>26</v>
      </c>
      <c r="I3346" t="s">
        <v>40</v>
      </c>
      <c r="J3346">
        <v>0</v>
      </c>
      <c r="L3346" s="20">
        <v>178.5318</v>
      </c>
      <c r="M3346">
        <v>4</v>
      </c>
    </row>
    <row r="3347" spans="1:13" x14ac:dyDescent="0.3">
      <c r="A3347" t="s">
        <v>10</v>
      </c>
      <c r="B3347">
        <v>3346</v>
      </c>
      <c r="C3347" t="s">
        <v>1311</v>
      </c>
      <c r="D3347" t="s">
        <v>48</v>
      </c>
      <c r="E3347">
        <v>2018</v>
      </c>
      <c r="F3347" t="s">
        <v>138</v>
      </c>
      <c r="G3347" t="s">
        <v>14</v>
      </c>
      <c r="H3347" t="s">
        <v>26</v>
      </c>
      <c r="I3347" t="s">
        <v>40</v>
      </c>
      <c r="J3347">
        <v>1.251245E-2</v>
      </c>
      <c r="L3347" s="20">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s="20">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s="20">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s="2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s="20">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s="20">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s="20">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s="20">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s="20">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s="20">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s="20">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s="20">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s="20">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s="2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s="20">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s="20">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s="20">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s="20">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s="20">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s="20">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s="20">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s="20">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s="20">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s="2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s="20">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s="20">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s="20">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s="20">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s="20">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s="20">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s="20">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s="20">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s="20">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s="2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s="20">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s="20">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s="20">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s="20">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s="20">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s="20">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s="20">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s="20">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s="20">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s="2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s="20">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s="20">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s="20">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s="20">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s="20">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s="20">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s="20">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s="20">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s="20">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s="2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s="20">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s="20">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s="20">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s="20">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s="20">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s="20">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s="20">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s="20">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s="20">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s="2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s="20">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s="20">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s="20">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s="20">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s="20">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s="20">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s="20">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s="20">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s="20">
        <v>46.006</v>
      </c>
      <c r="M3419">
        <v>4</v>
      </c>
    </row>
    <row r="3420" spans="1:13" hidden="1"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hidden="1"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hidden="1"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hidden="1"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hidden="1"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hidden="1"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hidden="1"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hidden="1"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hidden="1"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hidden="1"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hidden="1"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hidden="1"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hidden="1"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hidden="1"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s="20">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s="20">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s="20">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s="20">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s="20">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s="20">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s="2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s="20">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s="20">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s="20">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s="20">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s="20">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s="20">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s="20">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s="20">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s="20">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s="2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s="20">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s="20">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s="20">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s="20">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s="20">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s="20">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s="20">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s="20">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s="20">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s="2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s="20">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s="20">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s="20">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s="20">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s="20">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s="20">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s="20">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s="20">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s="20">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s="2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s="20">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s="20">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s="20">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s="20">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s="20">
        <v>177.5686</v>
      </c>
      <c r="M3475">
        <v>4</v>
      </c>
    </row>
    <row r="3476" spans="1:13" hidden="1"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hidden="1"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hidden="1"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hidden="1"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hidden="1"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hidden="1"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hidden="1"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hidden="1"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hidden="1"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hidden="1"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hidden="1"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hidden="1"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hidden="1"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hidden="1"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hidden="1"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hidden="1"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hidden="1"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hidden="1"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hidden="1"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hidden="1"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hidden="1"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hidden="1"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hidden="1"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hidden="1"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hidden="1"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hidden="1"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hidden="1"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hidden="1"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hidden="1"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hidden="1"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hidden="1"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hidden="1"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hidden="1"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hidden="1"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hidden="1"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hidden="1"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hidden="1"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hidden="1"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hidden="1"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hidden="1"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hidden="1"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hidden="1"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hidden="1"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hidden="1"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hidden="1"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hidden="1"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hidden="1"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hidden="1"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hidden="1"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hidden="1"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hidden="1"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hidden="1"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hidden="1"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hidden="1"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hidden="1"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hidden="1"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hidden="1"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hidden="1"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hidden="1"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hidden="1"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hidden="1"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hidden="1"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hidden="1"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hidden="1"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hidden="1"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hidden="1"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hidden="1"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hidden="1"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hidden="1"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hidden="1"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hidden="1"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hidden="1"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hidden="1"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hidden="1"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hidden="1"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s="20">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s="20">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s="20">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s="20">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s="20">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s="20">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s="20">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s="20">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s="20">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s="2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s="20">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s="20">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s="20">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s="20">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s="20">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s="20">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s="20">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s="20">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s="20">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s="2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s="20">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s="20">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s="20">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s="20">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s="20">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s="20">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s="20">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s="20">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s="20">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s="2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s="20">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s="20">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s="20">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s="20">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s="20">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s="20">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s="20">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s="20">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s="20">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s="2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s="20">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s="20">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s="20">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s="20">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s="20">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s="20">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s="20">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s="20">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s="20">
        <v>142.0154</v>
      </c>
      <c r="M3599">
        <v>4</v>
      </c>
    </row>
    <row r="3600" spans="1:13" hidden="1"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hidden="1"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hidden="1"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hidden="1"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hidden="1"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hidden="1"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hidden="1"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hidden="1"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hidden="1"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hidden="1"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hidden="1"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hidden="1"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hidden="1"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hidden="1"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hidden="1"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hidden="1"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hidden="1"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hidden="1"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hidden="1"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hidden="1"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hidden="1"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hidden="1"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hidden="1"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hidden="1"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hidden="1"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hidden="1"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hidden="1"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hidden="1"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hidden="1"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hidden="1"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hidden="1"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hidden="1"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hidden="1"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hidden="1"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hidden="1"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s="20">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s="20">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s="20">
        <v>241.05119999999999</v>
      </c>
      <c r="M3637">
        <v>4</v>
      </c>
    </row>
    <row r="3638" spans="1:13" hidden="1"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hidden="1"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hidden="1"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hidden="1"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hidden="1"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hidden="1"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hidden="1"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hidden="1"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hidden="1"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hidden="1"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hidden="1"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hidden="1"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hidden="1"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hidden="1"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hidden="1"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hidden="1"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hidden="1"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hidden="1"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hidden="1"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hidden="1"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hidden="1"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hidden="1"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hidden="1"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hidden="1"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hidden="1"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hidden="1"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hidden="1"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hidden="1"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hidden="1"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hidden="1"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hidden="1"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hidden="1"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hidden="1"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hidden="1"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hidden="1"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hidden="1"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hidden="1"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hidden="1"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hidden="1"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hidden="1"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hidden="1"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hidden="1"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hidden="1"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hidden="1"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hidden="1"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hidden="1"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hidden="1"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hidden="1"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hidden="1"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hidden="1"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hidden="1"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hidden="1"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hidden="1"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hidden="1"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hidden="1"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hidden="1"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hidden="1"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hidden="1"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hidden="1"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hidden="1"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hidden="1"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hidden="1"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hidden="1" x14ac:dyDescent="0.3">
      <c r="A3700" t="s">
        <v>10</v>
      </c>
      <c r="B3700">
        <v>3699</v>
      </c>
      <c r="C3700" t="s">
        <v>761</v>
      </c>
      <c r="D3700" t="s">
        <v>32</v>
      </c>
      <c r="E3700">
        <v>2014</v>
      </c>
      <c r="F3700" t="s">
        <v>29</v>
      </c>
      <c r="G3700" t="s">
        <v>21</v>
      </c>
      <c r="H3700" t="s">
        <v>30</v>
      </c>
      <c r="I3700" t="s">
        <v>16</v>
      </c>
      <c r="J3700">
        <v>0</v>
      </c>
      <c r="K3700">
        <v>13</v>
      </c>
      <c r="L3700">
        <v>173.6054</v>
      </c>
      <c r="M3700">
        <v>4</v>
      </c>
    </row>
    <row r="3701" spans="1:13" hidden="1"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hidden="1"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hidden="1"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hidden="1"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hidden="1"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hidden="1"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hidden="1"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hidden="1"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hidden="1"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hidden="1"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hidden="1"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hidden="1"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hidden="1"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hidden="1"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hidden="1"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hidden="1"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hidden="1"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hidden="1"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hidden="1"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hidden="1"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hidden="1"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hidden="1"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hidden="1"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hidden="1"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hidden="1"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hidden="1"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hidden="1"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hidden="1"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hidden="1"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hidden="1"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hidden="1"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hidden="1"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hidden="1"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hidden="1"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hidden="1"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hidden="1"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hidden="1"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hidden="1"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hidden="1"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hidden="1"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hidden="1"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hidden="1"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hidden="1"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hidden="1"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hidden="1"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hidden="1"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hidden="1"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hidden="1"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hidden="1"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hidden="1"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hidden="1"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hidden="1"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hidden="1"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hidden="1"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hidden="1"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hidden="1"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hidden="1"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hidden="1"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hidden="1"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hidden="1"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hidden="1"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hidden="1"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hidden="1"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hidden="1"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hidden="1"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hidden="1"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hidden="1"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hidden="1"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hidden="1"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hidden="1"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hidden="1"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hidden="1"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hidden="1"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hidden="1" x14ac:dyDescent="0.3">
      <c r="A3774" t="s">
        <v>17</v>
      </c>
      <c r="B3774">
        <v>3773</v>
      </c>
      <c r="C3774" t="s">
        <v>704</v>
      </c>
      <c r="D3774" t="s">
        <v>57</v>
      </c>
      <c r="E3774">
        <v>2018</v>
      </c>
      <c r="F3774" t="s">
        <v>45</v>
      </c>
      <c r="G3774" t="s">
        <v>21</v>
      </c>
      <c r="H3774" t="s">
        <v>15</v>
      </c>
      <c r="I3774" t="s">
        <v>46</v>
      </c>
      <c r="J3774">
        <v>7.8831762E-2</v>
      </c>
      <c r="L3774">
        <v>98.97</v>
      </c>
      <c r="M3774">
        <v>4</v>
      </c>
    </row>
    <row r="3775" spans="1:13" hidden="1"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hidden="1"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hidden="1"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hidden="1"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hidden="1"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hidden="1"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hidden="1" x14ac:dyDescent="0.3">
      <c r="A3781" t="s">
        <v>17</v>
      </c>
      <c r="B3781">
        <v>3780</v>
      </c>
      <c r="C3781" t="s">
        <v>547</v>
      </c>
      <c r="D3781" t="s">
        <v>24</v>
      </c>
      <c r="E3781">
        <v>2018</v>
      </c>
      <c r="F3781" t="s">
        <v>45</v>
      </c>
      <c r="G3781" t="s">
        <v>21</v>
      </c>
      <c r="H3781" t="s">
        <v>15</v>
      </c>
      <c r="I3781" t="s">
        <v>46</v>
      </c>
      <c r="J3781">
        <v>6.5313023999999997E-2</v>
      </c>
      <c r="L3781">
        <v>47.1402</v>
      </c>
      <c r="M3781">
        <v>4</v>
      </c>
    </row>
    <row r="3782" spans="1:13" hidden="1"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hidden="1"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hidden="1" x14ac:dyDescent="0.3">
      <c r="A3784" t="s">
        <v>17</v>
      </c>
      <c r="B3784">
        <v>3783</v>
      </c>
      <c r="C3784" t="s">
        <v>169</v>
      </c>
      <c r="D3784" t="s">
        <v>12</v>
      </c>
      <c r="E3784">
        <v>2018</v>
      </c>
      <c r="F3784" t="s">
        <v>45</v>
      </c>
      <c r="G3784" t="s">
        <v>21</v>
      </c>
      <c r="H3784" t="s">
        <v>15</v>
      </c>
      <c r="I3784" t="s">
        <v>46</v>
      </c>
      <c r="J3784">
        <v>0</v>
      </c>
      <c r="L3784">
        <v>253.03559999999999</v>
      </c>
      <c r="M3784">
        <v>4</v>
      </c>
    </row>
    <row r="3785" spans="1:13" hidden="1"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hidden="1"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hidden="1"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hidden="1" x14ac:dyDescent="0.3">
      <c r="A3788" t="s">
        <v>17</v>
      </c>
      <c r="B3788">
        <v>3787</v>
      </c>
      <c r="C3788" t="s">
        <v>91</v>
      </c>
      <c r="D3788" t="s">
        <v>42</v>
      </c>
      <c r="E3788">
        <v>2018</v>
      </c>
      <c r="F3788" t="s">
        <v>45</v>
      </c>
      <c r="G3788" t="s">
        <v>21</v>
      </c>
      <c r="H3788" t="s">
        <v>15</v>
      </c>
      <c r="I3788" t="s">
        <v>46</v>
      </c>
      <c r="J3788">
        <v>4.8703431999999998E-2</v>
      </c>
      <c r="L3788">
        <v>125.9336</v>
      </c>
      <c r="M3788">
        <v>4</v>
      </c>
    </row>
    <row r="3789" spans="1:13" hidden="1"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hidden="1"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hidden="1"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hidden="1"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hidden="1" x14ac:dyDescent="0.3">
      <c r="A3793" t="s">
        <v>17</v>
      </c>
      <c r="B3793">
        <v>3792</v>
      </c>
      <c r="C3793" t="s">
        <v>932</v>
      </c>
      <c r="D3793" t="s">
        <v>48</v>
      </c>
      <c r="E3793">
        <v>2018</v>
      </c>
      <c r="F3793" t="s">
        <v>45</v>
      </c>
      <c r="G3793" t="s">
        <v>21</v>
      </c>
      <c r="H3793" t="s">
        <v>15</v>
      </c>
      <c r="I3793" t="s">
        <v>46</v>
      </c>
      <c r="J3793">
        <v>0</v>
      </c>
      <c r="L3793">
        <v>45.742800000000003</v>
      </c>
      <c r="M3793">
        <v>4</v>
      </c>
    </row>
    <row r="3794" spans="1:13" hidden="1"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hidden="1" x14ac:dyDescent="0.3">
      <c r="A3795" t="s">
        <v>17</v>
      </c>
      <c r="B3795">
        <v>3794</v>
      </c>
      <c r="C3795" t="s">
        <v>625</v>
      </c>
      <c r="D3795" t="s">
        <v>48</v>
      </c>
      <c r="E3795">
        <v>2018</v>
      </c>
      <c r="F3795" t="s">
        <v>45</v>
      </c>
      <c r="G3795" t="s">
        <v>21</v>
      </c>
      <c r="H3795" t="s">
        <v>15</v>
      </c>
      <c r="I3795" t="s">
        <v>46</v>
      </c>
      <c r="J3795">
        <v>2.9793955E-2</v>
      </c>
      <c r="L3795">
        <v>167.2816</v>
      </c>
      <c r="M3795">
        <v>4</v>
      </c>
    </row>
    <row r="3796" spans="1:13" hidden="1" x14ac:dyDescent="0.3">
      <c r="A3796" t="s">
        <v>17</v>
      </c>
      <c r="B3796">
        <v>3795</v>
      </c>
      <c r="C3796" t="s">
        <v>916</v>
      </c>
      <c r="D3796" t="s">
        <v>48</v>
      </c>
      <c r="E3796">
        <v>2018</v>
      </c>
      <c r="F3796" t="s">
        <v>45</v>
      </c>
      <c r="G3796" t="s">
        <v>21</v>
      </c>
      <c r="H3796" t="s">
        <v>15</v>
      </c>
      <c r="I3796" t="s">
        <v>46</v>
      </c>
      <c r="J3796">
        <v>0</v>
      </c>
      <c r="L3796">
        <v>248.8092</v>
      </c>
      <c r="M3796">
        <v>4</v>
      </c>
    </row>
    <row r="3797" spans="1:13" hidden="1"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hidden="1" x14ac:dyDescent="0.3">
      <c r="A3798" t="s">
        <v>17</v>
      </c>
      <c r="B3798">
        <v>3797</v>
      </c>
      <c r="C3798" t="s">
        <v>1267</v>
      </c>
      <c r="D3798" t="s">
        <v>32</v>
      </c>
      <c r="E3798">
        <v>2018</v>
      </c>
      <c r="F3798" t="s">
        <v>45</v>
      </c>
      <c r="G3798" t="s">
        <v>21</v>
      </c>
      <c r="H3798" t="s">
        <v>15</v>
      </c>
      <c r="I3798" t="s">
        <v>46</v>
      </c>
      <c r="J3798">
        <v>0</v>
      </c>
      <c r="L3798">
        <v>121.044</v>
      </c>
      <c r="M3798">
        <v>4</v>
      </c>
    </row>
    <row r="3799" spans="1:13" hidden="1"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hidden="1"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hidden="1"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hidden="1"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hidden="1"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hidden="1" x14ac:dyDescent="0.3">
      <c r="A3804" t="s">
        <v>10</v>
      </c>
      <c r="B3804">
        <v>3803</v>
      </c>
      <c r="C3804" t="s">
        <v>978</v>
      </c>
      <c r="D3804" t="s">
        <v>67</v>
      </c>
      <c r="E3804">
        <v>2018</v>
      </c>
      <c r="F3804" t="s">
        <v>45</v>
      </c>
      <c r="G3804" t="s">
        <v>21</v>
      </c>
      <c r="H3804" t="s">
        <v>15</v>
      </c>
      <c r="I3804" t="s">
        <v>46</v>
      </c>
      <c r="J3804">
        <v>2.2403117E-2</v>
      </c>
      <c r="L3804">
        <v>250.9092</v>
      </c>
      <c r="M3804">
        <v>4</v>
      </c>
    </row>
    <row r="3805" spans="1:13" hidden="1"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hidden="1"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hidden="1"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hidden="1" x14ac:dyDescent="0.3">
      <c r="A3808" t="s">
        <v>10</v>
      </c>
      <c r="B3808">
        <v>3807</v>
      </c>
      <c r="C3808" t="s">
        <v>529</v>
      </c>
      <c r="D3808" t="s">
        <v>24</v>
      </c>
      <c r="E3808">
        <v>2018</v>
      </c>
      <c r="F3808" t="s">
        <v>45</v>
      </c>
      <c r="G3808" t="s">
        <v>21</v>
      </c>
      <c r="H3808" t="s">
        <v>15</v>
      </c>
      <c r="I3808" t="s">
        <v>46</v>
      </c>
      <c r="J3808">
        <v>0.14928877900000001</v>
      </c>
      <c r="L3808">
        <v>158.4288</v>
      </c>
      <c r="M3808">
        <v>4</v>
      </c>
    </row>
    <row r="3809" spans="1:13" hidden="1"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hidden="1"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hidden="1"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hidden="1" x14ac:dyDescent="0.3">
      <c r="A3812" t="s">
        <v>10</v>
      </c>
      <c r="B3812">
        <v>3811</v>
      </c>
      <c r="C3812" t="s">
        <v>1426</v>
      </c>
      <c r="D3812" t="s">
        <v>12</v>
      </c>
      <c r="E3812">
        <v>2018</v>
      </c>
      <c r="F3812" t="s">
        <v>45</v>
      </c>
      <c r="G3812" t="s">
        <v>21</v>
      </c>
      <c r="H3812" t="s">
        <v>15</v>
      </c>
      <c r="I3812" t="s">
        <v>46</v>
      </c>
      <c r="J3812">
        <v>0.121712459</v>
      </c>
      <c r="L3812">
        <v>101.2016</v>
      </c>
      <c r="M3812">
        <v>4</v>
      </c>
    </row>
    <row r="3813" spans="1:13" hidden="1"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hidden="1"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hidden="1"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hidden="1"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hidden="1" x14ac:dyDescent="0.3">
      <c r="A3817" t="s">
        <v>10</v>
      </c>
      <c r="B3817">
        <v>3816</v>
      </c>
      <c r="C3817" t="s">
        <v>1012</v>
      </c>
      <c r="D3817" t="s">
        <v>12</v>
      </c>
      <c r="E3817">
        <v>2018</v>
      </c>
      <c r="F3817" t="s">
        <v>45</v>
      </c>
      <c r="G3817" t="s">
        <v>21</v>
      </c>
      <c r="H3817" t="s">
        <v>15</v>
      </c>
      <c r="I3817" t="s">
        <v>46</v>
      </c>
      <c r="J3817">
        <v>0.112668963</v>
      </c>
      <c r="L3817">
        <v>191.0504</v>
      </c>
      <c r="M3817">
        <v>4</v>
      </c>
    </row>
    <row r="3818" spans="1:13" hidden="1"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hidden="1"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hidden="1"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hidden="1"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hidden="1"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hidden="1"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hidden="1"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hidden="1"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hidden="1"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hidden="1"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hidden="1"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s="20">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s="2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s="20">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s="20">
        <v>174.87379999999999</v>
      </c>
      <c r="M3832">
        <v>3.9</v>
      </c>
    </row>
    <row r="3833" spans="1:13" hidden="1"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s="20">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s="20">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s="20">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s="20">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s="20">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s="20">
        <v>101.87</v>
      </c>
      <c r="M3839">
        <v>3.9</v>
      </c>
    </row>
    <row r="3840" spans="1:13" hidden="1"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s="20">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s="20">
        <v>90.8172</v>
      </c>
      <c r="M3842">
        <v>3.9</v>
      </c>
    </row>
    <row r="3843" spans="1:13" hidden="1"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hidden="1"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s="20">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s="20">
        <v>189.38460000000001</v>
      </c>
      <c r="M3846">
        <v>3.9</v>
      </c>
    </row>
    <row r="3847" spans="1:13" hidden="1"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s="20">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s="20">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s="2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s="20">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s="20">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s="20">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s="20">
        <v>128.86779999999999</v>
      </c>
      <c r="M3854">
        <v>3.9</v>
      </c>
    </row>
    <row r="3855" spans="1:13" hidden="1"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hidden="1"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hidden="1"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hidden="1"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hidden="1"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hidden="1"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hidden="1"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hidden="1"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s="20">
        <v>57.456200000000003</v>
      </c>
      <c r="M3863">
        <v>3.9</v>
      </c>
    </row>
    <row r="3864" spans="1:13" hidden="1"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hidden="1"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hidden="1"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hidden="1"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hidden="1"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hidden="1"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hidden="1"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s="20">
        <v>41.576999999999998</v>
      </c>
      <c r="M3871">
        <v>3.9</v>
      </c>
    </row>
    <row r="3872" spans="1:13" hidden="1"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hidden="1"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hidden="1"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hidden="1"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hidden="1"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hidden="1"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hidden="1"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hidden="1"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hidden="1"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hidden="1"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hidden="1"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hidden="1"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hidden="1"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hidden="1"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hidden="1"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hidden="1"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hidden="1"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hidden="1"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hidden="1"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hidden="1"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hidden="1"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hidden="1"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hidden="1"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s="20">
        <v>216.3192</v>
      </c>
      <c r="M3895">
        <v>3.9</v>
      </c>
    </row>
    <row r="3896" spans="1:13" x14ac:dyDescent="0.3">
      <c r="A3896" t="s">
        <v>17</v>
      </c>
      <c r="B3896">
        <v>3895</v>
      </c>
      <c r="C3896" t="s">
        <v>1292</v>
      </c>
      <c r="D3896" t="s">
        <v>32</v>
      </c>
      <c r="E3896">
        <v>2018</v>
      </c>
      <c r="F3896" t="s">
        <v>138</v>
      </c>
      <c r="G3896" t="s">
        <v>14</v>
      </c>
      <c r="H3896" t="s">
        <v>26</v>
      </c>
      <c r="I3896" t="s">
        <v>40</v>
      </c>
      <c r="J3896">
        <v>0.168780127</v>
      </c>
      <c r="L3896" s="20">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s="20">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s="20">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s="20">
        <v>247.27760000000001</v>
      </c>
      <c r="M3899">
        <v>3.9</v>
      </c>
    </row>
    <row r="3900" spans="1:13" x14ac:dyDescent="0.3">
      <c r="A3900" t="s">
        <v>17</v>
      </c>
      <c r="B3900">
        <v>3899</v>
      </c>
      <c r="C3900" t="s">
        <v>1524</v>
      </c>
      <c r="D3900" t="s">
        <v>12</v>
      </c>
      <c r="E3900">
        <v>2018</v>
      </c>
      <c r="F3900" t="s">
        <v>138</v>
      </c>
      <c r="G3900" t="s">
        <v>14</v>
      </c>
      <c r="H3900" t="s">
        <v>26</v>
      </c>
      <c r="I3900" t="s">
        <v>40</v>
      </c>
      <c r="J3900">
        <v>0</v>
      </c>
      <c r="L3900" s="2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s="20">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s="20">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s="20">
        <v>36.3874</v>
      </c>
      <c r="M3903">
        <v>3.9</v>
      </c>
    </row>
    <row r="3904" spans="1:13" x14ac:dyDescent="0.3">
      <c r="A3904" t="s">
        <v>17</v>
      </c>
      <c r="B3904">
        <v>3903</v>
      </c>
      <c r="C3904" t="s">
        <v>591</v>
      </c>
      <c r="D3904" t="s">
        <v>19</v>
      </c>
      <c r="E3904">
        <v>2018</v>
      </c>
      <c r="F3904" t="s">
        <v>138</v>
      </c>
      <c r="G3904" t="s">
        <v>14</v>
      </c>
      <c r="H3904" t="s">
        <v>26</v>
      </c>
      <c r="I3904" t="s">
        <v>40</v>
      </c>
      <c r="J3904">
        <v>2.8382853E-2</v>
      </c>
      <c r="L3904" s="20">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s="20">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s="20">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s="20">
        <v>195.5478</v>
      </c>
      <c r="M3907">
        <v>3.9</v>
      </c>
    </row>
    <row r="3908" spans="1:13" x14ac:dyDescent="0.3">
      <c r="A3908" t="s">
        <v>17</v>
      </c>
      <c r="B3908">
        <v>3907</v>
      </c>
      <c r="C3908" t="s">
        <v>114</v>
      </c>
      <c r="D3908" t="s">
        <v>42</v>
      </c>
      <c r="E3908">
        <v>2018</v>
      </c>
      <c r="F3908" t="s">
        <v>138</v>
      </c>
      <c r="G3908" t="s">
        <v>14</v>
      </c>
      <c r="H3908" t="s">
        <v>26</v>
      </c>
      <c r="I3908" t="s">
        <v>40</v>
      </c>
      <c r="J3908">
        <v>0.19875618</v>
      </c>
      <c r="L3908" s="20">
        <v>250.7724</v>
      </c>
      <c r="M3908">
        <v>3.9</v>
      </c>
    </row>
    <row r="3909" spans="1:13" x14ac:dyDescent="0.3">
      <c r="A3909" t="s">
        <v>17</v>
      </c>
      <c r="B3909">
        <v>3908</v>
      </c>
      <c r="C3909" t="s">
        <v>1318</v>
      </c>
      <c r="D3909" t="s">
        <v>64</v>
      </c>
      <c r="E3909">
        <v>2018</v>
      </c>
      <c r="F3909" t="s">
        <v>138</v>
      </c>
      <c r="G3909" t="s">
        <v>14</v>
      </c>
      <c r="H3909" t="s">
        <v>26</v>
      </c>
      <c r="I3909" t="s">
        <v>40</v>
      </c>
      <c r="J3909">
        <v>0.159394437</v>
      </c>
      <c r="L3909" s="20">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s="2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s="20">
        <v>150.8708</v>
      </c>
      <c r="M3911">
        <v>3.9</v>
      </c>
    </row>
    <row r="3912" spans="1:13" x14ac:dyDescent="0.3">
      <c r="A3912" t="s">
        <v>10</v>
      </c>
      <c r="B3912">
        <v>3911</v>
      </c>
      <c r="C3912" t="s">
        <v>1482</v>
      </c>
      <c r="D3912" t="s">
        <v>67</v>
      </c>
      <c r="E3912">
        <v>2018</v>
      </c>
      <c r="F3912" t="s">
        <v>138</v>
      </c>
      <c r="G3912" t="s">
        <v>14</v>
      </c>
      <c r="H3912" t="s">
        <v>26</v>
      </c>
      <c r="I3912" t="s">
        <v>40</v>
      </c>
      <c r="J3912">
        <v>0.173587926</v>
      </c>
      <c r="L3912" s="20">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s="20">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s="20">
        <v>120.9072</v>
      </c>
      <c r="M3914">
        <v>3.9</v>
      </c>
    </row>
    <row r="3915" spans="1:13" x14ac:dyDescent="0.3">
      <c r="A3915" t="s">
        <v>10</v>
      </c>
      <c r="B3915">
        <v>3914</v>
      </c>
      <c r="C3915" t="s">
        <v>1053</v>
      </c>
      <c r="D3915" t="s">
        <v>12</v>
      </c>
      <c r="E3915">
        <v>2018</v>
      </c>
      <c r="F3915" t="s">
        <v>138</v>
      </c>
      <c r="G3915" t="s">
        <v>14</v>
      </c>
      <c r="H3915" t="s">
        <v>26</v>
      </c>
      <c r="I3915" t="s">
        <v>40</v>
      </c>
      <c r="J3915">
        <v>0.150238656</v>
      </c>
      <c r="L3915" s="20">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s="20">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s="20">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s="20">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s="20">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s="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s="20">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s="20">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s="20">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s="20">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s="20">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s="20">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s="20">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s="20">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s="20">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s="2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s="20">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s="20">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s="20">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s="20">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s="20">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s="20">
        <v>226.1404</v>
      </c>
      <c r="M3936">
        <v>3.9</v>
      </c>
    </row>
    <row r="3937" spans="1:13" x14ac:dyDescent="0.3">
      <c r="A3937" t="s">
        <v>10</v>
      </c>
      <c r="B3937">
        <v>3936</v>
      </c>
      <c r="C3937" t="s">
        <v>883</v>
      </c>
      <c r="D3937" t="s">
        <v>28</v>
      </c>
      <c r="E3937">
        <v>2016</v>
      </c>
      <c r="F3937" t="s">
        <v>25</v>
      </c>
      <c r="G3937" t="s">
        <v>14</v>
      </c>
      <c r="H3937" t="s">
        <v>26</v>
      </c>
      <c r="I3937" t="s">
        <v>16</v>
      </c>
      <c r="J3937">
        <v>0</v>
      </c>
      <c r="K3937">
        <v>9.5</v>
      </c>
      <c r="L3937" s="20">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s="20">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s="20">
        <v>127.1704</v>
      </c>
      <c r="M3939">
        <v>3.9</v>
      </c>
    </row>
    <row r="3940" spans="1:13" hidden="1"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hidden="1"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hidden="1"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hidden="1"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hidden="1"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hidden="1"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hidden="1"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s="20">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s="20">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s="20">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s="2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s="20">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s="20">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s="20">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s="20">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s="20">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s="20">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s="20">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s="20">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s="20">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s="2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s="20">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s="20">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s="20">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s="20">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s="20">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s="20">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s="20">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s="20">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s="20">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s="20">
        <v>90.514600000000002</v>
      </c>
      <c r="M3970">
        <v>3.9</v>
      </c>
    </row>
    <row r="3971" spans="1:13" hidden="1"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hidden="1"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hidden="1"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hidden="1"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hidden="1"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hidden="1"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hidden="1"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hidden="1"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hidden="1"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hidden="1"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hidden="1"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hidden="1"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hidden="1"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hidden="1"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hidden="1"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hidden="1"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hidden="1"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hidden="1"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hidden="1"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hidden="1"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hidden="1"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hidden="1"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hidden="1"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hidden="1"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hidden="1"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hidden="1"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hidden="1"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hidden="1"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hidden="1"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s="2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s="20">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s="20">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s="20">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s="20">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s="20">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s="20">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s="20">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s="20">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s="20">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s="2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s="20">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s="20">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s="20">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s="20">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s="20">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s="20">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s="20">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s="20">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s="20">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s="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s="20">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s="20">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s="20">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s="20">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s="20">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s="20">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s="20">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s="20">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s="20">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s="2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s="20">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s="20">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s="20">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s="20">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s="20">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s="20">
        <v>263.39100000000002</v>
      </c>
      <c r="M4036">
        <v>3.9</v>
      </c>
    </row>
    <row r="4037" spans="1:13" hidden="1"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hidden="1"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hidden="1"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hidden="1"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hidden="1"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hidden="1"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hidden="1"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hidden="1"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hidden="1"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hidden="1"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hidden="1"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hidden="1"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s="20">
        <v>94.840999999999994</v>
      </c>
      <c r="M4049">
        <v>3.9</v>
      </c>
    </row>
    <row r="4050" spans="1:13" hidden="1"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hidden="1"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hidden="1"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hidden="1"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hidden="1"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hidden="1"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hidden="1"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hidden="1"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hidden="1"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hidden="1"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hidden="1"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hidden="1"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hidden="1"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hidden="1"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hidden="1"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hidden="1"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hidden="1"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hidden="1" x14ac:dyDescent="0.3">
      <c r="A4067" t="s">
        <v>10</v>
      </c>
      <c r="B4067">
        <v>4066</v>
      </c>
      <c r="C4067" t="s">
        <v>421</v>
      </c>
      <c r="D4067" t="s">
        <v>95</v>
      </c>
      <c r="E4067">
        <v>2014</v>
      </c>
      <c r="F4067" t="s">
        <v>29</v>
      </c>
      <c r="G4067" t="s">
        <v>21</v>
      </c>
      <c r="H4067" t="s">
        <v>30</v>
      </c>
      <c r="I4067" t="s">
        <v>16</v>
      </c>
      <c r="J4067">
        <v>0</v>
      </c>
      <c r="K4067">
        <v>6.78</v>
      </c>
      <c r="L4067">
        <v>94.012</v>
      </c>
      <c r="M4067">
        <v>3.9</v>
      </c>
    </row>
    <row r="4068" spans="1:13" hidden="1"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hidden="1"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hidden="1"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hidden="1"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hidden="1"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hidden="1"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hidden="1"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hidden="1"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hidden="1"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hidden="1"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hidden="1"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hidden="1"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hidden="1"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hidden="1"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hidden="1"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hidden="1"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hidden="1"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hidden="1"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hidden="1"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hidden="1"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hidden="1"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hidden="1"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hidden="1"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hidden="1"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hidden="1"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hidden="1"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hidden="1"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hidden="1"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hidden="1"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hidden="1"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hidden="1"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hidden="1"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hidden="1"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hidden="1"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hidden="1"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hidden="1"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hidden="1"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hidden="1"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hidden="1"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hidden="1"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hidden="1"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hidden="1"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hidden="1" x14ac:dyDescent="0.3">
      <c r="A4110" t="s">
        <v>17</v>
      </c>
      <c r="B4110">
        <v>4109</v>
      </c>
      <c r="C4110" t="s">
        <v>81</v>
      </c>
      <c r="D4110" t="s">
        <v>12</v>
      </c>
      <c r="E4110">
        <v>2018</v>
      </c>
      <c r="F4110" t="s">
        <v>45</v>
      </c>
      <c r="G4110" t="s">
        <v>21</v>
      </c>
      <c r="H4110" t="s">
        <v>15</v>
      </c>
      <c r="I4110" t="s">
        <v>46</v>
      </c>
      <c r="J4110">
        <v>0</v>
      </c>
      <c r="L4110">
        <v>45.940199999999997</v>
      </c>
      <c r="M4110">
        <v>3.9</v>
      </c>
    </row>
    <row r="4111" spans="1:13" hidden="1"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hidden="1"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hidden="1"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hidden="1"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hidden="1"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hidden="1" x14ac:dyDescent="0.3">
      <c r="A4116" t="s">
        <v>17</v>
      </c>
      <c r="B4116">
        <v>4115</v>
      </c>
      <c r="C4116" t="s">
        <v>1477</v>
      </c>
      <c r="D4116" t="s">
        <v>42</v>
      </c>
      <c r="E4116">
        <v>2018</v>
      </c>
      <c r="F4116" t="s">
        <v>45</v>
      </c>
      <c r="G4116" t="s">
        <v>21</v>
      </c>
      <c r="H4116" t="s">
        <v>15</v>
      </c>
      <c r="I4116" t="s">
        <v>46</v>
      </c>
      <c r="J4116">
        <v>0.134418705</v>
      </c>
      <c r="L4116">
        <v>99.67</v>
      </c>
      <c r="M4116">
        <v>3.9</v>
      </c>
    </row>
    <row r="4117" spans="1:13" hidden="1"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hidden="1"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hidden="1" x14ac:dyDescent="0.3">
      <c r="A4119" t="s">
        <v>17</v>
      </c>
      <c r="B4119">
        <v>4118</v>
      </c>
      <c r="C4119" t="s">
        <v>1537</v>
      </c>
      <c r="D4119" t="s">
        <v>32</v>
      </c>
      <c r="E4119">
        <v>2018</v>
      </c>
      <c r="F4119" t="s">
        <v>45</v>
      </c>
      <c r="G4119" t="s">
        <v>21</v>
      </c>
      <c r="H4119" t="s">
        <v>15</v>
      </c>
      <c r="I4119" t="s">
        <v>46</v>
      </c>
      <c r="J4119">
        <v>0</v>
      </c>
      <c r="L4119">
        <v>153.80240000000001</v>
      </c>
      <c r="M4119">
        <v>3.9</v>
      </c>
    </row>
    <row r="4120" spans="1:13" hidden="1"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hidden="1"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hidden="1"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hidden="1"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hidden="1" x14ac:dyDescent="0.3">
      <c r="A4124" t="s">
        <v>10</v>
      </c>
      <c r="B4124">
        <v>4123</v>
      </c>
      <c r="C4124" t="s">
        <v>1484</v>
      </c>
      <c r="D4124" t="s">
        <v>12</v>
      </c>
      <c r="E4124">
        <v>2018</v>
      </c>
      <c r="F4124" t="s">
        <v>45</v>
      </c>
      <c r="G4124" t="s">
        <v>21</v>
      </c>
      <c r="H4124" t="s">
        <v>15</v>
      </c>
      <c r="I4124" t="s">
        <v>46</v>
      </c>
      <c r="J4124">
        <v>2.2807826E-2</v>
      </c>
      <c r="L4124">
        <v>183.495</v>
      </c>
      <c r="M4124">
        <v>3.9</v>
      </c>
    </row>
    <row r="4125" spans="1:13" hidden="1"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hidden="1"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hidden="1"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hidden="1"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hidden="1"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hidden="1"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s="20">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s="20">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s="20">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s="20">
        <v>108.75960000000001</v>
      </c>
      <c r="M4134">
        <v>3.8</v>
      </c>
    </row>
    <row r="4135" spans="1:13" hidden="1"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hidden="1"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hidden="1"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s="20">
        <v>150.17080000000001</v>
      </c>
      <c r="M4138">
        <v>3.8</v>
      </c>
    </row>
    <row r="4139" spans="1:13" hidden="1"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s="2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s="20">
        <v>141.0812</v>
      </c>
      <c r="M4141">
        <v>3.8</v>
      </c>
    </row>
    <row r="4142" spans="1:13" hidden="1"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s="20">
        <v>195.24780000000001</v>
      </c>
      <c r="M4143">
        <v>3.8</v>
      </c>
    </row>
    <row r="4144" spans="1:13" hidden="1"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hidden="1"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hidden="1"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hidden="1"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hidden="1"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s="20">
        <v>100.6332</v>
      </c>
      <c r="M4149">
        <v>3.8</v>
      </c>
    </row>
    <row r="4150" spans="1:13" hidden="1"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s="20">
        <v>239.4564</v>
      </c>
      <c r="M4151">
        <v>3.8</v>
      </c>
    </row>
    <row r="4152" spans="1:13" hidden="1"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hidden="1"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hidden="1"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hidden="1"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hidden="1"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hidden="1"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s="20">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s="20">
        <v>120.64400000000001</v>
      </c>
      <c r="M4159">
        <v>3.8</v>
      </c>
    </row>
    <row r="4160" spans="1:13" hidden="1"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hidden="1"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hidden="1"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hidden="1"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hidden="1"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hidden="1"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hidden="1"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hidden="1"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hidden="1"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hidden="1"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hidden="1"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hidden="1"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hidden="1"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hidden="1"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hidden="1"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hidden="1"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hidden="1"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hidden="1"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s="20">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s="20">
        <v>196.011</v>
      </c>
      <c r="M4179">
        <v>3.8</v>
      </c>
    </row>
    <row r="4180" spans="1:13" x14ac:dyDescent="0.3">
      <c r="A4180" t="s">
        <v>17</v>
      </c>
      <c r="B4180">
        <v>4179</v>
      </c>
      <c r="C4180" t="s">
        <v>644</v>
      </c>
      <c r="D4180" t="s">
        <v>32</v>
      </c>
      <c r="E4180">
        <v>2018</v>
      </c>
      <c r="F4180" t="s">
        <v>138</v>
      </c>
      <c r="G4180" t="s">
        <v>14</v>
      </c>
      <c r="H4180" t="s">
        <v>26</v>
      </c>
      <c r="I4180" t="s">
        <v>40</v>
      </c>
      <c r="J4180">
        <v>3.3929133E-2</v>
      </c>
      <c r="L4180" s="2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s="20">
        <v>123.83880000000001</v>
      </c>
      <c r="M4181">
        <v>3.8</v>
      </c>
    </row>
    <row r="4182" spans="1:13" x14ac:dyDescent="0.3">
      <c r="A4182" t="s">
        <v>17</v>
      </c>
      <c r="B4182">
        <v>4181</v>
      </c>
      <c r="C4182" t="s">
        <v>1061</v>
      </c>
      <c r="D4182" t="s">
        <v>95</v>
      </c>
      <c r="E4182">
        <v>2018</v>
      </c>
      <c r="F4182" t="s">
        <v>138</v>
      </c>
      <c r="G4182" t="s">
        <v>14</v>
      </c>
      <c r="H4182" t="s">
        <v>26</v>
      </c>
      <c r="I4182" t="s">
        <v>40</v>
      </c>
      <c r="J4182">
        <v>0</v>
      </c>
      <c r="L4182" s="20">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s="20">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s="20">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s="20">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s="20">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s="20">
        <v>262.291</v>
      </c>
      <c r="M4187">
        <v>3.8</v>
      </c>
    </row>
    <row r="4188" spans="1:13" x14ac:dyDescent="0.3">
      <c r="A4188" t="s">
        <v>17</v>
      </c>
      <c r="B4188">
        <v>4187</v>
      </c>
      <c r="C4188" t="s">
        <v>631</v>
      </c>
      <c r="D4188" t="s">
        <v>64</v>
      </c>
      <c r="E4188">
        <v>2018</v>
      </c>
      <c r="F4188" t="s">
        <v>138</v>
      </c>
      <c r="G4188" t="s">
        <v>14</v>
      </c>
      <c r="H4188" t="s">
        <v>26</v>
      </c>
      <c r="I4188" t="s">
        <v>40</v>
      </c>
      <c r="J4188">
        <v>1.1835436E-2</v>
      </c>
      <c r="L4188" s="20">
        <v>121.373</v>
      </c>
      <c r="M4188">
        <v>3.8</v>
      </c>
    </row>
    <row r="4189" spans="1:13" x14ac:dyDescent="0.3">
      <c r="A4189" t="s">
        <v>10</v>
      </c>
      <c r="B4189">
        <v>4188</v>
      </c>
      <c r="C4189" t="s">
        <v>420</v>
      </c>
      <c r="D4189" t="s">
        <v>95</v>
      </c>
      <c r="E4189">
        <v>2018</v>
      </c>
      <c r="F4189" t="s">
        <v>138</v>
      </c>
      <c r="G4189" t="s">
        <v>14</v>
      </c>
      <c r="H4189" t="s">
        <v>26</v>
      </c>
      <c r="I4189" t="s">
        <v>40</v>
      </c>
      <c r="J4189">
        <v>0</v>
      </c>
      <c r="L4189" s="20">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s="2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s="20">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s="20">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s="20">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s="20">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s="20">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s="20">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s="20">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s="20">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s="20">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s="2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s="20">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s="20">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s="20">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s="20">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s="20">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s="20">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s="20">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s="20">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s="20">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s="2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s="20">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s="20">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s="20">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s="20">
        <v>230.20099999999999</v>
      </c>
      <c r="M4214">
        <v>3.8</v>
      </c>
    </row>
    <row r="4215" spans="1:13" hidden="1"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hidden="1"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hidden="1"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hidden="1"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hidden="1"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hidden="1"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hidden="1"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hidden="1"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s="20">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s="20">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s="20">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s="20">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s="20">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s="20">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s="20">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s="2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s="20">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s="20">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s="20">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s="20">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s="20">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s="20">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s="20">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s="20">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s="20">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s="2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s="20">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s="20">
        <v>158.16040000000001</v>
      </c>
      <c r="M4242">
        <v>3.8</v>
      </c>
    </row>
    <row r="4243" spans="1:13" hidden="1"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hidden="1"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hidden="1"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hidden="1"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hidden="1"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hidden="1"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hidden="1"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hidden="1"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hidden="1"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hidden="1"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hidden="1"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hidden="1"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hidden="1"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hidden="1"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hidden="1"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hidden="1"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hidden="1"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hidden="1"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hidden="1"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hidden="1"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hidden="1"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hidden="1"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hidden="1"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hidden="1"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hidden="1"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hidden="1"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hidden="1"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hidden="1"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hidden="1"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s="20">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s="20">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s="20">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s="20">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s="20">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s="20">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s="20">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s="20">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s="2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s="20">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s="20">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s="20">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s="20">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s="20">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s="20">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s="20">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s="20">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s="20">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s="2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s="20">
        <v>91.214600000000004</v>
      </c>
      <c r="M4291">
        <v>3.8</v>
      </c>
    </row>
    <row r="4292" spans="1:13" hidden="1"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hidden="1"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hidden="1"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hidden="1"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hidden="1"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hidden="1"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hidden="1"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hidden="1"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hidden="1"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hidden="1"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hidden="1"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s="20">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s="20">
        <v>61.919400000000003</v>
      </c>
      <c r="M4304">
        <v>3.8</v>
      </c>
    </row>
    <row r="4305" spans="1:13" hidden="1"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hidden="1"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hidden="1"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hidden="1"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hidden="1"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hidden="1"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hidden="1"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hidden="1"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hidden="1"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hidden="1"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hidden="1"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hidden="1"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hidden="1"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hidden="1"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hidden="1"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hidden="1"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hidden="1"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hidden="1"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hidden="1"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hidden="1"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hidden="1"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hidden="1"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hidden="1"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hidden="1"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hidden="1"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hidden="1"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hidden="1"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hidden="1"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hidden="1"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hidden="1"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hidden="1"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hidden="1"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hidden="1"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hidden="1"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hidden="1"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hidden="1"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hidden="1"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hidden="1"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hidden="1"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hidden="1"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hidden="1"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hidden="1"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hidden="1"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hidden="1"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hidden="1"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hidden="1"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hidden="1"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hidden="1"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hidden="1"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hidden="1"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hidden="1"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hidden="1"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hidden="1"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hidden="1"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hidden="1"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hidden="1"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hidden="1"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hidden="1"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hidden="1" x14ac:dyDescent="0.3">
      <c r="A4363" t="s">
        <v>17</v>
      </c>
      <c r="B4363">
        <v>4362</v>
      </c>
      <c r="C4363" t="s">
        <v>143</v>
      </c>
      <c r="D4363" t="s">
        <v>12</v>
      </c>
      <c r="E4363">
        <v>2018</v>
      </c>
      <c r="F4363" t="s">
        <v>45</v>
      </c>
      <c r="G4363" t="s">
        <v>21</v>
      </c>
      <c r="H4363" t="s">
        <v>15</v>
      </c>
      <c r="I4363" t="s">
        <v>46</v>
      </c>
      <c r="J4363">
        <v>2.5612348E-2</v>
      </c>
      <c r="L4363">
        <v>168.2474</v>
      </c>
      <c r="M4363">
        <v>3.8</v>
      </c>
    </row>
    <row r="4364" spans="1:13" hidden="1"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hidden="1"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hidden="1" x14ac:dyDescent="0.3">
      <c r="A4366" t="s">
        <v>17</v>
      </c>
      <c r="B4366">
        <v>4365</v>
      </c>
      <c r="C4366" t="s">
        <v>58</v>
      </c>
      <c r="D4366" t="s">
        <v>42</v>
      </c>
      <c r="E4366">
        <v>2018</v>
      </c>
      <c r="F4366" t="s">
        <v>45</v>
      </c>
      <c r="G4366" t="s">
        <v>21</v>
      </c>
      <c r="H4366" t="s">
        <v>15</v>
      </c>
      <c r="I4366" t="s">
        <v>46</v>
      </c>
      <c r="J4366">
        <v>7.7132215000000004E-2</v>
      </c>
      <c r="L4366">
        <v>197.411</v>
      </c>
      <c r="M4366">
        <v>3.8</v>
      </c>
    </row>
    <row r="4367" spans="1:13" hidden="1"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hidden="1"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hidden="1"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hidden="1"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hidden="1"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hidden="1"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hidden="1"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hidden="1"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hidden="1"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hidden="1"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hidden="1"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hidden="1"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hidden="1"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hidden="1"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hidden="1"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hidden="1"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hidden="1"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s="20">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s="20">
        <v>93.143600000000006</v>
      </c>
      <c r="M4385">
        <v>3.7</v>
      </c>
    </row>
    <row r="4386" spans="1:13" hidden="1"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s="20">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s="20">
        <v>194.511</v>
      </c>
      <c r="M4388">
        <v>3.7</v>
      </c>
    </row>
    <row r="4389" spans="1:13" hidden="1" x14ac:dyDescent="0.3">
      <c r="A4389" t="s">
        <v>17</v>
      </c>
      <c r="B4389">
        <v>4388</v>
      </c>
      <c r="C4389" t="s">
        <v>609</v>
      </c>
      <c r="D4389" t="s">
        <v>42</v>
      </c>
      <c r="E4389">
        <v>2018</v>
      </c>
      <c r="F4389" t="s">
        <v>45</v>
      </c>
      <c r="G4389" t="s">
        <v>21</v>
      </c>
      <c r="H4389" t="s">
        <v>15</v>
      </c>
      <c r="I4389" t="s">
        <v>46</v>
      </c>
      <c r="J4389">
        <v>2.8459761E-2</v>
      </c>
      <c r="L4389">
        <v>149.9708</v>
      </c>
      <c r="M4389">
        <v>3.7</v>
      </c>
    </row>
    <row r="4390" spans="1:13" hidden="1"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s="20">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s="20">
        <v>178.23699999999999</v>
      </c>
      <c r="M4392">
        <v>3.7</v>
      </c>
    </row>
    <row r="4393" spans="1:13" hidden="1"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hidden="1"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hidden="1"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s="20">
        <v>107.3622</v>
      </c>
      <c r="M4396">
        <v>3.7</v>
      </c>
    </row>
    <row r="4397" spans="1:13" hidden="1"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hidden="1"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s="20">
        <v>82.490799999999993</v>
      </c>
      <c r="M4399">
        <v>3.7</v>
      </c>
    </row>
    <row r="4400" spans="1:13" hidden="1"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hidden="1"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hidden="1"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hidden="1"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hidden="1"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s="20">
        <v>168.11320000000001</v>
      </c>
      <c r="M4405">
        <v>3.7</v>
      </c>
    </row>
    <row r="4406" spans="1:13" hidden="1"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hidden="1"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hidden="1"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s="20">
        <v>85.690799999999996</v>
      </c>
      <c r="M4409">
        <v>3.7</v>
      </c>
    </row>
    <row r="4410" spans="1:13" hidden="1"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hidden="1"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hidden="1"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hidden="1"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hidden="1"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hidden="1"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hidden="1"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hidden="1"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hidden="1"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hidden="1"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hidden="1"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hidden="1"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hidden="1"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hidden="1"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hidden="1"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hidden="1"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hidden="1"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hidden="1"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hidden="1"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hidden="1"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hidden="1"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hidden="1"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hidden="1"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hidden="1"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s="20">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s="20">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s="20">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s="20">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s="20">
        <v>122.2756</v>
      </c>
      <c r="M4438">
        <v>3.7</v>
      </c>
    </row>
    <row r="4439" spans="1:13" x14ac:dyDescent="0.3">
      <c r="A4439" t="s">
        <v>17</v>
      </c>
      <c r="B4439">
        <v>4438</v>
      </c>
      <c r="C4439" t="s">
        <v>861</v>
      </c>
      <c r="D4439" t="s">
        <v>54</v>
      </c>
      <c r="E4439">
        <v>2018</v>
      </c>
      <c r="F4439" t="s">
        <v>138</v>
      </c>
      <c r="G4439" t="s">
        <v>14</v>
      </c>
      <c r="H4439" t="s">
        <v>26</v>
      </c>
      <c r="I4439" t="s">
        <v>40</v>
      </c>
      <c r="J4439">
        <v>0.121554149</v>
      </c>
      <c r="L4439" s="20">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s="2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s="20">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s="20">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s="20">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s="20">
        <v>200.4742</v>
      </c>
      <c r="M4444">
        <v>3.7</v>
      </c>
    </row>
    <row r="4445" spans="1:13" x14ac:dyDescent="0.3">
      <c r="A4445" t="s">
        <v>10</v>
      </c>
      <c r="B4445">
        <v>4444</v>
      </c>
      <c r="C4445" t="s">
        <v>775</v>
      </c>
      <c r="D4445" t="s">
        <v>28</v>
      </c>
      <c r="E4445">
        <v>2018</v>
      </c>
      <c r="F4445" t="s">
        <v>138</v>
      </c>
      <c r="G4445" t="s">
        <v>14</v>
      </c>
      <c r="H4445" t="s">
        <v>26</v>
      </c>
      <c r="I4445" t="s">
        <v>40</v>
      </c>
      <c r="J4445">
        <v>2.1002171E-2</v>
      </c>
      <c r="L4445" s="20">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s="20">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s="20">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s="20">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s="20">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s="2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s="20">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s="20">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s="20">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s="20">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s="20">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s="20">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s="20">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s="20">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s="20">
        <v>182.79759999999999</v>
      </c>
      <c r="M4459">
        <v>3.7</v>
      </c>
    </row>
    <row r="4460" spans="1:13" hidden="1"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hidden="1"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hidden="1"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hidden="1"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hidden="1"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hidden="1"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hidden="1"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hidden="1"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s="20">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s="20">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s="2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s="20">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s="20">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s="20">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s="20">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s="20">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s="20">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s="20">
        <v>121.444</v>
      </c>
      <c r="M4477">
        <v>3.7</v>
      </c>
    </row>
    <row r="4478" spans="1:13" x14ac:dyDescent="0.3">
      <c r="A4478" t="s">
        <v>17</v>
      </c>
      <c r="B4478">
        <v>4477</v>
      </c>
      <c r="C4478" t="s">
        <v>995</v>
      </c>
      <c r="D4478" t="s">
        <v>42</v>
      </c>
      <c r="E4478">
        <v>2020</v>
      </c>
      <c r="F4478" t="s">
        <v>37</v>
      </c>
      <c r="G4478" t="s">
        <v>34</v>
      </c>
      <c r="H4478" t="s">
        <v>26</v>
      </c>
      <c r="I4478" t="s">
        <v>16</v>
      </c>
      <c r="J4478">
        <v>0</v>
      </c>
      <c r="K4478">
        <v>6.59</v>
      </c>
      <c r="L4478" s="20">
        <v>119.10980000000001</v>
      </c>
      <c r="M4478">
        <v>3.7</v>
      </c>
    </row>
    <row r="4479" spans="1:13" hidden="1"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hidden="1"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hidden="1"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hidden="1"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hidden="1"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hidden="1"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hidden="1"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hidden="1"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hidden="1"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hidden="1"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hidden="1"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hidden="1"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hidden="1"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hidden="1"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s="20">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s="20">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s="20">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s="20">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s="20">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s="20">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s="20">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s="2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s="20">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s="20">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s="20">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s="20">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s="20">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s="20">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s="20">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s="20">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s="20">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s="2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s="20">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s="20">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s="20">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s="20">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s="20">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s="20">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s="20">
        <v>157.3972</v>
      </c>
      <c r="M4517">
        <v>3.7</v>
      </c>
    </row>
    <row r="4518" spans="1:13" hidden="1"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hidden="1"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hidden="1"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hidden="1"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hidden="1"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hidden="1"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hidden="1"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hidden="1"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hidden="1"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hidden="1"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hidden="1"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hidden="1"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hidden="1"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hidden="1"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s="20">
        <v>195.0136</v>
      </c>
      <c r="M4532">
        <v>3.7</v>
      </c>
    </row>
    <row r="4533" spans="1:13" hidden="1"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hidden="1"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hidden="1"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hidden="1"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hidden="1"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hidden="1"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hidden="1"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hidden="1"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hidden="1"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hidden="1"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hidden="1"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hidden="1"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hidden="1"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hidden="1"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hidden="1"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hidden="1"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hidden="1"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hidden="1"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hidden="1"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hidden="1"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hidden="1"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hidden="1"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hidden="1"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hidden="1"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hidden="1"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hidden="1"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hidden="1"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hidden="1"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hidden="1"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hidden="1"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hidden="1"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hidden="1"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hidden="1"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hidden="1"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hidden="1"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hidden="1"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hidden="1"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hidden="1"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hidden="1"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hidden="1"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hidden="1"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hidden="1"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hidden="1"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hidden="1"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hidden="1"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hidden="1"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hidden="1"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hidden="1"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hidden="1"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hidden="1"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hidden="1"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hidden="1"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hidden="1"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hidden="1"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hidden="1"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hidden="1" x14ac:dyDescent="0.3">
      <c r="A4588" t="s">
        <v>10</v>
      </c>
      <c r="B4588">
        <v>4587</v>
      </c>
      <c r="C4588" t="s">
        <v>135</v>
      </c>
      <c r="D4588" t="s">
        <v>95</v>
      </c>
      <c r="E4588">
        <v>2018</v>
      </c>
      <c r="F4588" t="s">
        <v>45</v>
      </c>
      <c r="G4588" t="s">
        <v>21</v>
      </c>
      <c r="H4588" t="s">
        <v>15</v>
      </c>
      <c r="I4588" t="s">
        <v>46</v>
      </c>
      <c r="J4588">
        <v>0</v>
      </c>
      <c r="L4588">
        <v>75.9328</v>
      </c>
      <c r="M4588">
        <v>3.7</v>
      </c>
    </row>
    <row r="4589" spans="1:13" hidden="1"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hidden="1"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hidden="1"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hidden="1"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hidden="1"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hidden="1"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hidden="1"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s="20">
        <v>189.61879999999999</v>
      </c>
      <c r="M4596">
        <v>3.6</v>
      </c>
    </row>
    <row r="4597" spans="1:13" hidden="1"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s="20">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s="20">
        <v>154.59719999999999</v>
      </c>
      <c r="M4599">
        <v>3.6</v>
      </c>
    </row>
    <row r="4600" spans="1:13" hidden="1"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hidden="1"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hidden="1"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s="20">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s="20">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s="20">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s="20">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s="20">
        <v>42.879600000000003</v>
      </c>
      <c r="M4607">
        <v>3.6</v>
      </c>
    </row>
    <row r="4608" spans="1:13" hidden="1"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hidden="1"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hidden="1"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hidden="1"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hidden="1"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hidden="1"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hidden="1"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hidden="1"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hidden="1"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hidden="1"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hidden="1"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hidden="1"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hidden="1"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hidden="1"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s="20">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s="20">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s="20">
        <v>153.934</v>
      </c>
      <c r="M4624">
        <v>3.6</v>
      </c>
    </row>
    <row r="4625" spans="1:13" x14ac:dyDescent="0.3">
      <c r="A4625" t="s">
        <v>17</v>
      </c>
      <c r="B4625">
        <v>4624</v>
      </c>
      <c r="C4625" t="s">
        <v>246</v>
      </c>
      <c r="D4625" t="s">
        <v>48</v>
      </c>
      <c r="E4625">
        <v>2018</v>
      </c>
      <c r="F4625" t="s">
        <v>138</v>
      </c>
      <c r="G4625" t="s">
        <v>14</v>
      </c>
      <c r="H4625" t="s">
        <v>26</v>
      </c>
      <c r="I4625" t="s">
        <v>40</v>
      </c>
      <c r="J4625">
        <v>0.160665697</v>
      </c>
      <c r="L4625" s="20">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s="20">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s="20">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s="20">
        <v>230.5352</v>
      </c>
      <c r="M4628">
        <v>3.6</v>
      </c>
    </row>
    <row r="4629" spans="1:13" x14ac:dyDescent="0.3">
      <c r="A4629" t="s">
        <v>10</v>
      </c>
      <c r="B4629">
        <v>4628</v>
      </c>
      <c r="C4629" t="s">
        <v>262</v>
      </c>
      <c r="D4629" t="s">
        <v>48</v>
      </c>
      <c r="E4629">
        <v>2018</v>
      </c>
      <c r="F4629" t="s">
        <v>138</v>
      </c>
      <c r="G4629" t="s">
        <v>14</v>
      </c>
      <c r="H4629" t="s">
        <v>26</v>
      </c>
      <c r="I4629" t="s">
        <v>40</v>
      </c>
      <c r="J4629">
        <v>0</v>
      </c>
      <c r="L4629" s="20">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s="2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s="20">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s="20">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s="20">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s="20">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s="20">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s="20">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s="20">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s="20">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s="20">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s="2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s="20">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s="20">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s="20">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s="20">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s="20">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s="20">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s="20">
        <v>170.84479999999999</v>
      </c>
      <c r="M4647">
        <v>3.6</v>
      </c>
    </row>
    <row r="4648" spans="1:13" hidden="1"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hidden="1"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hidden="1"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hidden="1"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hidden="1"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s="20">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s="20">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s="20">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s="20">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s="20">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s="20">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s="20">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s="2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s="20">
        <v>174.50540000000001</v>
      </c>
      <c r="M4661">
        <v>3.6</v>
      </c>
    </row>
    <row r="4662" spans="1:13" hidden="1"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hidden="1"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hidden="1"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hidden="1"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hidden="1"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hidden="1"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hidden="1"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hidden="1"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hidden="1"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hidden="1"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hidden="1"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hidden="1"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hidden="1"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hidden="1"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hidden="1"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s="20">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s="20">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s="20">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s="2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s="20">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s="20">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s="20">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s="20">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s="20">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s="20">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s="20">
        <v>260.89620000000002</v>
      </c>
      <c r="M4687">
        <v>3.6</v>
      </c>
    </row>
    <row r="4688" spans="1:13" hidden="1"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hidden="1"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hidden="1"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hidden="1"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hidden="1"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hidden="1"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s="20">
        <v>157.56299999999999</v>
      </c>
      <c r="M4694">
        <v>3.6</v>
      </c>
    </row>
    <row r="4695" spans="1:13" hidden="1"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hidden="1"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hidden="1"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hidden="1"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hidden="1"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hidden="1"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hidden="1"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hidden="1"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hidden="1"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hidden="1"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hidden="1"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hidden="1"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hidden="1"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hidden="1"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hidden="1"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hidden="1"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hidden="1"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hidden="1"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hidden="1"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hidden="1"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hidden="1"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hidden="1"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hidden="1"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hidden="1"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hidden="1"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hidden="1"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hidden="1"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hidden="1"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hidden="1"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hidden="1"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hidden="1"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hidden="1"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hidden="1"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hidden="1"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hidden="1" x14ac:dyDescent="0.3">
      <c r="A4729" t="s">
        <v>17</v>
      </c>
      <c r="B4729">
        <v>4728</v>
      </c>
      <c r="C4729" t="s">
        <v>502</v>
      </c>
      <c r="D4729" t="s">
        <v>67</v>
      </c>
      <c r="E4729">
        <v>2018</v>
      </c>
      <c r="F4729" t="s">
        <v>45</v>
      </c>
      <c r="G4729" t="s">
        <v>21</v>
      </c>
      <c r="H4729" t="s">
        <v>15</v>
      </c>
      <c r="I4729" t="s">
        <v>46</v>
      </c>
      <c r="J4729">
        <v>0</v>
      </c>
      <c r="L4729">
        <v>89.185599999999994</v>
      </c>
      <c r="M4729">
        <v>3.6</v>
      </c>
    </row>
    <row r="4730" spans="1:13" hidden="1"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hidden="1"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hidden="1"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hidden="1"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hidden="1"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hidden="1"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hidden="1"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hidden="1"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hidden="1"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hidden="1"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hidden="1"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hidden="1"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hidden="1"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hidden="1"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hidden="1"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s="20">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s="20">
        <v>42.311199999999999</v>
      </c>
      <c r="M4746">
        <v>3.5</v>
      </c>
    </row>
    <row r="4747" spans="1:13" hidden="1"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s="20">
        <v>164.7526</v>
      </c>
      <c r="M4748">
        <v>3.5</v>
      </c>
    </row>
    <row r="4749" spans="1:13" hidden="1"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s="20">
        <v>45.405999999999999</v>
      </c>
      <c r="M4750">
        <v>3.5</v>
      </c>
    </row>
    <row r="4751" spans="1:13" hidden="1"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s="20">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s="20">
        <v>260.62779999999998</v>
      </c>
      <c r="M4753">
        <v>3.5</v>
      </c>
    </row>
    <row r="4754" spans="1:13" hidden="1"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s="20">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s="20">
        <v>175.47380000000001</v>
      </c>
      <c r="M4756">
        <v>3.5</v>
      </c>
    </row>
    <row r="4757" spans="1:13" hidden="1"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s="20">
        <v>133.6284</v>
      </c>
      <c r="M4758">
        <v>3.5</v>
      </c>
    </row>
    <row r="4759" spans="1:13" hidden="1"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hidden="1"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s="20">
        <v>34.755800000000001</v>
      </c>
      <c r="M4761">
        <v>3.5</v>
      </c>
    </row>
    <row r="4762" spans="1:13" hidden="1"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hidden="1"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s="20">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s="20">
        <v>186.4556</v>
      </c>
      <c r="M4765">
        <v>3.5</v>
      </c>
    </row>
    <row r="4766" spans="1:13" hidden="1"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s="20">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s="20">
        <v>88.417199999999994</v>
      </c>
      <c r="M4768">
        <v>3.5</v>
      </c>
    </row>
    <row r="4769" spans="1:13" hidden="1"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hidden="1"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hidden="1"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hidden="1"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hidden="1"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hidden="1"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hidden="1"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hidden="1"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hidden="1"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hidden="1"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hidden="1"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hidden="1"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hidden="1"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hidden="1"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hidden="1"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hidden="1"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s="20">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s="20">
        <v>173.80539999999999</v>
      </c>
      <c r="M4786">
        <v>3.5</v>
      </c>
    </row>
    <row r="4787" spans="1:13" x14ac:dyDescent="0.3">
      <c r="A4787" t="s">
        <v>10</v>
      </c>
      <c r="B4787">
        <v>4786</v>
      </c>
      <c r="C4787" t="s">
        <v>885</v>
      </c>
      <c r="D4787" t="s">
        <v>54</v>
      </c>
      <c r="E4787">
        <v>2018</v>
      </c>
      <c r="F4787" t="s">
        <v>138</v>
      </c>
      <c r="G4787" t="s">
        <v>14</v>
      </c>
      <c r="H4787" t="s">
        <v>26</v>
      </c>
      <c r="I4787" t="s">
        <v>40</v>
      </c>
      <c r="J4787">
        <v>0</v>
      </c>
      <c r="L4787" s="20">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s="20">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s="20">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s="2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s="20">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s="20">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s="20">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s="20">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s="20">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s="20">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s="20">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s="20">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s="20">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s="2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s="20">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s="20">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s="20">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s="20">
        <v>156.19720000000001</v>
      </c>
      <c r="M4804">
        <v>3.5</v>
      </c>
    </row>
    <row r="4805" spans="1:13" hidden="1"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hidden="1"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hidden="1"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hidden="1"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hidden="1"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hidden="1"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s="20">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s="20">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s="20">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s="20">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s="20">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s="20">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s="20">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s="20">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s="20">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s="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s="20">
        <v>86.488200000000006</v>
      </c>
      <c r="M4821">
        <v>3.5</v>
      </c>
    </row>
    <row r="4822" spans="1:13" hidden="1"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hidden="1"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hidden="1"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hidden="1"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hidden="1"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hidden="1"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hidden="1"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hidden="1"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hidden="1"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hidden="1"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hidden="1"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hidden="1"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hidden="1"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hidden="1"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hidden="1"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hidden="1"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hidden="1"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hidden="1"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s="2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s="20">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s="20">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s="20">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s="20">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s="20">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s="20">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s="20">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s="20">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s="20">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s="2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s="20">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s="20">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s="20">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s="20">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s="20">
        <v>60.456200000000003</v>
      </c>
      <c r="M4855">
        <v>3.5</v>
      </c>
    </row>
    <row r="4856" spans="1:13" hidden="1"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hidden="1"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hidden="1"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hidden="1"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hidden="1"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hidden="1"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hidden="1"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hidden="1"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hidden="1"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hidden="1"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hidden="1"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hidden="1"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hidden="1"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hidden="1"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hidden="1"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hidden="1"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hidden="1"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hidden="1"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hidden="1"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hidden="1"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hidden="1"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hidden="1"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hidden="1"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hidden="1"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hidden="1"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hidden="1"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hidden="1"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hidden="1"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hidden="1"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hidden="1"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hidden="1"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hidden="1"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hidden="1"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hidden="1"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hidden="1"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hidden="1"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hidden="1"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hidden="1"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hidden="1"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hidden="1"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hidden="1"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hidden="1"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hidden="1" x14ac:dyDescent="0.3">
      <c r="A4898" t="s">
        <v>17</v>
      </c>
      <c r="B4898">
        <v>4897</v>
      </c>
      <c r="C4898" t="s">
        <v>874</v>
      </c>
      <c r="D4898" t="s">
        <v>57</v>
      </c>
      <c r="E4898">
        <v>2018</v>
      </c>
      <c r="F4898" t="s">
        <v>45</v>
      </c>
      <c r="G4898" t="s">
        <v>21</v>
      </c>
      <c r="H4898" t="s">
        <v>15</v>
      </c>
      <c r="I4898" t="s">
        <v>46</v>
      </c>
      <c r="J4898">
        <v>0.105324246</v>
      </c>
      <c r="L4898">
        <v>125.7046</v>
      </c>
      <c r="M4898">
        <v>3.5</v>
      </c>
    </row>
    <row r="4899" spans="1:13" hidden="1"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hidden="1" x14ac:dyDescent="0.3">
      <c r="A4900" t="s">
        <v>17</v>
      </c>
      <c r="B4900">
        <v>4899</v>
      </c>
      <c r="C4900" t="s">
        <v>827</v>
      </c>
      <c r="D4900" t="s">
        <v>67</v>
      </c>
      <c r="E4900">
        <v>2018</v>
      </c>
      <c r="F4900" t="s">
        <v>45</v>
      </c>
      <c r="G4900" t="s">
        <v>21</v>
      </c>
      <c r="H4900" t="s">
        <v>15</v>
      </c>
      <c r="I4900" t="s">
        <v>46</v>
      </c>
      <c r="J4900">
        <v>0.119371835</v>
      </c>
      <c r="L4900">
        <v>45.2744</v>
      </c>
      <c r="M4900">
        <v>3.5</v>
      </c>
    </row>
    <row r="4901" spans="1:13" hidden="1"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hidden="1"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hidden="1" x14ac:dyDescent="0.3">
      <c r="A4903" t="s">
        <v>17</v>
      </c>
      <c r="B4903">
        <v>4902</v>
      </c>
      <c r="C4903" t="s">
        <v>1576</v>
      </c>
      <c r="D4903" t="s">
        <v>12</v>
      </c>
      <c r="E4903">
        <v>2018</v>
      </c>
      <c r="F4903" t="s">
        <v>45</v>
      </c>
      <c r="G4903" t="s">
        <v>21</v>
      </c>
      <c r="H4903" t="s">
        <v>15</v>
      </c>
      <c r="I4903" t="s">
        <v>46</v>
      </c>
      <c r="J4903">
        <v>0</v>
      </c>
      <c r="L4903">
        <v>55.729799999999997</v>
      </c>
      <c r="M4903">
        <v>3.5</v>
      </c>
    </row>
    <row r="4904" spans="1:13" hidden="1" x14ac:dyDescent="0.3">
      <c r="A4904" t="s">
        <v>17</v>
      </c>
      <c r="B4904">
        <v>4903</v>
      </c>
      <c r="C4904" t="s">
        <v>1279</v>
      </c>
      <c r="D4904" t="s">
        <v>12</v>
      </c>
      <c r="E4904">
        <v>2018</v>
      </c>
      <c r="F4904" t="s">
        <v>45</v>
      </c>
      <c r="G4904" t="s">
        <v>21</v>
      </c>
      <c r="H4904" t="s">
        <v>15</v>
      </c>
      <c r="I4904" t="s">
        <v>46</v>
      </c>
      <c r="J4904">
        <v>1.2215675E-2</v>
      </c>
      <c r="L4904">
        <v>162.7894</v>
      </c>
      <c r="M4904">
        <v>3.5</v>
      </c>
    </row>
    <row r="4905" spans="1:13" hidden="1"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hidden="1"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hidden="1"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hidden="1"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hidden="1"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hidden="1"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hidden="1"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hidden="1"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hidden="1" x14ac:dyDescent="0.3">
      <c r="A4913" t="s">
        <v>10</v>
      </c>
      <c r="B4913">
        <v>4912</v>
      </c>
      <c r="C4913" t="s">
        <v>1577</v>
      </c>
      <c r="D4913" t="s">
        <v>67</v>
      </c>
      <c r="E4913">
        <v>2018</v>
      </c>
      <c r="F4913" t="s">
        <v>45</v>
      </c>
      <c r="G4913" t="s">
        <v>21</v>
      </c>
      <c r="H4913" t="s">
        <v>15</v>
      </c>
      <c r="I4913" t="s">
        <v>46</v>
      </c>
      <c r="J4913">
        <v>0</v>
      </c>
      <c r="L4913">
        <v>184.26079999999999</v>
      </c>
      <c r="M4913">
        <v>3.5</v>
      </c>
    </row>
    <row r="4914" spans="1:13" hidden="1"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hidden="1"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hidden="1"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hidden="1"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hidden="1"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hidden="1"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hidden="1"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s="20">
        <v>151.3366</v>
      </c>
      <c r="M4921">
        <v>3.4</v>
      </c>
    </row>
    <row r="4922" spans="1:13" hidden="1"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hidden="1"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s="20">
        <v>219.34819999999999</v>
      </c>
      <c r="M4924">
        <v>3.4</v>
      </c>
    </row>
    <row r="4925" spans="1:13" hidden="1"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hidden="1"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hidden="1"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hidden="1"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hidden="1"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hidden="1"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hidden="1"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hidden="1"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s="20">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s="20">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s="20">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s="20">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s="20">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s="20">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s="20">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s="2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s="20">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s="20">
        <v>49.700800000000001</v>
      </c>
      <c r="M4942">
        <v>3.4</v>
      </c>
    </row>
    <row r="4943" spans="1:13" hidden="1"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hidden="1"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hidden="1"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hidden="1"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hidden="1"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hidden="1"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s="20">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s="2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s="20">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s="20">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s="20">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s="20">
        <v>262.2568</v>
      </c>
      <c r="M4954">
        <v>3.4</v>
      </c>
    </row>
    <row r="4955" spans="1:13" hidden="1"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hidden="1"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hidden="1"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hidden="1"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hidden="1"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hidden="1"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hidden="1"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hidden="1"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hidden="1"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hidden="1"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s="20">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s="20">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s="20">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s="20">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s="20">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s="2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s="20">
        <v>86.054000000000002</v>
      </c>
      <c r="M4971">
        <v>3.4</v>
      </c>
    </row>
    <row r="4972" spans="1:13" hidden="1"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hidden="1"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hidden="1"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hidden="1"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hidden="1"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hidden="1"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hidden="1"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hidden="1"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hidden="1"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hidden="1"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hidden="1"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hidden="1"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hidden="1"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hidden="1"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hidden="1"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hidden="1"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hidden="1"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hidden="1"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hidden="1"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hidden="1"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hidden="1"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hidden="1"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hidden="1"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hidden="1"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hidden="1"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hidden="1"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hidden="1"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hidden="1"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s="2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s="20">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s="20">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s="20">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s="20">
        <v>231.16679999999999</v>
      </c>
      <c r="M5004">
        <v>3.3</v>
      </c>
    </row>
    <row r="5005" spans="1:13" hidden="1"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s="20">
        <v>182.23179999999999</v>
      </c>
      <c r="M5006">
        <v>3.3</v>
      </c>
    </row>
    <row r="5007" spans="1:13" hidden="1"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s="20">
        <v>175.30279999999999</v>
      </c>
      <c r="M5008">
        <v>3.3</v>
      </c>
    </row>
    <row r="5009" spans="1:13" hidden="1"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hidden="1"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hidden="1"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hidden="1"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hidden="1"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hidden="1"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hidden="1"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hidden="1"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hidden="1"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hidden="1"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hidden="1"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hidden="1"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s="20">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s="20">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s="20">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s="20">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s="20">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s="20">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s="20">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s="20">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s="20">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s="2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s="20">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s="20">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s="20">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s="20">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s="20">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s="20">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s="20">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s="20">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s="20">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s="20">
        <v>101.33320000000001</v>
      </c>
      <c r="M5040">
        <v>3.3</v>
      </c>
    </row>
    <row r="5041" spans="1:13" hidden="1"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hidden="1"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hidden="1"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s="20">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s="20">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s="20">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s="20">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s="20">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s="20">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s="2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s="20">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s="20">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s="20">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s="20">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s="20">
        <v>41.145400000000002</v>
      </c>
      <c r="M5055">
        <v>3.3</v>
      </c>
    </row>
    <row r="5056" spans="1:13" hidden="1"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hidden="1" x14ac:dyDescent="0.3">
      <c r="A5057" t="s">
        <v>17</v>
      </c>
      <c r="B5057">
        <v>5056</v>
      </c>
      <c r="C5057" t="s">
        <v>656</v>
      </c>
      <c r="D5057" t="s">
        <v>48</v>
      </c>
      <c r="E5057">
        <v>2020</v>
      </c>
      <c r="F5057" t="s">
        <v>37</v>
      </c>
      <c r="G5057" t="s">
        <v>34</v>
      </c>
      <c r="H5057" t="s">
        <v>30</v>
      </c>
      <c r="I5057" t="s">
        <v>16</v>
      </c>
      <c r="J5057">
        <v>0</v>
      </c>
      <c r="K5057">
        <v>15.5</v>
      </c>
      <c r="L5057">
        <v>141.547</v>
      </c>
      <c r="M5057">
        <v>3.3</v>
      </c>
    </row>
    <row r="5058" spans="1:13" hidden="1"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hidden="1"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hidden="1"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hidden="1"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hidden="1"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hidden="1"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hidden="1"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hidden="1"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hidden="1"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hidden="1"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s="20">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s="20">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s="2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s="20">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s="20">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s="20">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s="20">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s="20">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s="20">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s="20">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s="20">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s="20">
        <v>128.49680000000001</v>
      </c>
      <c r="M5079">
        <v>3.3</v>
      </c>
    </row>
    <row r="5080" spans="1:13" hidden="1"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hidden="1"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hidden="1"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hidden="1"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hidden="1"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hidden="1"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hidden="1"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hidden="1"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hidden="1"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hidden="1"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hidden="1"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hidden="1"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hidden="1"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hidden="1"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hidden="1"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hidden="1"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hidden="1"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hidden="1"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hidden="1"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hidden="1"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hidden="1"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hidden="1"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hidden="1"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hidden="1"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hidden="1"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hidden="1"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hidden="1"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hidden="1"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hidden="1"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hidden="1"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hidden="1"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hidden="1"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hidden="1" x14ac:dyDescent="0.3">
      <c r="A5112" t="s">
        <v>17</v>
      </c>
      <c r="B5112">
        <v>5111</v>
      </c>
      <c r="C5112" t="s">
        <v>495</v>
      </c>
      <c r="D5112" t="s">
        <v>67</v>
      </c>
      <c r="E5112">
        <v>2018</v>
      </c>
      <c r="F5112" t="s">
        <v>45</v>
      </c>
      <c r="G5112" t="s">
        <v>21</v>
      </c>
      <c r="H5112" t="s">
        <v>15</v>
      </c>
      <c r="I5112" t="s">
        <v>46</v>
      </c>
      <c r="J5112">
        <v>0</v>
      </c>
      <c r="L5112">
        <v>175.30279999999999</v>
      </c>
      <c r="M5112">
        <v>3.3</v>
      </c>
    </row>
    <row r="5113" spans="1:13" hidden="1"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hidden="1"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hidden="1"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hidden="1"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hidden="1"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hidden="1"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hidden="1"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hidden="1"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hidden="1"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s="20">
        <v>176.0712</v>
      </c>
      <c r="M5122">
        <v>3.2</v>
      </c>
    </row>
    <row r="5123" spans="1:13" hidden="1"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hidden="1"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hidden="1"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hidden="1"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hidden="1"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hidden="1"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hidden="1"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hidden="1"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hidden="1"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hidden="1"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s="20">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s="20">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s="20">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s="20">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s="20">
        <v>35.153199999999998</v>
      </c>
      <c r="M5137">
        <v>3.2</v>
      </c>
    </row>
    <row r="5138" spans="1:13" hidden="1"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s="20">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s="2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s="20">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s="20">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s="20">
        <v>106.3306</v>
      </c>
      <c r="M5143">
        <v>3.2</v>
      </c>
    </row>
    <row r="5144" spans="1:13" hidden="1"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hidden="1"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hidden="1"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hidden="1"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hidden="1"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s="20">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s="2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s="20">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s="20">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s="20">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s="20">
        <v>100.6332</v>
      </c>
      <c r="M5154">
        <v>3.2</v>
      </c>
    </row>
    <row r="5155" spans="1:13" hidden="1"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hidden="1"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hidden="1"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hidden="1"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hidden="1"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hidden="1"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hidden="1"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hidden="1"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hidden="1"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hidden="1"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hidden="1"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hidden="1"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hidden="1"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hidden="1"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hidden="1"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hidden="1" x14ac:dyDescent="0.3">
      <c r="A5170" t="s">
        <v>17</v>
      </c>
      <c r="B5170">
        <v>5169</v>
      </c>
      <c r="C5170" t="s">
        <v>668</v>
      </c>
      <c r="D5170" t="s">
        <v>12</v>
      </c>
      <c r="E5170">
        <v>2018</v>
      </c>
      <c r="F5170" t="s">
        <v>45</v>
      </c>
      <c r="G5170" t="s">
        <v>21</v>
      </c>
      <c r="H5170" t="s">
        <v>15</v>
      </c>
      <c r="I5170" t="s">
        <v>46</v>
      </c>
      <c r="J5170">
        <v>0</v>
      </c>
      <c r="L5170">
        <v>255.7988</v>
      </c>
      <c r="M5170">
        <v>3.2</v>
      </c>
    </row>
    <row r="5171" spans="1:13" hidden="1"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hidden="1"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hidden="1"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hidden="1"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hidden="1"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s="20">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s="20">
        <v>188.85300000000001</v>
      </c>
      <c r="M5177">
        <v>3.1</v>
      </c>
    </row>
    <row r="5178" spans="1:13" hidden="1"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hidden="1"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hidden="1"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hidden="1"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hidden="1"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hidden="1"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hidden="1"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hidden="1"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hidden="1"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hidden="1"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hidden="1"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hidden="1"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s="2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s="20">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s="20">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s="20">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s="20">
        <v>145.74180000000001</v>
      </c>
      <c r="M5194">
        <v>3.1</v>
      </c>
    </row>
    <row r="5195" spans="1:13" hidden="1"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hidden="1"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s="20">
        <v>171.11060000000001</v>
      </c>
      <c r="M5197">
        <v>3.1</v>
      </c>
    </row>
    <row r="5198" spans="1:13" hidden="1"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hidden="1"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hidden="1"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hidden="1"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s="20">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s="20">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s="20">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s="20">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s="20">
        <v>65.516800000000003</v>
      </c>
      <c r="M5206">
        <v>3.1</v>
      </c>
    </row>
    <row r="5207" spans="1:13" hidden="1"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hidden="1"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hidden="1"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hidden="1"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hidden="1"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hidden="1"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hidden="1"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hidden="1"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hidden="1"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hidden="1"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hidden="1"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hidden="1"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hidden="1"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hidden="1"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hidden="1" x14ac:dyDescent="0.3">
      <c r="A5221" t="s">
        <v>10</v>
      </c>
      <c r="B5221">
        <v>5220</v>
      </c>
      <c r="C5221" t="s">
        <v>807</v>
      </c>
      <c r="D5221" t="s">
        <v>12</v>
      </c>
      <c r="E5221">
        <v>2018</v>
      </c>
      <c r="F5221" t="s">
        <v>45</v>
      </c>
      <c r="G5221" t="s">
        <v>21</v>
      </c>
      <c r="H5221" t="s">
        <v>15</v>
      </c>
      <c r="I5221" t="s">
        <v>46</v>
      </c>
      <c r="J5221">
        <v>2.9510313E-2</v>
      </c>
      <c r="L5221">
        <v>141.9838</v>
      </c>
      <c r="M5221">
        <v>3.1</v>
      </c>
    </row>
    <row r="5222" spans="1:13" hidden="1" x14ac:dyDescent="0.3">
      <c r="A5222" t="s">
        <v>10</v>
      </c>
      <c r="B5222">
        <v>5221</v>
      </c>
      <c r="C5222" t="s">
        <v>457</v>
      </c>
      <c r="D5222" t="s">
        <v>54</v>
      </c>
      <c r="E5222">
        <v>2018</v>
      </c>
      <c r="F5222" t="s">
        <v>45</v>
      </c>
      <c r="G5222" t="s">
        <v>21</v>
      </c>
      <c r="H5222" t="s">
        <v>15</v>
      </c>
      <c r="I5222" t="s">
        <v>46</v>
      </c>
      <c r="J5222">
        <v>3.3276066E-2</v>
      </c>
      <c r="L5222">
        <v>153.8314</v>
      </c>
      <c r="M5222">
        <v>3.1</v>
      </c>
    </row>
    <row r="5223" spans="1:13" hidden="1"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s="20">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s="20">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s="20">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s="20">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s="20">
        <v>152.13399999999999</v>
      </c>
      <c r="M5228">
        <v>3</v>
      </c>
    </row>
    <row r="5229" spans="1:13" hidden="1"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s="2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s="20">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s="20">
        <v>74.035399999999996</v>
      </c>
      <c r="M5232">
        <v>3</v>
      </c>
    </row>
    <row r="5233" spans="1:13" hidden="1"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hidden="1"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hidden="1"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hidden="1"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hidden="1"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hidden="1"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hidden="1"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s="20">
        <v>36.150599999999997</v>
      </c>
      <c r="M5240">
        <v>3</v>
      </c>
    </row>
    <row r="5241" spans="1:13" hidden="1"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hidden="1"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hidden="1" x14ac:dyDescent="0.3">
      <c r="A5243" t="s">
        <v>17</v>
      </c>
      <c r="B5243">
        <v>5242</v>
      </c>
      <c r="C5243" t="s">
        <v>391</v>
      </c>
      <c r="D5243" t="s">
        <v>48</v>
      </c>
      <c r="E5243">
        <v>2018</v>
      </c>
      <c r="F5243" t="s">
        <v>45</v>
      </c>
      <c r="G5243" t="s">
        <v>21</v>
      </c>
      <c r="H5243" t="s">
        <v>15</v>
      </c>
      <c r="I5243" t="s">
        <v>46</v>
      </c>
      <c r="J5243">
        <v>0.154627247</v>
      </c>
      <c r="L5243">
        <v>177.637</v>
      </c>
      <c r="M5243">
        <v>3</v>
      </c>
    </row>
    <row r="5244" spans="1:13" hidden="1"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hidden="1"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hidden="1"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hidden="1"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hidden="1"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hidden="1"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hidden="1"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hidden="1"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hidden="1"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hidden="1"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hidden="1"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hidden="1"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hidden="1"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hidden="1"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hidden="1" x14ac:dyDescent="0.3">
      <c r="A5258" t="s">
        <v>10</v>
      </c>
      <c r="B5258">
        <v>5257</v>
      </c>
      <c r="C5258" t="s">
        <v>1544</v>
      </c>
      <c r="D5258" t="s">
        <v>95</v>
      </c>
      <c r="E5258">
        <v>2012</v>
      </c>
      <c r="F5258" t="s">
        <v>13</v>
      </c>
      <c r="G5258" t="s">
        <v>14</v>
      </c>
      <c r="H5258" t="s">
        <v>15</v>
      </c>
      <c r="I5258" t="s">
        <v>16</v>
      </c>
      <c r="J5258">
        <v>0</v>
      </c>
      <c r="K5258">
        <v>19.7</v>
      </c>
      <c r="L5258">
        <v>194.411</v>
      </c>
      <c r="M5258">
        <v>3</v>
      </c>
    </row>
    <row r="5259" spans="1:13" hidden="1"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hidden="1"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hidden="1"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hidden="1"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hidden="1"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hidden="1"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hidden="1"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s="20">
        <v>125.4362</v>
      </c>
      <c r="M5266">
        <v>3</v>
      </c>
    </row>
    <row r="5267" spans="1:13" x14ac:dyDescent="0.3">
      <c r="A5267" t="s">
        <v>17</v>
      </c>
      <c r="B5267">
        <v>5266</v>
      </c>
      <c r="C5267" t="s">
        <v>987</v>
      </c>
      <c r="D5267" t="s">
        <v>74</v>
      </c>
      <c r="E5267">
        <v>2018</v>
      </c>
      <c r="F5267" t="s">
        <v>138</v>
      </c>
      <c r="G5267" t="s">
        <v>14</v>
      </c>
      <c r="H5267" t="s">
        <v>26</v>
      </c>
      <c r="I5267" t="s">
        <v>40</v>
      </c>
      <c r="J5267">
        <v>0.266234421</v>
      </c>
      <c r="L5267" s="20">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s="20">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s="20">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s="20">
        <v>241.3854</v>
      </c>
      <c r="M5270">
        <v>3</v>
      </c>
    </row>
    <row r="5271" spans="1:13" x14ac:dyDescent="0.3">
      <c r="A5271" t="s">
        <v>17</v>
      </c>
      <c r="B5271">
        <v>5270</v>
      </c>
      <c r="C5271" t="s">
        <v>909</v>
      </c>
      <c r="D5271" t="s">
        <v>12</v>
      </c>
      <c r="E5271">
        <v>2018</v>
      </c>
      <c r="F5271" t="s">
        <v>138</v>
      </c>
      <c r="G5271" t="s">
        <v>14</v>
      </c>
      <c r="H5271" t="s">
        <v>26</v>
      </c>
      <c r="I5271" t="s">
        <v>40</v>
      </c>
      <c r="J5271">
        <v>7.0660449E-2</v>
      </c>
      <c r="L5271" s="20">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s="20">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s="20">
        <v>193.14779999999999</v>
      </c>
      <c r="M5273">
        <v>3</v>
      </c>
    </row>
    <row r="5274" spans="1:13" x14ac:dyDescent="0.3">
      <c r="A5274" t="s">
        <v>35</v>
      </c>
      <c r="B5274">
        <v>5273</v>
      </c>
      <c r="C5274" t="s">
        <v>854</v>
      </c>
      <c r="D5274" t="s">
        <v>67</v>
      </c>
      <c r="E5274">
        <v>2018</v>
      </c>
      <c r="F5274" t="s">
        <v>138</v>
      </c>
      <c r="G5274" t="s">
        <v>14</v>
      </c>
      <c r="H5274" t="s">
        <v>26</v>
      </c>
      <c r="I5274" t="s">
        <v>40</v>
      </c>
      <c r="J5274">
        <v>0</v>
      </c>
      <c r="L5274" s="20">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s="20">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s="20">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s="20">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s="20">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s="20">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s="2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s="20">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s="20">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s="20">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s="20">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s="20">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s="20">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s="20">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s="20">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s="20">
        <v>102.599</v>
      </c>
      <c r="M5289">
        <v>3</v>
      </c>
    </row>
    <row r="5290" spans="1:13" x14ac:dyDescent="0.3">
      <c r="A5290" t="s">
        <v>10</v>
      </c>
      <c r="B5290">
        <v>5289</v>
      </c>
      <c r="C5290" t="s">
        <v>810</v>
      </c>
      <c r="D5290" t="s">
        <v>48</v>
      </c>
      <c r="E5290">
        <v>2016</v>
      </c>
      <c r="F5290" t="s">
        <v>25</v>
      </c>
      <c r="G5290" t="s">
        <v>14</v>
      </c>
      <c r="H5290" t="s">
        <v>26</v>
      </c>
      <c r="I5290" t="s">
        <v>16</v>
      </c>
      <c r="J5290">
        <v>0</v>
      </c>
      <c r="K5290">
        <v>11.35</v>
      </c>
      <c r="L5290" s="2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s="20">
        <v>35.018999999999998</v>
      </c>
      <c r="M5291">
        <v>3</v>
      </c>
    </row>
    <row r="5292" spans="1:13" hidden="1"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hidden="1"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hidden="1"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hidden="1"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s="20">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s="20">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s="20">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s="20">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s="2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s="20">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s="20">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s="20">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s="20">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s="20">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s="20">
        <v>193.4162</v>
      </c>
      <c r="M5306">
        <v>3</v>
      </c>
    </row>
    <row r="5307" spans="1:13" hidden="1"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hidden="1"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hidden="1"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hidden="1"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hidden="1"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hidden="1"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hidden="1"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hidden="1"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hidden="1"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hidden="1"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hidden="1"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hidden="1"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hidden="1"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hidden="1"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hidden="1"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hidden="1"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hidden="1"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hidden="1"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hidden="1"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s="20">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s="20">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s="20">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s="20">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s="2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s="20">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s="20">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s="20">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s="20">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s="20">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s="20">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s="20">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s="20">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s="20">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s="2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s="20">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s="20">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s="20">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s="20">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s="20">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s="20">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s="20">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s="20">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s="20">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s="20">
        <v>147.64179999999999</v>
      </c>
      <c r="M5350">
        <v>3</v>
      </c>
    </row>
    <row r="5351" spans="1:13" hidden="1"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hidden="1"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hidden="1"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hidden="1"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hidden="1"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hidden="1"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hidden="1"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hidden="1"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hidden="1"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hidden="1"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hidden="1"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hidden="1"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hidden="1"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hidden="1"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hidden="1"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hidden="1"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hidden="1"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hidden="1"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hidden="1"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hidden="1"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hidden="1"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hidden="1"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hidden="1"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hidden="1"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hidden="1"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hidden="1"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hidden="1"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hidden="1"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hidden="1"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hidden="1"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hidden="1"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hidden="1"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hidden="1"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hidden="1"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hidden="1"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hidden="1"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hidden="1"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hidden="1"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hidden="1"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hidden="1"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hidden="1"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hidden="1"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hidden="1"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hidden="1"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hidden="1"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hidden="1"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hidden="1" x14ac:dyDescent="0.3">
      <c r="A5397" t="s">
        <v>17</v>
      </c>
      <c r="B5397">
        <v>5396</v>
      </c>
      <c r="C5397" t="s">
        <v>1302</v>
      </c>
      <c r="D5397" t="s">
        <v>28</v>
      </c>
      <c r="E5397">
        <v>2018</v>
      </c>
      <c r="F5397" t="s">
        <v>45</v>
      </c>
      <c r="G5397" t="s">
        <v>21</v>
      </c>
      <c r="H5397" t="s">
        <v>15</v>
      </c>
      <c r="I5397" t="s">
        <v>46</v>
      </c>
      <c r="J5397">
        <v>0.14095631</v>
      </c>
      <c r="L5397">
        <v>167.7132</v>
      </c>
      <c r="M5397">
        <v>3</v>
      </c>
    </row>
    <row r="5398" spans="1:13" hidden="1"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hidden="1"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hidden="1"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hidden="1"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hidden="1" x14ac:dyDescent="0.3">
      <c r="A5402" t="s">
        <v>17</v>
      </c>
      <c r="B5402">
        <v>5401</v>
      </c>
      <c r="C5402" t="s">
        <v>41</v>
      </c>
      <c r="D5402" t="s">
        <v>42</v>
      </c>
      <c r="E5402">
        <v>2018</v>
      </c>
      <c r="F5402" t="s">
        <v>45</v>
      </c>
      <c r="G5402" t="s">
        <v>21</v>
      </c>
      <c r="H5402" t="s">
        <v>15</v>
      </c>
      <c r="I5402" t="s">
        <v>46</v>
      </c>
      <c r="J5402">
        <v>0</v>
      </c>
      <c r="L5402">
        <v>98.172600000000003</v>
      </c>
      <c r="M5402">
        <v>3</v>
      </c>
    </row>
    <row r="5403" spans="1:13" hidden="1" x14ac:dyDescent="0.3">
      <c r="A5403" t="s">
        <v>17</v>
      </c>
      <c r="B5403">
        <v>5402</v>
      </c>
      <c r="C5403" t="s">
        <v>1250</v>
      </c>
      <c r="D5403" t="s">
        <v>42</v>
      </c>
      <c r="E5403">
        <v>2018</v>
      </c>
      <c r="F5403" t="s">
        <v>45</v>
      </c>
      <c r="G5403" t="s">
        <v>21</v>
      </c>
      <c r="H5403" t="s">
        <v>15</v>
      </c>
      <c r="I5403" t="s">
        <v>46</v>
      </c>
      <c r="J5403">
        <v>0.111777297</v>
      </c>
      <c r="L5403">
        <v>124.6046</v>
      </c>
      <c r="M5403">
        <v>3</v>
      </c>
    </row>
    <row r="5404" spans="1:13" hidden="1"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hidden="1"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hidden="1"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hidden="1"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hidden="1"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hidden="1"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hidden="1"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hidden="1"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hidden="1"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hidden="1"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hidden="1"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hidden="1"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hidden="1"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s="20">
        <v>55.7956</v>
      </c>
      <c r="M5417">
        <v>2.9</v>
      </c>
    </row>
    <row r="5418" spans="1:13" hidden="1"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hidden="1"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hidden="1"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s="20">
        <v>266.58839999999998</v>
      </c>
      <c r="M5421">
        <v>2.9</v>
      </c>
    </row>
    <row r="5422" spans="1:13" x14ac:dyDescent="0.3">
      <c r="A5422" t="s">
        <v>17</v>
      </c>
      <c r="B5422">
        <v>5421</v>
      </c>
      <c r="C5422" t="s">
        <v>568</v>
      </c>
      <c r="D5422" t="s">
        <v>32</v>
      </c>
      <c r="E5422">
        <v>2018</v>
      </c>
      <c r="F5422" t="s">
        <v>138</v>
      </c>
      <c r="G5422" t="s">
        <v>14</v>
      </c>
      <c r="H5422" t="s">
        <v>26</v>
      </c>
      <c r="I5422" t="s">
        <v>40</v>
      </c>
      <c r="J5422">
        <v>0</v>
      </c>
      <c r="L5422" s="20">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s="20">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s="20">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s="20">
        <v>36.084800000000001</v>
      </c>
      <c r="M5425">
        <v>2.9</v>
      </c>
    </row>
    <row r="5426" spans="1:13" hidden="1"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s="20">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s="20">
        <v>153.7972</v>
      </c>
      <c r="M5428">
        <v>2.9</v>
      </c>
    </row>
    <row r="5429" spans="1:13" hidden="1"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hidden="1"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s="20">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s="20">
        <v>186.5214</v>
      </c>
      <c r="M5432">
        <v>2.9</v>
      </c>
    </row>
    <row r="5433" spans="1:13" hidden="1"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hidden="1"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hidden="1"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hidden="1"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hidden="1"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hidden="1"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hidden="1"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hidden="1"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s="20">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s="20">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s="20">
        <v>180.76339999999999</v>
      </c>
      <c r="M5443">
        <v>2.8</v>
      </c>
    </row>
    <row r="5444" spans="1:13" hidden="1"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hidden="1"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hidden="1"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hidden="1"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hidden="1"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s="20">
        <v>85.619799999999998</v>
      </c>
      <c r="M5449">
        <v>2.8</v>
      </c>
    </row>
    <row r="5450" spans="1:13" hidden="1"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hidden="1"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hidden="1"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hidden="1"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s="20">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s="20">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s="20">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s="20">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s="20">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s="20">
        <v>44.508600000000001</v>
      </c>
      <c r="M5459">
        <v>2.8</v>
      </c>
    </row>
    <row r="5460" spans="1:13" hidden="1"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hidden="1"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s="20">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s="20">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s="20">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s="20">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s="20">
        <v>115.5808</v>
      </c>
      <c r="M5466">
        <v>2.8</v>
      </c>
    </row>
    <row r="5467" spans="1:13" hidden="1"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hidden="1"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hidden="1"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hidden="1"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hidden="1"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hidden="1"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hidden="1"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hidden="1"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hidden="1"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hidden="1"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hidden="1"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hidden="1"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hidden="1"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hidden="1"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hidden="1"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hidden="1"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hidden="1"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hidden="1" x14ac:dyDescent="0.3">
      <c r="A5484" t="s">
        <v>17</v>
      </c>
      <c r="B5484">
        <v>5483</v>
      </c>
      <c r="C5484" t="s">
        <v>1085</v>
      </c>
      <c r="D5484" t="s">
        <v>19</v>
      </c>
      <c r="E5484">
        <v>2018</v>
      </c>
      <c r="F5484" t="s">
        <v>45</v>
      </c>
      <c r="G5484" t="s">
        <v>21</v>
      </c>
      <c r="H5484" t="s">
        <v>15</v>
      </c>
      <c r="I5484" t="s">
        <v>46</v>
      </c>
      <c r="J5484">
        <v>0.174336148</v>
      </c>
      <c r="L5484">
        <v>184.0608</v>
      </c>
      <c r="M5484">
        <v>2.8</v>
      </c>
    </row>
    <row r="5485" spans="1:13" hidden="1"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hidden="1"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hidden="1"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hidden="1"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hidden="1"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hidden="1"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hidden="1"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s="20">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s="20">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s="20">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s="20">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s="20">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s="20">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s="20">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s="20">
        <v>187.5872</v>
      </c>
      <c r="M5499">
        <v>2.7</v>
      </c>
    </row>
    <row r="5500" spans="1:13" hidden="1"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hidden="1"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hidden="1"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hidden="1"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hidden="1"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hidden="1"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hidden="1"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hidden="1"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hidden="1"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hidden="1"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hidden="1"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hidden="1"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s="20">
        <v>59.190399999999997</v>
      </c>
      <c r="M5512">
        <v>2.6</v>
      </c>
    </row>
    <row r="5513" spans="1:13" hidden="1"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hidden="1"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hidden="1"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s="20">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s="20">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s="20">
        <v>173.80799999999999</v>
      </c>
      <c r="M5518">
        <v>2.6</v>
      </c>
    </row>
    <row r="5519" spans="1:13" hidden="1"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hidden="1"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s="20">
        <v>42.911200000000001</v>
      </c>
      <c r="M5521">
        <v>2.6</v>
      </c>
    </row>
    <row r="5522" spans="1:13" hidden="1"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hidden="1"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hidden="1"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s="20">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s="20">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s="20">
        <v>221.7456</v>
      </c>
      <c r="M5527">
        <v>2.5</v>
      </c>
    </row>
    <row r="5528" spans="1:13" hidden="1"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hidden="1"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hidden="1"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hidden="1"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hidden="1"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hidden="1"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hidden="1"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hidden="1"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hidden="1"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hidden="1"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s="20">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s="20">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s="2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s="20">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s="20">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s="20">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s="20">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s="20">
        <v>251.97239999999999</v>
      </c>
      <c r="M5545">
        <v>2.5</v>
      </c>
    </row>
    <row r="5546" spans="1:13" hidden="1"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s="20">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s="20">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s="20">
        <v>125.53879999999999</v>
      </c>
      <c r="M5549">
        <v>2.5</v>
      </c>
    </row>
    <row r="5550" spans="1:13" hidden="1"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hidden="1"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hidden="1"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hidden="1"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hidden="1"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hidden="1"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hidden="1"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hidden="1"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hidden="1"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s="20">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s="2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s="20">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s="20">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s="20">
        <v>121.0072</v>
      </c>
      <c r="M5563">
        <v>2.5</v>
      </c>
    </row>
    <row r="5564" spans="1:13" hidden="1"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hidden="1"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hidden="1"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hidden="1"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hidden="1"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hidden="1"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hidden="1"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hidden="1"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hidden="1"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hidden="1"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s="20">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s="20">
        <v>157.863</v>
      </c>
      <c r="M5575">
        <v>2.4</v>
      </c>
    </row>
    <row r="5576" spans="1:13" x14ac:dyDescent="0.3">
      <c r="A5576" t="s">
        <v>17</v>
      </c>
      <c r="B5576">
        <v>5575</v>
      </c>
      <c r="C5576" t="s">
        <v>392</v>
      </c>
      <c r="D5576" t="s">
        <v>32</v>
      </c>
      <c r="E5576">
        <v>2015</v>
      </c>
      <c r="F5576" t="s">
        <v>33</v>
      </c>
      <c r="G5576" t="s">
        <v>34</v>
      </c>
      <c r="H5576" t="s">
        <v>26</v>
      </c>
      <c r="I5576" t="s">
        <v>16</v>
      </c>
      <c r="J5576">
        <v>0</v>
      </c>
      <c r="K5576">
        <v>7.97</v>
      </c>
      <c r="L5576" s="20">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s="20">
        <v>50.798200000000001</v>
      </c>
      <c r="M5577">
        <v>2.4</v>
      </c>
    </row>
    <row r="5578" spans="1:13" hidden="1"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hidden="1"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hidden="1"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hidden="1"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hidden="1"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hidden="1"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hidden="1"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hidden="1"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s="20">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s="20">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s="20">
        <v>177.76599999999999</v>
      </c>
      <c r="M5588">
        <v>2.2999999999999998</v>
      </c>
    </row>
    <row r="5589" spans="1:13" hidden="1"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hidden="1"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s="20">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s="20">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s="20">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s="20">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s="20">
        <v>230.33260000000001</v>
      </c>
      <c r="M5595">
        <v>2.2999999999999998</v>
      </c>
    </row>
    <row r="5596" spans="1:13" hidden="1"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hidden="1"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hidden="1"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hidden="1"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hidden="1"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hidden="1"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hidden="1"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hidden="1"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hidden="1"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hidden="1"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hidden="1"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hidden="1"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hidden="1"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hidden="1"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s="20">
        <v>144.11019999999999</v>
      </c>
      <c r="M5610">
        <v>2.2000000000000002</v>
      </c>
    </row>
    <row r="5611" spans="1:13" hidden="1"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s="20">
        <v>233.19579999999999</v>
      </c>
      <c r="M5612">
        <v>2.2000000000000002</v>
      </c>
    </row>
    <row r="5613" spans="1:13" hidden="1"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hidden="1"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hidden="1"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s="20">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s="20">
        <v>107.0622</v>
      </c>
      <c r="M5617">
        <v>2.2000000000000002</v>
      </c>
    </row>
    <row r="5618" spans="1:13" hidden="1"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hidden="1"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hidden="1"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hidden="1"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hidden="1" x14ac:dyDescent="0.3">
      <c r="A5622" t="s">
        <v>10</v>
      </c>
      <c r="B5622">
        <v>5621</v>
      </c>
      <c r="C5622" t="s">
        <v>1533</v>
      </c>
      <c r="D5622" t="s">
        <v>24</v>
      </c>
      <c r="E5622">
        <v>2018</v>
      </c>
      <c r="F5622" t="s">
        <v>45</v>
      </c>
      <c r="G5622" t="s">
        <v>21</v>
      </c>
      <c r="H5622" t="s">
        <v>15</v>
      </c>
      <c r="I5622" t="s">
        <v>46</v>
      </c>
      <c r="J5622">
        <v>0</v>
      </c>
      <c r="L5622">
        <v>37.050600000000003</v>
      </c>
      <c r="M5622">
        <v>2.1</v>
      </c>
    </row>
    <row r="5623" spans="1:13" hidden="1"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s="20">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s="20">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s="20">
        <v>168.38159999999999</v>
      </c>
      <c r="M5626">
        <v>2</v>
      </c>
    </row>
    <row r="5627" spans="1:13" hidden="1"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s="20">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s="20">
        <v>97.638400000000004</v>
      </c>
      <c r="M5629">
        <v>2</v>
      </c>
    </row>
    <row r="5630" spans="1:13" hidden="1"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hidden="1"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s="20">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s="20">
        <v>49.700800000000001</v>
      </c>
      <c r="M5633">
        <v>2</v>
      </c>
    </row>
    <row r="5634" spans="1:13" hidden="1"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hidden="1"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hidden="1"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hidden="1"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hidden="1"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s="20">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s="2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s="20">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s="20">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s="20">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s="20">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s="20">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s="20">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s="20">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s="20">
        <v>81.627600000000001</v>
      </c>
      <c r="M5648">
        <v>2</v>
      </c>
    </row>
    <row r="5649" spans="1:13" hidden="1"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hidden="1"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s="20">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s="20">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s="20">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s="20">
        <v>46.971800000000002</v>
      </c>
      <c r="M5654">
        <v>2</v>
      </c>
    </row>
    <row r="5655" spans="1:13" hidden="1"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hidden="1"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hidden="1"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hidden="1"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hidden="1"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hidden="1"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hidden="1"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s="20">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s="20">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s="20">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s="20">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s="20">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s="20">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s="20">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s="20">
        <v>39.982199999999999</v>
      </c>
      <c r="M5669">
        <v>2</v>
      </c>
    </row>
    <row r="5670" spans="1:13" hidden="1"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hidden="1"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hidden="1"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hidden="1"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hidden="1"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hidden="1"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hidden="1"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hidden="1"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hidden="1"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hidden="1"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hidden="1"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hidden="1"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hidden="1"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hidden="1"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hidden="1"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hidden="1"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hidden="1"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hidden="1"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hidden="1"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hidden="1"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hidden="1"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hidden="1"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hidden="1"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hidden="1"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hidden="1" x14ac:dyDescent="0.3">
      <c r="A5694" t="s">
        <v>17</v>
      </c>
      <c r="B5694">
        <v>5693</v>
      </c>
      <c r="C5694" t="s">
        <v>1108</v>
      </c>
      <c r="D5694" t="s">
        <v>12</v>
      </c>
      <c r="E5694">
        <v>2018</v>
      </c>
      <c r="F5694" t="s">
        <v>45</v>
      </c>
      <c r="G5694" t="s">
        <v>21</v>
      </c>
      <c r="H5694" t="s">
        <v>15</v>
      </c>
      <c r="I5694" t="s">
        <v>46</v>
      </c>
      <c r="J5694">
        <v>0.11995987299999999</v>
      </c>
      <c r="L5694">
        <v>45.506</v>
      </c>
      <c r="M5694">
        <v>2</v>
      </c>
    </row>
    <row r="5695" spans="1:13" hidden="1"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hidden="1"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hidden="1"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s="20">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s="20">
        <v>39.7164</v>
      </c>
      <c r="M5699">
        <v>1.8</v>
      </c>
    </row>
    <row r="5700" spans="1:13" hidden="1"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s="20">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s="20">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s="20">
        <v>192.4478</v>
      </c>
      <c r="M5703">
        <v>1.8</v>
      </c>
    </row>
    <row r="5704" spans="1:13" x14ac:dyDescent="0.3">
      <c r="A5704" t="s">
        <v>10</v>
      </c>
      <c r="B5704">
        <v>5703</v>
      </c>
      <c r="C5704" t="s">
        <v>312</v>
      </c>
      <c r="D5704" t="s">
        <v>28</v>
      </c>
      <c r="E5704">
        <v>2018</v>
      </c>
      <c r="F5704" t="s">
        <v>138</v>
      </c>
      <c r="G5704" t="s">
        <v>14</v>
      </c>
      <c r="H5704" t="s">
        <v>26</v>
      </c>
      <c r="I5704" t="s">
        <v>40</v>
      </c>
      <c r="J5704">
        <v>0.1263349</v>
      </c>
      <c r="L5704" s="20">
        <v>184.0924</v>
      </c>
      <c r="M5704">
        <v>1.7</v>
      </c>
    </row>
    <row r="5705" spans="1:13" hidden="1"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hidden="1"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s="20">
        <v>73.235399999999998</v>
      </c>
      <c r="M5707">
        <v>1.7</v>
      </c>
    </row>
    <row r="5708" spans="1:13" hidden="1"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hidden="1"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hidden="1"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hidden="1"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s="20">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s="20">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s="20">
        <v>185.75559999999999</v>
      </c>
      <c r="M5714">
        <v>1.5</v>
      </c>
    </row>
    <row r="5715" spans="1:13" hidden="1"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s="20">
        <v>160.65780000000001</v>
      </c>
      <c r="M5716">
        <v>1.5</v>
      </c>
    </row>
    <row r="5717" spans="1:13" hidden="1"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hidden="1"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hidden="1"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hidden="1"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hidden="1"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hidden="1"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hidden="1"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hidden="1"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hidden="1"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s="20">
        <v>223.54040000000001</v>
      </c>
      <c r="M5726">
        <v>1.2</v>
      </c>
    </row>
    <row r="5727" spans="1:13" hidden="1"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s="20">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s="20">
        <v>99.338399999999993</v>
      </c>
      <c r="M5729">
        <v>1</v>
      </c>
    </row>
    <row r="5730" spans="1:13" hidden="1"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s="20">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s="20">
        <v>199.4426</v>
      </c>
      <c r="M5732">
        <v>1</v>
      </c>
    </row>
    <row r="5733" spans="1:13" hidden="1"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hidden="1"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hidden="1"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hidden="1"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hidden="1"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hidden="1"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hidden="1"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hidden="1"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hidden="1"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hidden="1"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hidden="1"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hidden="1"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hidden="1"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hidden="1"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hidden="1"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hidden="1"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s="20">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s="2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s="20">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s="20">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s="20">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s="20">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s="20">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s="20">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s="20">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s="20">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s="20">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s="2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s="20">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s="20">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s="20">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s="20">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s="20">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s="20">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s="20">
        <v>178.83179999999999</v>
      </c>
      <c r="M5767">
        <v>1</v>
      </c>
    </row>
    <row r="5768" spans="1:13" hidden="1"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hidden="1"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hidden="1"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hidden="1"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s="20">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s="20">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s="20">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s="20">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s="20">
        <v>110.49120000000001</v>
      </c>
      <c r="M5776">
        <v>1</v>
      </c>
    </row>
    <row r="5777" spans="1:13" hidden="1"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hidden="1"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hidden="1"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hidden="1"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hidden="1"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hidden="1"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hidden="1"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hidden="1"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hidden="1"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hidden="1"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s="20">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s="20">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s="20">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s="2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s="20">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s="20">
        <v>127.6652</v>
      </c>
      <c r="M5792">
        <v>1</v>
      </c>
    </row>
    <row r="5793" spans="1:13" x14ac:dyDescent="0.3">
      <c r="A5793" t="s">
        <v>17</v>
      </c>
      <c r="B5793">
        <v>5792</v>
      </c>
      <c r="C5793" t="s">
        <v>800</v>
      </c>
      <c r="D5793" t="s">
        <v>32</v>
      </c>
      <c r="E5793">
        <v>2017</v>
      </c>
      <c r="F5793" t="s">
        <v>50</v>
      </c>
      <c r="G5793" t="s">
        <v>34</v>
      </c>
      <c r="H5793" t="s">
        <v>26</v>
      </c>
      <c r="I5793" t="s">
        <v>16</v>
      </c>
      <c r="J5793">
        <v>0</v>
      </c>
      <c r="K5793">
        <v>13.5</v>
      </c>
      <c r="L5793" s="20">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s="20">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s="20">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s="20">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s="20">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s="20">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s="20">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s="2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s="20">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s="20">
        <v>47.2744</v>
      </c>
      <c r="M5802">
        <v>1</v>
      </c>
    </row>
    <row r="5803" spans="1:13" hidden="1"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hidden="1"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hidden="1"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hidden="1"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hidden="1"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hidden="1"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hidden="1"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hidden="1"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hidden="1"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hidden="1"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hidden="1"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hidden="1"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hidden="1"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hidden="1"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hidden="1"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hidden="1"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hidden="1"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hidden="1"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hidden="1"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hidden="1"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hidden="1"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hidden="1"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hidden="1"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hidden="1"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hidden="1"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hidden="1"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hidden="1"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hidden="1" x14ac:dyDescent="0.3">
      <c r="A5830" t="s">
        <v>17</v>
      </c>
      <c r="B5830">
        <v>5829</v>
      </c>
      <c r="C5830" t="s">
        <v>1502</v>
      </c>
      <c r="D5830" t="s">
        <v>95</v>
      </c>
      <c r="E5830">
        <v>2018</v>
      </c>
      <c r="F5830" t="s">
        <v>45</v>
      </c>
      <c r="G5830" t="s">
        <v>21</v>
      </c>
      <c r="H5830" t="s">
        <v>15</v>
      </c>
      <c r="I5830" t="s">
        <v>46</v>
      </c>
      <c r="J5830">
        <v>0</v>
      </c>
      <c r="L5830">
        <v>196.50839999999999</v>
      </c>
      <c r="M5830">
        <v>1</v>
      </c>
    </row>
    <row r="5831" spans="1:13" hidden="1" x14ac:dyDescent="0.3">
      <c r="A5831" t="s">
        <v>17</v>
      </c>
      <c r="B5831">
        <v>5830</v>
      </c>
      <c r="C5831" t="s">
        <v>820</v>
      </c>
      <c r="D5831" t="s">
        <v>12</v>
      </c>
      <c r="E5831">
        <v>2018</v>
      </c>
      <c r="F5831" t="s">
        <v>45</v>
      </c>
      <c r="G5831" t="s">
        <v>21</v>
      </c>
      <c r="H5831" t="s">
        <v>15</v>
      </c>
      <c r="I5831" t="s">
        <v>46</v>
      </c>
      <c r="J5831">
        <v>2.5841875E-2</v>
      </c>
      <c r="L5831">
        <v>120.7414</v>
      </c>
      <c r="M5831">
        <v>1</v>
      </c>
    </row>
    <row r="5832" spans="1:13" hidden="1" x14ac:dyDescent="0.3">
      <c r="A5832" t="s">
        <v>17</v>
      </c>
      <c r="B5832">
        <v>5831</v>
      </c>
      <c r="C5832" t="s">
        <v>235</v>
      </c>
      <c r="D5832" t="s">
        <v>61</v>
      </c>
      <c r="E5832">
        <v>2018</v>
      </c>
      <c r="F5832" t="s">
        <v>45</v>
      </c>
      <c r="G5832" t="s">
        <v>21</v>
      </c>
      <c r="H5832" t="s">
        <v>15</v>
      </c>
      <c r="I5832" t="s">
        <v>46</v>
      </c>
      <c r="J5832">
        <v>0</v>
      </c>
      <c r="L5832">
        <v>171.7422</v>
      </c>
      <c r="M5832">
        <v>1</v>
      </c>
    </row>
    <row r="5833" spans="1:13" hidden="1"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hidden="1"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hidden="1" x14ac:dyDescent="0.3">
      <c r="A5835" t="s">
        <v>17</v>
      </c>
      <c r="B5835">
        <v>5834</v>
      </c>
      <c r="C5835" t="s">
        <v>306</v>
      </c>
      <c r="D5835" t="s">
        <v>48</v>
      </c>
      <c r="E5835">
        <v>2018</v>
      </c>
      <c r="F5835" t="s">
        <v>45</v>
      </c>
      <c r="G5835" t="s">
        <v>21</v>
      </c>
      <c r="H5835" t="s">
        <v>15</v>
      </c>
      <c r="I5835" t="s">
        <v>46</v>
      </c>
      <c r="J5835">
        <v>4.9066248E-2</v>
      </c>
      <c r="L5835">
        <v>192.4478</v>
      </c>
      <c r="M5835">
        <v>1</v>
      </c>
    </row>
    <row r="5836" spans="1:13" hidden="1"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hidden="1"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hidden="1" x14ac:dyDescent="0.3">
      <c r="A5838" t="s">
        <v>10</v>
      </c>
      <c r="B5838">
        <v>5837</v>
      </c>
      <c r="C5838" t="s">
        <v>190</v>
      </c>
      <c r="D5838" t="s">
        <v>24</v>
      </c>
      <c r="E5838">
        <v>2018</v>
      </c>
      <c r="F5838" t="s">
        <v>45</v>
      </c>
      <c r="G5838" t="s">
        <v>21</v>
      </c>
      <c r="H5838" t="s">
        <v>15</v>
      </c>
      <c r="I5838" t="s">
        <v>46</v>
      </c>
      <c r="J5838">
        <v>4.1370245E-2</v>
      </c>
      <c r="L5838">
        <v>46.2376</v>
      </c>
      <c r="M5838">
        <v>1</v>
      </c>
    </row>
    <row r="5839" spans="1:13" hidden="1" x14ac:dyDescent="0.3">
      <c r="A5839" t="s">
        <v>10</v>
      </c>
      <c r="B5839">
        <v>5838</v>
      </c>
      <c r="C5839" t="s">
        <v>1158</v>
      </c>
      <c r="D5839" t="s">
        <v>12</v>
      </c>
      <c r="E5839">
        <v>2018</v>
      </c>
      <c r="F5839" t="s">
        <v>45</v>
      </c>
      <c r="G5839" t="s">
        <v>21</v>
      </c>
      <c r="H5839" t="s">
        <v>15</v>
      </c>
      <c r="I5839" t="s">
        <v>46</v>
      </c>
      <c r="J5839">
        <v>0</v>
      </c>
      <c r="L5839">
        <v>120.5072</v>
      </c>
      <c r="M5839">
        <v>1</v>
      </c>
    </row>
    <row r="5840" spans="1:13" hidden="1"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hidden="1"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s="20">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s="20">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s="20">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s="20">
        <v>95.840999999999994</v>
      </c>
      <c r="M5845">
        <v>4</v>
      </c>
    </row>
    <row r="5846" spans="1:13" hidden="1"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s="20">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s="20">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s="20">
        <v>194.61359999999999</v>
      </c>
      <c r="M5849">
        <v>4</v>
      </c>
    </row>
    <row r="5850" spans="1:13" hidden="1"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s="20">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s="20">
        <v>160.99199999999999</v>
      </c>
      <c r="M5852">
        <v>4</v>
      </c>
    </row>
    <row r="5853" spans="1:13" hidden="1"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s="20">
        <v>122.173</v>
      </c>
      <c r="M5854">
        <v>4</v>
      </c>
    </row>
    <row r="5855" spans="1:13" hidden="1"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s="20">
        <v>151.07079999999999</v>
      </c>
      <c r="M5856">
        <v>4</v>
      </c>
    </row>
    <row r="5857" spans="1:13" hidden="1"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hidden="1"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hidden="1"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hidden="1"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s="20">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s="20">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s="20">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s="20">
        <v>52.7956</v>
      </c>
      <c r="M5864">
        <v>4</v>
      </c>
    </row>
    <row r="5865" spans="1:13" hidden="1"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s="20">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s="20">
        <v>160.292</v>
      </c>
      <c r="M5867">
        <v>4</v>
      </c>
    </row>
    <row r="5868" spans="1:13" hidden="1"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hidden="1"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s="20">
        <v>60.5852</v>
      </c>
      <c r="M5870">
        <v>4</v>
      </c>
    </row>
    <row r="5871" spans="1:13" hidden="1"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s="20">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s="20">
        <v>50.369199999999999</v>
      </c>
      <c r="M5873">
        <v>4</v>
      </c>
    </row>
    <row r="5874" spans="1:13" hidden="1" x14ac:dyDescent="0.3">
      <c r="A5874" t="s">
        <v>17</v>
      </c>
      <c r="B5874">
        <v>5873</v>
      </c>
      <c r="C5874" t="s">
        <v>1058</v>
      </c>
      <c r="D5874" t="s">
        <v>32</v>
      </c>
      <c r="E5874">
        <v>2018</v>
      </c>
      <c r="F5874" t="s">
        <v>45</v>
      </c>
      <c r="G5874" t="s">
        <v>21</v>
      </c>
      <c r="H5874" t="s">
        <v>15</v>
      </c>
      <c r="I5874" t="s">
        <v>46</v>
      </c>
      <c r="J5874">
        <v>4.1683481000000001E-2</v>
      </c>
      <c r="L5874">
        <v>31.29</v>
      </c>
      <c r="M5874">
        <v>4</v>
      </c>
    </row>
    <row r="5875" spans="1:13" hidden="1"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s="20">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s="20">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s="20">
        <v>214.55600000000001</v>
      </c>
      <c r="M5878">
        <v>4</v>
      </c>
    </row>
    <row r="5879" spans="1:13" hidden="1"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s="2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s="20">
        <v>42.111199999999997</v>
      </c>
      <c r="M5881">
        <v>4</v>
      </c>
    </row>
    <row r="5882" spans="1:13" hidden="1"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hidden="1"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hidden="1"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s="20">
        <v>179.76599999999999</v>
      </c>
      <c r="M5885">
        <v>4</v>
      </c>
    </row>
    <row r="5886" spans="1:13" hidden="1"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hidden="1"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hidden="1"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s="20">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s="2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s="20">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s="20">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s="20">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s="20">
        <v>32.99</v>
      </c>
      <c r="M5894">
        <v>4</v>
      </c>
    </row>
    <row r="5895" spans="1:13" x14ac:dyDescent="0.3">
      <c r="A5895" t="s">
        <v>17</v>
      </c>
      <c r="B5895">
        <v>5894</v>
      </c>
      <c r="C5895" t="s">
        <v>654</v>
      </c>
      <c r="D5895" t="s">
        <v>42</v>
      </c>
      <c r="E5895">
        <v>2011</v>
      </c>
      <c r="F5895" t="s">
        <v>39</v>
      </c>
      <c r="G5895" t="s">
        <v>21</v>
      </c>
      <c r="H5895" t="s">
        <v>26</v>
      </c>
      <c r="I5895" t="s">
        <v>40</v>
      </c>
      <c r="J5895">
        <v>0</v>
      </c>
      <c r="K5895">
        <v>14.65</v>
      </c>
      <c r="L5895" s="20">
        <v>161.55520000000001</v>
      </c>
      <c r="M5895">
        <v>4</v>
      </c>
    </row>
    <row r="5896" spans="1:13" hidden="1"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s="20">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s="20">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s="20">
        <v>79.764399999999995</v>
      </c>
      <c r="M5899">
        <v>4</v>
      </c>
    </row>
    <row r="5900" spans="1:13" hidden="1"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s="20">
        <v>86.419799999999995</v>
      </c>
      <c r="M5901">
        <v>4</v>
      </c>
    </row>
    <row r="5902" spans="1:13" hidden="1"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s="20">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s="20">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s="20">
        <v>249.04079999999999</v>
      </c>
      <c r="M5905">
        <v>4</v>
      </c>
    </row>
    <row r="5906" spans="1:13" hidden="1"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s="20">
        <v>152.03399999999999</v>
      </c>
      <c r="M5907">
        <v>4</v>
      </c>
    </row>
    <row r="5908" spans="1:13" hidden="1"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s="20">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s="20">
        <v>51.132399999999997</v>
      </c>
      <c r="M5910">
        <v>4</v>
      </c>
    </row>
    <row r="5911" spans="1:13" hidden="1"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s="20">
        <v>36.7164</v>
      </c>
      <c r="M5912">
        <v>4</v>
      </c>
    </row>
    <row r="5913" spans="1:13" hidden="1"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hidden="1"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s="20">
        <v>264.08839999999998</v>
      </c>
      <c r="M5915">
        <v>4</v>
      </c>
    </row>
    <row r="5916" spans="1:13" hidden="1"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s="20">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s="20">
        <v>253.06979999999999</v>
      </c>
      <c r="M5918">
        <v>4</v>
      </c>
    </row>
    <row r="5919" spans="1:13" hidden="1"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s="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s="20">
        <v>113.5518</v>
      </c>
      <c r="M5921">
        <v>4</v>
      </c>
    </row>
    <row r="5922" spans="1:13" hidden="1"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hidden="1"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s="20">
        <v>141.41540000000001</v>
      </c>
      <c r="M5924">
        <v>4</v>
      </c>
    </row>
    <row r="5925" spans="1:13" hidden="1"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s="20">
        <v>193.61619999999999</v>
      </c>
      <c r="M5926">
        <v>4</v>
      </c>
    </row>
    <row r="5927" spans="1:13" hidden="1"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hidden="1"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s="20">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s="20">
        <v>228.27199999999999</v>
      </c>
      <c r="M5930">
        <v>4</v>
      </c>
    </row>
    <row r="5931" spans="1:13" hidden="1"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s="20">
        <v>149.9708</v>
      </c>
      <c r="M5932">
        <v>4</v>
      </c>
    </row>
    <row r="5933" spans="1:13" hidden="1"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hidden="1"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s="20">
        <v>101.29900000000001</v>
      </c>
      <c r="M5935">
        <v>4</v>
      </c>
    </row>
    <row r="5936" spans="1:13" hidden="1"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hidden="1"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hidden="1"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hidden="1"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s="2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s="20">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s="20">
        <v>180.99760000000001</v>
      </c>
      <c r="M5942">
        <v>4</v>
      </c>
    </row>
    <row r="5943" spans="1:13" hidden="1"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hidden="1"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hidden="1"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s="20">
        <v>118.244</v>
      </c>
      <c r="M5946">
        <v>4</v>
      </c>
    </row>
    <row r="5947" spans="1:13" x14ac:dyDescent="0.3">
      <c r="A5947" t="s">
        <v>17</v>
      </c>
      <c r="B5947">
        <v>5946</v>
      </c>
      <c r="C5947" t="s">
        <v>845</v>
      </c>
      <c r="D5947" t="s">
        <v>67</v>
      </c>
      <c r="E5947">
        <v>2018</v>
      </c>
      <c r="F5947" t="s">
        <v>138</v>
      </c>
      <c r="G5947" t="s">
        <v>14</v>
      </c>
      <c r="H5947" t="s">
        <v>26</v>
      </c>
      <c r="I5947" t="s">
        <v>40</v>
      </c>
      <c r="J5947">
        <v>0.15374138500000001</v>
      </c>
      <c r="L5947" s="20">
        <v>182.6292</v>
      </c>
      <c r="M5947">
        <v>4</v>
      </c>
    </row>
    <row r="5948" spans="1:13" hidden="1"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s="20">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s="20">
        <v>176.43700000000001</v>
      </c>
      <c r="M5950">
        <v>4</v>
      </c>
    </row>
    <row r="5951" spans="1:13" hidden="1"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s="20">
        <v>214.3218</v>
      </c>
      <c r="M5952">
        <v>4</v>
      </c>
    </row>
    <row r="5953" spans="1:13" hidden="1"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hidden="1"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hidden="1"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s="20">
        <v>96.409400000000005</v>
      </c>
      <c r="M5956">
        <v>4</v>
      </c>
    </row>
    <row r="5957" spans="1:13" hidden="1"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s="20">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s="20">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s="2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s="20">
        <v>228.93520000000001</v>
      </c>
      <c r="M5961">
        <v>4</v>
      </c>
    </row>
    <row r="5962" spans="1:13" hidden="1"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hidden="1"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s="20">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s="20">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s="20">
        <v>211.05860000000001</v>
      </c>
      <c r="M5966">
        <v>4</v>
      </c>
    </row>
    <row r="5967" spans="1:13" hidden="1"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hidden="1"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hidden="1"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s="20">
        <v>155.73140000000001</v>
      </c>
      <c r="M5970">
        <v>4</v>
      </c>
    </row>
    <row r="5971" spans="1:13" hidden="1"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s="20">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s="20">
        <v>196.74520000000001</v>
      </c>
      <c r="M5973">
        <v>4</v>
      </c>
    </row>
    <row r="5974" spans="1:13" hidden="1"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s="20">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s="20">
        <v>93.212000000000003</v>
      </c>
      <c r="M5976">
        <v>4</v>
      </c>
    </row>
    <row r="5977" spans="1:13" hidden="1"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s="20">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s="20">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s="2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s="20">
        <v>247.846</v>
      </c>
      <c r="M5981">
        <v>4</v>
      </c>
    </row>
    <row r="5982" spans="1:13" hidden="1"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s="20">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s="20">
        <v>37.450600000000001</v>
      </c>
      <c r="M5984">
        <v>4</v>
      </c>
    </row>
    <row r="5985" spans="1:13" hidden="1"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hidden="1" x14ac:dyDescent="0.3">
      <c r="A5986" t="s">
        <v>10</v>
      </c>
      <c r="B5986">
        <v>5985</v>
      </c>
      <c r="C5986" t="s">
        <v>1417</v>
      </c>
      <c r="D5986" t="s">
        <v>12</v>
      </c>
      <c r="E5986">
        <v>2018</v>
      </c>
      <c r="F5986" t="s">
        <v>45</v>
      </c>
      <c r="G5986" t="s">
        <v>21</v>
      </c>
      <c r="H5986" t="s">
        <v>15</v>
      </c>
      <c r="I5986" t="s">
        <v>46</v>
      </c>
      <c r="J5986">
        <v>0.100277876</v>
      </c>
      <c r="L5986">
        <v>196.8768</v>
      </c>
      <c r="M5986">
        <v>4</v>
      </c>
    </row>
    <row r="5987" spans="1:13" hidden="1" x14ac:dyDescent="0.3">
      <c r="A5987" t="s">
        <v>17</v>
      </c>
      <c r="B5987">
        <v>5986</v>
      </c>
      <c r="C5987" t="s">
        <v>1239</v>
      </c>
      <c r="D5987" t="s">
        <v>42</v>
      </c>
      <c r="E5987">
        <v>2015</v>
      </c>
      <c r="F5987" t="s">
        <v>33</v>
      </c>
      <c r="G5987" t="s">
        <v>34</v>
      </c>
      <c r="H5987" t="s">
        <v>15</v>
      </c>
      <c r="I5987" t="s">
        <v>16</v>
      </c>
      <c r="J5987">
        <v>0</v>
      </c>
      <c r="K5987">
        <v>19.2</v>
      </c>
      <c r="L5987">
        <v>127.831</v>
      </c>
      <c r="M5987">
        <v>4</v>
      </c>
    </row>
    <row r="5988" spans="1:13" hidden="1"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s="20">
        <v>95.975200000000001</v>
      </c>
      <c r="M5989">
        <v>4</v>
      </c>
    </row>
    <row r="5990" spans="1:13" hidden="1"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hidden="1"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hidden="1"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hidden="1"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hidden="1"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hidden="1"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hidden="1"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s="20">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s="20">
        <v>168.41579999999999</v>
      </c>
      <c r="M5998">
        <v>4</v>
      </c>
    </row>
    <row r="5999" spans="1:13" hidden="1"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hidden="1"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hidden="1" x14ac:dyDescent="0.3">
      <c r="A6001" t="s">
        <v>17</v>
      </c>
      <c r="B6001">
        <v>6000</v>
      </c>
      <c r="C6001" t="s">
        <v>245</v>
      </c>
      <c r="D6001" t="s">
        <v>64</v>
      </c>
      <c r="E6001">
        <v>2018</v>
      </c>
      <c r="F6001" t="s">
        <v>45</v>
      </c>
      <c r="G6001" t="s">
        <v>21</v>
      </c>
      <c r="H6001" t="s">
        <v>15</v>
      </c>
      <c r="I6001" t="s">
        <v>46</v>
      </c>
      <c r="J6001">
        <v>0.11076264199999999</v>
      </c>
      <c r="L6001">
        <v>108.5912</v>
      </c>
      <c r="M6001">
        <v>4</v>
      </c>
    </row>
    <row r="6002" spans="1:13" hidden="1"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hidden="1"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s="20">
        <v>211.09280000000001</v>
      </c>
      <c r="M6004">
        <v>4</v>
      </c>
    </row>
    <row r="6005" spans="1:13" hidden="1"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hidden="1"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hidden="1"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hidden="1"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s="20">
        <v>36.250599999999999</v>
      </c>
      <c r="M6009">
        <v>4</v>
      </c>
    </row>
    <row r="6010" spans="1:13" hidden="1"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hidden="1"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s="20">
        <v>182.76339999999999</v>
      </c>
      <c r="M6012">
        <v>4</v>
      </c>
    </row>
    <row r="6013" spans="1:13" hidden="1"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hidden="1"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hidden="1"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s="20">
        <v>193.9452</v>
      </c>
      <c r="M6016">
        <v>4</v>
      </c>
    </row>
    <row r="6017" spans="1:13" hidden="1"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hidden="1"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s="20">
        <v>90.746200000000002</v>
      </c>
      <c r="M6019">
        <v>4</v>
      </c>
    </row>
    <row r="6020" spans="1:13" hidden="1"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hidden="1"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hidden="1"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hidden="1"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hidden="1"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hidden="1"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hidden="1"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hidden="1"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hidden="1"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hidden="1"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hidden="1"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hidden="1"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hidden="1"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s="20">
        <v>145.21019999999999</v>
      </c>
      <c r="M6033">
        <v>4</v>
      </c>
    </row>
    <row r="6034" spans="1:13" hidden="1"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s="20">
        <v>238.32220000000001</v>
      </c>
      <c r="M6035">
        <v>4</v>
      </c>
    </row>
    <row r="6036" spans="1:13" hidden="1"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hidden="1"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hidden="1"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hidden="1"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hidden="1"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hidden="1"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hidden="1"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hidden="1"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hidden="1"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hidden="1"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hidden="1"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hidden="1"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hidden="1"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hidden="1"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hidden="1"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s="20">
        <v>185.9556</v>
      </c>
      <c r="M6051">
        <v>4</v>
      </c>
    </row>
    <row r="6052" spans="1:13" hidden="1"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hidden="1"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hidden="1"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hidden="1"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hidden="1"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hidden="1"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s="20">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s="20">
        <v>194.4478</v>
      </c>
      <c r="M6059">
        <v>4</v>
      </c>
    </row>
    <row r="6060" spans="1:13" hidden="1"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s="20">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s="20">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s="20">
        <v>167.04740000000001</v>
      </c>
      <c r="M6063">
        <v>4</v>
      </c>
    </row>
    <row r="6064" spans="1:13" hidden="1"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hidden="1"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hidden="1"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hidden="1"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hidden="1"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s="20">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s="20">
        <v>173.6054</v>
      </c>
      <c r="M6070">
        <v>4</v>
      </c>
    </row>
    <row r="6071" spans="1:13" hidden="1"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s="20">
        <v>199.00839999999999</v>
      </c>
      <c r="M6072">
        <v>4</v>
      </c>
    </row>
    <row r="6073" spans="1:13" hidden="1"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hidden="1"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s="20">
        <v>158.99199999999999</v>
      </c>
      <c r="M6075">
        <v>4</v>
      </c>
    </row>
    <row r="6076" spans="1:13" hidden="1"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s="20">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s="20">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s="20">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s="20">
        <v>42.808599999999998</v>
      </c>
      <c r="M6080">
        <v>4</v>
      </c>
    </row>
    <row r="6081" spans="1:13" hidden="1"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hidden="1"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hidden="1"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hidden="1"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hidden="1"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hidden="1"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hidden="1"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s="20">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s="20">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s="20">
        <v>38.813800000000001</v>
      </c>
      <c r="M6090">
        <v>4</v>
      </c>
    </row>
    <row r="6091" spans="1:13" hidden="1"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hidden="1"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hidden="1"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hidden="1"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hidden="1" x14ac:dyDescent="0.3">
      <c r="A6095" t="s">
        <v>10</v>
      </c>
      <c r="B6095">
        <v>6094</v>
      </c>
      <c r="C6095" t="s">
        <v>676</v>
      </c>
      <c r="D6095" t="s">
        <v>28</v>
      </c>
      <c r="E6095">
        <v>2018</v>
      </c>
      <c r="F6095" t="s">
        <v>45</v>
      </c>
      <c r="G6095" t="s">
        <v>21</v>
      </c>
      <c r="H6095" t="s">
        <v>15</v>
      </c>
      <c r="I6095" t="s">
        <v>46</v>
      </c>
      <c r="J6095">
        <v>9.0149779999999999E-3</v>
      </c>
      <c r="L6095">
        <v>102.699</v>
      </c>
      <c r="M6095">
        <v>4</v>
      </c>
    </row>
    <row r="6096" spans="1:13" hidden="1"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hidden="1"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hidden="1"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hidden="1"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hidden="1"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s="20">
        <v>143.5444</v>
      </c>
      <c r="M6101">
        <v>4</v>
      </c>
    </row>
    <row r="6102" spans="1:13" hidden="1"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hidden="1"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hidden="1"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hidden="1"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s="20">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s="20">
        <v>89.417199999999994</v>
      </c>
      <c r="M6107">
        <v>4</v>
      </c>
    </row>
    <row r="6108" spans="1:13" hidden="1"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s="20">
        <v>188.42140000000001</v>
      </c>
      <c r="M6109">
        <v>4</v>
      </c>
    </row>
    <row r="6110" spans="1:13" hidden="1"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hidden="1"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s="20">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s="20">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s="20">
        <v>153.2998</v>
      </c>
      <c r="M6114">
        <v>4</v>
      </c>
    </row>
    <row r="6115" spans="1:13" hidden="1"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hidden="1"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hidden="1"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s="20">
        <v>147.4076</v>
      </c>
      <c r="M6118">
        <v>4</v>
      </c>
    </row>
    <row r="6119" spans="1:13" hidden="1"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hidden="1"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hidden="1"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s="20">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s="20">
        <v>155.52879999999999</v>
      </c>
      <c r="M6123">
        <v>4</v>
      </c>
    </row>
    <row r="6124" spans="1:13" hidden="1"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hidden="1"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s="20">
        <v>263.05680000000001</v>
      </c>
      <c r="M6126">
        <v>4</v>
      </c>
    </row>
    <row r="6127" spans="1:13" x14ac:dyDescent="0.3">
      <c r="A6127" t="s">
        <v>17</v>
      </c>
      <c r="B6127">
        <v>6126</v>
      </c>
      <c r="C6127" t="s">
        <v>1231</v>
      </c>
      <c r="D6127" t="s">
        <v>95</v>
      </c>
      <c r="E6127">
        <v>2018</v>
      </c>
      <c r="F6127" t="s">
        <v>138</v>
      </c>
      <c r="G6127" t="s">
        <v>14</v>
      </c>
      <c r="H6127" t="s">
        <v>26</v>
      </c>
      <c r="I6127" t="s">
        <v>40</v>
      </c>
      <c r="J6127">
        <v>0</v>
      </c>
      <c r="L6127" s="20">
        <v>144.84700000000001</v>
      </c>
      <c r="M6127">
        <v>4</v>
      </c>
    </row>
    <row r="6128" spans="1:13" hidden="1"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hidden="1"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hidden="1"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hidden="1"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hidden="1"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hidden="1"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s="20">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s="20">
        <v>243.81440000000001</v>
      </c>
      <c r="M6135">
        <v>4</v>
      </c>
    </row>
    <row r="6136" spans="1:13" hidden="1"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s="20">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s="20">
        <v>184.26079999999999</v>
      </c>
      <c r="M6138">
        <v>4</v>
      </c>
    </row>
    <row r="6139" spans="1:13" hidden="1"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hidden="1"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s="20">
        <v>92.743600000000001</v>
      </c>
      <c r="M6141">
        <v>4</v>
      </c>
    </row>
    <row r="6142" spans="1:13" hidden="1"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s="20">
        <v>57.0246</v>
      </c>
      <c r="M6143">
        <v>4</v>
      </c>
    </row>
    <row r="6144" spans="1:13" hidden="1"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s="20">
        <v>128.1678</v>
      </c>
      <c r="M6145">
        <v>4</v>
      </c>
    </row>
    <row r="6146" spans="1:13" hidden="1"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hidden="1"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s="20">
        <v>46.7744</v>
      </c>
      <c r="M6148">
        <v>4</v>
      </c>
    </row>
    <row r="6149" spans="1:13" x14ac:dyDescent="0.3">
      <c r="A6149" t="s">
        <v>17</v>
      </c>
      <c r="B6149">
        <v>6148</v>
      </c>
      <c r="C6149" t="s">
        <v>641</v>
      </c>
      <c r="D6149" t="s">
        <v>48</v>
      </c>
      <c r="E6149">
        <v>2018</v>
      </c>
      <c r="F6149" t="s">
        <v>138</v>
      </c>
      <c r="G6149" t="s">
        <v>14</v>
      </c>
      <c r="H6149" t="s">
        <v>26</v>
      </c>
      <c r="I6149" t="s">
        <v>40</v>
      </c>
      <c r="J6149">
        <v>0.16335022099999999</v>
      </c>
      <c r="L6149" s="20">
        <v>120.2124</v>
      </c>
      <c r="M6149">
        <v>4</v>
      </c>
    </row>
    <row r="6150" spans="1:13" hidden="1"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s="20">
        <v>123.473</v>
      </c>
      <c r="M6151">
        <v>4</v>
      </c>
    </row>
    <row r="6152" spans="1:13" hidden="1"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s="20">
        <v>101.199</v>
      </c>
      <c r="M6153">
        <v>4</v>
      </c>
    </row>
    <row r="6154" spans="1:13" hidden="1"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hidden="1"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hidden="1"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hidden="1"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hidden="1"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hidden="1"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hidden="1"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hidden="1"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hidden="1"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hidden="1"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hidden="1"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hidden="1"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hidden="1"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hidden="1"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hidden="1"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hidden="1"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hidden="1"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hidden="1"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hidden="1"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hidden="1"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hidden="1"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hidden="1"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hidden="1"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hidden="1"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hidden="1"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hidden="1" x14ac:dyDescent="0.3">
      <c r="A6179" t="s">
        <v>17</v>
      </c>
      <c r="B6179">
        <v>6178</v>
      </c>
      <c r="C6179" t="s">
        <v>164</v>
      </c>
      <c r="D6179" t="s">
        <v>28</v>
      </c>
      <c r="E6179">
        <v>2012</v>
      </c>
      <c r="F6179" t="s">
        <v>13</v>
      </c>
      <c r="G6179" t="s">
        <v>14</v>
      </c>
      <c r="H6179" t="s">
        <v>15</v>
      </c>
      <c r="I6179" t="s">
        <v>16</v>
      </c>
      <c r="J6179">
        <v>0</v>
      </c>
      <c r="K6179">
        <v>7</v>
      </c>
      <c r="L6179">
        <v>105.628</v>
      </c>
      <c r="M6179">
        <v>4</v>
      </c>
    </row>
    <row r="6180" spans="1:13" hidden="1"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hidden="1"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hidden="1"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hidden="1"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hidden="1"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hidden="1"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hidden="1"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hidden="1"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hidden="1"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hidden="1"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hidden="1"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hidden="1"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hidden="1"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hidden="1"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hidden="1"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hidden="1"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hidden="1"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hidden="1"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hidden="1"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hidden="1"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hidden="1"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hidden="1"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hidden="1"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hidden="1"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hidden="1"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hidden="1"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hidden="1"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hidden="1"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hidden="1"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hidden="1"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hidden="1"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hidden="1"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hidden="1"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hidden="1"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hidden="1"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hidden="1"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hidden="1"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hidden="1"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hidden="1"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hidden="1"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hidden="1"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hidden="1"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hidden="1"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hidden="1"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hidden="1"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hidden="1"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hidden="1"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hidden="1"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hidden="1"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hidden="1"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hidden="1"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hidden="1"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hidden="1"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hidden="1"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hidden="1"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hidden="1"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hidden="1"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hidden="1"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hidden="1"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hidden="1"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hidden="1"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hidden="1"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hidden="1"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hidden="1"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hidden="1"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hidden="1"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hidden="1"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hidden="1"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hidden="1"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hidden="1"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hidden="1"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hidden="1"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hidden="1"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hidden="1"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hidden="1"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hidden="1"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hidden="1"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hidden="1"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hidden="1"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hidden="1"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hidden="1"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hidden="1"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hidden="1"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hidden="1"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hidden="1"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hidden="1"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hidden="1"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hidden="1"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hidden="1"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hidden="1"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hidden="1"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hidden="1"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hidden="1"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hidden="1"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hidden="1"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hidden="1"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hidden="1"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hidden="1"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hidden="1"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hidden="1"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hidden="1"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hidden="1"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hidden="1"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hidden="1"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hidden="1"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hidden="1"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hidden="1"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hidden="1"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hidden="1"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hidden="1"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hidden="1"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hidden="1"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hidden="1"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hidden="1"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hidden="1"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hidden="1"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hidden="1"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hidden="1"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hidden="1"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hidden="1"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hidden="1"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hidden="1"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hidden="1"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hidden="1"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hidden="1"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hidden="1"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hidden="1"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hidden="1"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hidden="1"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hidden="1"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hidden="1"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hidden="1"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hidden="1"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hidden="1"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hidden="1"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hidden="1"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hidden="1"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hidden="1"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hidden="1"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hidden="1"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hidden="1"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hidden="1"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hidden="1"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hidden="1"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hidden="1"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hidden="1"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hidden="1"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hidden="1"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hidden="1"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hidden="1"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hidden="1"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hidden="1"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hidden="1"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hidden="1"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hidden="1"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hidden="1"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hidden="1"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hidden="1"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hidden="1"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hidden="1"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hidden="1"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hidden="1"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hidden="1"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hidden="1"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hidden="1"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hidden="1"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hidden="1"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hidden="1"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hidden="1"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hidden="1"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hidden="1"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hidden="1"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hidden="1"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hidden="1"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hidden="1"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hidden="1"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hidden="1"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hidden="1"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hidden="1"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hidden="1"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hidden="1"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hidden="1"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hidden="1"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hidden="1"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hidden="1"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hidden="1"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hidden="1"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hidden="1"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hidden="1"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hidden="1"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hidden="1"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hidden="1"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hidden="1"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hidden="1"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hidden="1"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hidden="1"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hidden="1"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hidden="1"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hidden="1"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hidden="1"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hidden="1"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hidden="1"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hidden="1"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hidden="1"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hidden="1"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hidden="1"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hidden="1"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hidden="1"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hidden="1"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hidden="1"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hidden="1"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hidden="1"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hidden="1"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hidden="1"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hidden="1"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hidden="1"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hidden="1"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hidden="1"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hidden="1"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hidden="1"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hidden="1"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hidden="1"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hidden="1"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hidden="1"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hidden="1"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hidden="1"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hidden="1"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hidden="1"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hidden="1"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hidden="1"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hidden="1"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hidden="1"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hidden="1"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hidden="1"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hidden="1"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hidden="1"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hidden="1"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hidden="1"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hidden="1"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hidden="1"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hidden="1"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hidden="1"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hidden="1"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hidden="1"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hidden="1"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s="20">
        <v>105.099</v>
      </c>
      <c r="M6425">
        <v>4</v>
      </c>
    </row>
    <row r="6426" spans="1:13" x14ac:dyDescent="0.3">
      <c r="A6426" t="s">
        <v>17</v>
      </c>
      <c r="B6426">
        <v>6425</v>
      </c>
      <c r="C6426" t="s">
        <v>668</v>
      </c>
      <c r="D6426" t="s">
        <v>12</v>
      </c>
      <c r="E6426">
        <v>2018</v>
      </c>
      <c r="F6426" t="s">
        <v>138</v>
      </c>
      <c r="G6426" t="s">
        <v>14</v>
      </c>
      <c r="H6426" t="s">
        <v>26</v>
      </c>
      <c r="I6426" t="s">
        <v>40</v>
      </c>
      <c r="J6426">
        <v>0</v>
      </c>
      <c r="L6426" s="20">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s="20">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s="20">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s="20">
        <v>105.5622</v>
      </c>
      <c r="M6429">
        <v>4</v>
      </c>
    </row>
    <row r="6430" spans="1:13" x14ac:dyDescent="0.3">
      <c r="A6430" t="s">
        <v>17</v>
      </c>
      <c r="B6430">
        <v>6429</v>
      </c>
      <c r="C6430" t="s">
        <v>1242</v>
      </c>
      <c r="D6430" t="s">
        <v>32</v>
      </c>
      <c r="E6430">
        <v>2018</v>
      </c>
      <c r="F6430" t="s">
        <v>138</v>
      </c>
      <c r="G6430" t="s">
        <v>14</v>
      </c>
      <c r="H6430" t="s">
        <v>26</v>
      </c>
      <c r="I6430" t="s">
        <v>40</v>
      </c>
      <c r="J6430">
        <v>0</v>
      </c>
      <c r="L6430" s="2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s="20">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s="20">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s="20">
        <v>107.128</v>
      </c>
      <c r="M6433">
        <v>4</v>
      </c>
    </row>
    <row r="6434" spans="1:13" x14ac:dyDescent="0.3">
      <c r="A6434" t="s">
        <v>17</v>
      </c>
      <c r="B6434">
        <v>6433</v>
      </c>
      <c r="C6434" t="s">
        <v>478</v>
      </c>
      <c r="D6434" t="s">
        <v>95</v>
      </c>
      <c r="E6434">
        <v>2018</v>
      </c>
      <c r="F6434" t="s">
        <v>138</v>
      </c>
      <c r="G6434" t="s">
        <v>14</v>
      </c>
      <c r="H6434" t="s">
        <v>26</v>
      </c>
      <c r="I6434" t="s">
        <v>40</v>
      </c>
      <c r="J6434">
        <v>0.105893301</v>
      </c>
      <c r="L6434" s="20">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s="20">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s="20">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s="20">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s="20">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s="20">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s="2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s="20">
        <v>121.7414</v>
      </c>
      <c r="M6441">
        <v>4</v>
      </c>
    </row>
    <row r="6442" spans="1:13" x14ac:dyDescent="0.3">
      <c r="A6442" t="s">
        <v>17</v>
      </c>
      <c r="B6442">
        <v>6441</v>
      </c>
      <c r="C6442" t="s">
        <v>343</v>
      </c>
      <c r="D6442" t="s">
        <v>57</v>
      </c>
      <c r="E6442">
        <v>2018</v>
      </c>
      <c r="F6442" t="s">
        <v>138</v>
      </c>
      <c r="G6442" t="s">
        <v>14</v>
      </c>
      <c r="H6442" t="s">
        <v>26</v>
      </c>
      <c r="I6442" t="s">
        <v>40</v>
      </c>
      <c r="J6442">
        <v>3.627089E-2</v>
      </c>
      <c r="L6442" s="20">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s="20">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s="20">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s="20">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s="20">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s="20">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s="20">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s="20">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s="2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s="20">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s="20">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s="20">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s="20">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s="20">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s="20">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s="20">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s="20">
        <v>206.7954</v>
      </c>
      <c r="M6458">
        <v>4</v>
      </c>
    </row>
    <row r="6459" spans="1:13" x14ac:dyDescent="0.3">
      <c r="A6459" t="s">
        <v>17</v>
      </c>
      <c r="B6459">
        <v>6458</v>
      </c>
      <c r="C6459" t="s">
        <v>1556</v>
      </c>
      <c r="D6459" t="s">
        <v>24</v>
      </c>
      <c r="E6459">
        <v>2018</v>
      </c>
      <c r="F6459" t="s">
        <v>138</v>
      </c>
      <c r="G6459" t="s">
        <v>14</v>
      </c>
      <c r="H6459" t="s">
        <v>26</v>
      </c>
      <c r="I6459" t="s">
        <v>40</v>
      </c>
      <c r="J6459">
        <v>1.0615026E-2</v>
      </c>
      <c r="L6459" s="20">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s="20">
        <v>34.619</v>
      </c>
      <c r="M6460">
        <v>4</v>
      </c>
    </row>
    <row r="6461" spans="1:13" x14ac:dyDescent="0.3">
      <c r="A6461" t="s">
        <v>17</v>
      </c>
      <c r="B6461">
        <v>6460</v>
      </c>
      <c r="C6461" t="s">
        <v>408</v>
      </c>
      <c r="D6461" t="s">
        <v>24</v>
      </c>
      <c r="E6461">
        <v>2018</v>
      </c>
      <c r="F6461" t="s">
        <v>138</v>
      </c>
      <c r="G6461" t="s">
        <v>14</v>
      </c>
      <c r="H6461" t="s">
        <v>26</v>
      </c>
      <c r="I6461" t="s">
        <v>40</v>
      </c>
      <c r="J6461">
        <v>0.16772525099999999</v>
      </c>
      <c r="L6461" s="20">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s="20">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s="20">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s="20">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s="20">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s="20">
        <v>149.8734</v>
      </c>
      <c r="M6466">
        <v>4</v>
      </c>
    </row>
    <row r="6467" spans="1:13" x14ac:dyDescent="0.3">
      <c r="A6467" t="s">
        <v>17</v>
      </c>
      <c r="B6467">
        <v>6466</v>
      </c>
      <c r="C6467" t="s">
        <v>1576</v>
      </c>
      <c r="D6467" t="s">
        <v>12</v>
      </c>
      <c r="E6467">
        <v>2018</v>
      </c>
      <c r="F6467" t="s">
        <v>138</v>
      </c>
      <c r="G6467" t="s">
        <v>14</v>
      </c>
      <c r="H6467" t="s">
        <v>26</v>
      </c>
      <c r="I6467" t="s">
        <v>40</v>
      </c>
      <c r="J6467">
        <v>0.178923163</v>
      </c>
      <c r="L6467" s="20">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s="20">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s="20">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s="2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s="20">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s="20">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s="20">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s="20">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s="20">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s="20">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s="20">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s="20">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s="20">
        <v>177.0712</v>
      </c>
      <c r="M6479">
        <v>4</v>
      </c>
    </row>
    <row r="6480" spans="1:13" x14ac:dyDescent="0.3">
      <c r="A6480" t="s">
        <v>17</v>
      </c>
      <c r="B6480">
        <v>6479</v>
      </c>
      <c r="C6480" t="s">
        <v>215</v>
      </c>
      <c r="D6480" t="s">
        <v>42</v>
      </c>
      <c r="E6480">
        <v>2018</v>
      </c>
      <c r="F6480" t="s">
        <v>138</v>
      </c>
      <c r="G6480" t="s">
        <v>14</v>
      </c>
      <c r="H6480" t="s">
        <v>26</v>
      </c>
      <c r="I6480" t="s">
        <v>40</v>
      </c>
      <c r="J6480">
        <v>0.123557061</v>
      </c>
      <c r="L6480" s="2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s="20">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s="20">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s="20">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s="20">
        <v>102.7332</v>
      </c>
      <c r="M6484">
        <v>4</v>
      </c>
    </row>
    <row r="6485" spans="1:13" x14ac:dyDescent="0.3">
      <c r="A6485" t="s">
        <v>17</v>
      </c>
      <c r="B6485">
        <v>6484</v>
      </c>
      <c r="C6485" t="s">
        <v>115</v>
      </c>
      <c r="D6485" t="s">
        <v>42</v>
      </c>
      <c r="E6485">
        <v>2018</v>
      </c>
      <c r="F6485" t="s">
        <v>138</v>
      </c>
      <c r="G6485" t="s">
        <v>14</v>
      </c>
      <c r="H6485" t="s">
        <v>26</v>
      </c>
      <c r="I6485" t="s">
        <v>40</v>
      </c>
      <c r="J6485">
        <v>0.117825569</v>
      </c>
      <c r="L6485" s="20">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s="20">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s="20">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s="20">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s="20">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s="20">
        <v>194.911</v>
      </c>
      <c r="M6490">
        <v>4</v>
      </c>
    </row>
    <row r="6491" spans="1:13" x14ac:dyDescent="0.3">
      <c r="A6491" t="s">
        <v>17</v>
      </c>
      <c r="B6491">
        <v>6490</v>
      </c>
      <c r="C6491" t="s">
        <v>240</v>
      </c>
      <c r="D6491" t="s">
        <v>42</v>
      </c>
      <c r="E6491">
        <v>2018</v>
      </c>
      <c r="F6491" t="s">
        <v>138</v>
      </c>
      <c r="G6491" t="s">
        <v>14</v>
      </c>
      <c r="H6491" t="s">
        <v>26</v>
      </c>
      <c r="I6491" t="s">
        <v>40</v>
      </c>
      <c r="J6491">
        <v>1.0467749E-2</v>
      </c>
      <c r="L6491" s="20">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s="20">
        <v>252.7698</v>
      </c>
      <c r="M6492">
        <v>4</v>
      </c>
    </row>
    <row r="6493" spans="1:13" x14ac:dyDescent="0.3">
      <c r="A6493" t="s">
        <v>17</v>
      </c>
      <c r="B6493">
        <v>6492</v>
      </c>
      <c r="C6493" t="s">
        <v>53</v>
      </c>
      <c r="D6493" t="s">
        <v>54</v>
      </c>
      <c r="E6493">
        <v>2018</v>
      </c>
      <c r="F6493" t="s">
        <v>138</v>
      </c>
      <c r="G6493" t="s">
        <v>14</v>
      </c>
      <c r="H6493" t="s">
        <v>26</v>
      </c>
      <c r="I6493" t="s">
        <v>40</v>
      </c>
      <c r="J6493">
        <v>5.7933643E-2</v>
      </c>
      <c r="L6493" s="20">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s="20">
        <v>190.953</v>
      </c>
      <c r="M6494">
        <v>4</v>
      </c>
    </row>
    <row r="6495" spans="1:13" x14ac:dyDescent="0.3">
      <c r="A6495" t="s">
        <v>17</v>
      </c>
      <c r="B6495">
        <v>6494</v>
      </c>
      <c r="C6495" t="s">
        <v>1369</v>
      </c>
      <c r="D6495" t="s">
        <v>54</v>
      </c>
      <c r="E6495">
        <v>2018</v>
      </c>
      <c r="F6495" t="s">
        <v>138</v>
      </c>
      <c r="G6495" t="s">
        <v>14</v>
      </c>
      <c r="H6495" t="s">
        <v>26</v>
      </c>
      <c r="I6495" t="s">
        <v>40</v>
      </c>
      <c r="J6495">
        <v>0</v>
      </c>
      <c r="L6495" s="20">
        <v>196.8426</v>
      </c>
      <c r="M6495">
        <v>4</v>
      </c>
    </row>
    <row r="6496" spans="1:13" x14ac:dyDescent="0.3">
      <c r="A6496" t="s">
        <v>17</v>
      </c>
      <c r="B6496">
        <v>6495</v>
      </c>
      <c r="C6496" t="s">
        <v>788</v>
      </c>
      <c r="D6496" t="s">
        <v>64</v>
      </c>
      <c r="E6496">
        <v>2018</v>
      </c>
      <c r="F6496" t="s">
        <v>138</v>
      </c>
      <c r="G6496" t="s">
        <v>14</v>
      </c>
      <c r="H6496" t="s">
        <v>26</v>
      </c>
      <c r="I6496" t="s">
        <v>40</v>
      </c>
      <c r="J6496">
        <v>0.210596485</v>
      </c>
      <c r="L6496" s="20">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s="20">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s="20">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s="20">
        <v>100.67</v>
      </c>
      <c r="M6499">
        <v>4</v>
      </c>
    </row>
    <row r="6500" spans="1:13" x14ac:dyDescent="0.3">
      <c r="A6500" t="s">
        <v>17</v>
      </c>
      <c r="B6500">
        <v>6499</v>
      </c>
      <c r="C6500" t="s">
        <v>306</v>
      </c>
      <c r="D6500" t="s">
        <v>48</v>
      </c>
      <c r="E6500">
        <v>2018</v>
      </c>
      <c r="F6500" t="s">
        <v>138</v>
      </c>
      <c r="G6500" t="s">
        <v>14</v>
      </c>
      <c r="H6500" t="s">
        <v>26</v>
      </c>
      <c r="I6500" t="s">
        <v>40</v>
      </c>
      <c r="J6500">
        <v>8.6326707000000003E-2</v>
      </c>
      <c r="L6500" s="2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s="20">
        <v>159.8236</v>
      </c>
      <c r="M6501">
        <v>4</v>
      </c>
    </row>
    <row r="6502" spans="1:13" x14ac:dyDescent="0.3">
      <c r="A6502" t="s">
        <v>17</v>
      </c>
      <c r="B6502">
        <v>6501</v>
      </c>
      <c r="C6502" t="s">
        <v>1354</v>
      </c>
      <c r="D6502" t="s">
        <v>48</v>
      </c>
      <c r="E6502">
        <v>2018</v>
      </c>
      <c r="F6502" t="s">
        <v>138</v>
      </c>
      <c r="G6502" t="s">
        <v>14</v>
      </c>
      <c r="H6502" t="s">
        <v>26</v>
      </c>
      <c r="I6502" t="s">
        <v>40</v>
      </c>
      <c r="J6502">
        <v>9.4957079E-2</v>
      </c>
      <c r="L6502" s="20">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s="20">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s="20">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s="20">
        <v>242.417</v>
      </c>
      <c r="M6505">
        <v>4</v>
      </c>
    </row>
    <row r="6506" spans="1:13" x14ac:dyDescent="0.3">
      <c r="A6506" t="s">
        <v>17</v>
      </c>
      <c r="B6506">
        <v>6505</v>
      </c>
      <c r="C6506" t="s">
        <v>1566</v>
      </c>
      <c r="D6506" t="s">
        <v>48</v>
      </c>
      <c r="E6506">
        <v>2018</v>
      </c>
      <c r="F6506" t="s">
        <v>138</v>
      </c>
      <c r="G6506" t="s">
        <v>14</v>
      </c>
      <c r="H6506" t="s">
        <v>26</v>
      </c>
      <c r="I6506" t="s">
        <v>40</v>
      </c>
      <c r="J6506">
        <v>0.18358896</v>
      </c>
      <c r="L6506" s="20">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s="20">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s="20">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s="20">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s="2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s="20">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s="20">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s="20">
        <v>189.453</v>
      </c>
      <c r="M6513">
        <v>4</v>
      </c>
    </row>
    <row r="6514" spans="1:13" x14ac:dyDescent="0.3">
      <c r="A6514" t="s">
        <v>10</v>
      </c>
      <c r="B6514">
        <v>6513</v>
      </c>
      <c r="C6514" t="s">
        <v>335</v>
      </c>
      <c r="D6514" t="s">
        <v>95</v>
      </c>
      <c r="E6514">
        <v>2018</v>
      </c>
      <c r="F6514" t="s">
        <v>138</v>
      </c>
      <c r="G6514" t="s">
        <v>14</v>
      </c>
      <c r="H6514" t="s">
        <v>26</v>
      </c>
      <c r="I6514" t="s">
        <v>40</v>
      </c>
      <c r="J6514">
        <v>0.2004264</v>
      </c>
      <c r="L6514" s="20">
        <v>88.851399999999998</v>
      </c>
      <c r="M6514">
        <v>4</v>
      </c>
    </row>
    <row r="6515" spans="1:13" x14ac:dyDescent="0.3">
      <c r="A6515" t="s">
        <v>10</v>
      </c>
      <c r="B6515">
        <v>6514</v>
      </c>
      <c r="C6515" t="s">
        <v>431</v>
      </c>
      <c r="D6515" t="s">
        <v>95</v>
      </c>
      <c r="E6515">
        <v>2018</v>
      </c>
      <c r="F6515" t="s">
        <v>138</v>
      </c>
      <c r="G6515" t="s">
        <v>14</v>
      </c>
      <c r="H6515" t="s">
        <v>26</v>
      </c>
      <c r="I6515" t="s">
        <v>40</v>
      </c>
      <c r="J6515">
        <v>0</v>
      </c>
      <c r="L6515" s="20">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s="20">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s="20">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s="20">
        <v>165.65</v>
      </c>
      <c r="M6518">
        <v>4</v>
      </c>
    </row>
    <row r="6519" spans="1:13" x14ac:dyDescent="0.3">
      <c r="A6519" t="s">
        <v>10</v>
      </c>
      <c r="B6519">
        <v>6518</v>
      </c>
      <c r="C6519" t="s">
        <v>867</v>
      </c>
      <c r="D6519" t="s">
        <v>57</v>
      </c>
      <c r="E6519">
        <v>2018</v>
      </c>
      <c r="F6519" t="s">
        <v>138</v>
      </c>
      <c r="G6519" t="s">
        <v>14</v>
      </c>
      <c r="H6519" t="s">
        <v>26</v>
      </c>
      <c r="I6519" t="s">
        <v>40</v>
      </c>
      <c r="J6519">
        <v>9.7275776999999994E-2</v>
      </c>
      <c r="L6519" s="20">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s="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s="20">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s="20">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s="20">
        <v>55.861400000000003</v>
      </c>
      <c r="M6523">
        <v>4</v>
      </c>
    </row>
    <row r="6524" spans="1:13" x14ac:dyDescent="0.3">
      <c r="A6524" t="s">
        <v>10</v>
      </c>
      <c r="B6524">
        <v>6523</v>
      </c>
      <c r="C6524" t="s">
        <v>423</v>
      </c>
      <c r="D6524" t="s">
        <v>28</v>
      </c>
      <c r="E6524">
        <v>2018</v>
      </c>
      <c r="F6524" t="s">
        <v>138</v>
      </c>
      <c r="G6524" t="s">
        <v>14</v>
      </c>
      <c r="H6524" t="s">
        <v>26</v>
      </c>
      <c r="I6524" t="s">
        <v>40</v>
      </c>
      <c r="J6524">
        <v>0</v>
      </c>
      <c r="L6524" s="20">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s="20">
        <v>147.24180000000001</v>
      </c>
      <c r="M6525">
        <v>4</v>
      </c>
    </row>
    <row r="6526" spans="1:13" x14ac:dyDescent="0.3">
      <c r="A6526" t="s">
        <v>10</v>
      </c>
      <c r="B6526">
        <v>6525</v>
      </c>
      <c r="C6526" t="s">
        <v>677</v>
      </c>
      <c r="D6526" t="s">
        <v>28</v>
      </c>
      <c r="E6526">
        <v>2018</v>
      </c>
      <c r="F6526" t="s">
        <v>138</v>
      </c>
      <c r="G6526" t="s">
        <v>14</v>
      </c>
      <c r="H6526" t="s">
        <v>26</v>
      </c>
      <c r="I6526" t="s">
        <v>40</v>
      </c>
      <c r="J6526">
        <v>0</v>
      </c>
      <c r="L6526" s="20">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s="20">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s="20">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s="20">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s="2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s="20">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s="20">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s="20">
        <v>91.0488</v>
      </c>
      <c r="M6533">
        <v>4</v>
      </c>
    </row>
    <row r="6534" spans="1:13" x14ac:dyDescent="0.3">
      <c r="A6534" t="s">
        <v>10</v>
      </c>
      <c r="B6534">
        <v>6533</v>
      </c>
      <c r="C6534" t="s">
        <v>1489</v>
      </c>
      <c r="D6534" t="s">
        <v>24</v>
      </c>
      <c r="E6534">
        <v>2018</v>
      </c>
      <c r="F6534" t="s">
        <v>138</v>
      </c>
      <c r="G6534" t="s">
        <v>14</v>
      </c>
      <c r="H6534" t="s">
        <v>26</v>
      </c>
      <c r="I6534" t="s">
        <v>40</v>
      </c>
      <c r="J6534">
        <v>0.127660257</v>
      </c>
      <c r="L6534" s="20">
        <v>198.54259999999999</v>
      </c>
      <c r="M6534">
        <v>4</v>
      </c>
    </row>
    <row r="6535" spans="1:13" x14ac:dyDescent="0.3">
      <c r="A6535" t="s">
        <v>10</v>
      </c>
      <c r="B6535">
        <v>6534</v>
      </c>
      <c r="C6535" t="s">
        <v>1493</v>
      </c>
      <c r="D6535" t="s">
        <v>24</v>
      </c>
      <c r="E6535">
        <v>2018</v>
      </c>
      <c r="F6535" t="s">
        <v>138</v>
      </c>
      <c r="G6535" t="s">
        <v>14</v>
      </c>
      <c r="H6535" t="s">
        <v>26</v>
      </c>
      <c r="I6535" t="s">
        <v>40</v>
      </c>
      <c r="J6535">
        <v>0</v>
      </c>
      <c r="L6535" s="20">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s="20">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s="20">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s="20">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s="20">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s="2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s="20">
        <v>108.4254</v>
      </c>
      <c r="M6541">
        <v>4</v>
      </c>
    </row>
    <row r="6542" spans="1:13" x14ac:dyDescent="0.3">
      <c r="A6542" t="s">
        <v>10</v>
      </c>
      <c r="B6542">
        <v>6541</v>
      </c>
      <c r="C6542" t="s">
        <v>1520</v>
      </c>
      <c r="D6542" t="s">
        <v>12</v>
      </c>
      <c r="E6542">
        <v>2018</v>
      </c>
      <c r="F6542" t="s">
        <v>138</v>
      </c>
      <c r="G6542" t="s">
        <v>14</v>
      </c>
      <c r="H6542" t="s">
        <v>26</v>
      </c>
      <c r="I6542" t="s">
        <v>40</v>
      </c>
      <c r="J6542">
        <v>0.214423791</v>
      </c>
      <c r="L6542" s="20">
        <v>111.6544</v>
      </c>
      <c r="M6542">
        <v>4</v>
      </c>
    </row>
    <row r="6543" spans="1:13" x14ac:dyDescent="0.3">
      <c r="A6543" t="s">
        <v>10</v>
      </c>
      <c r="B6543">
        <v>6542</v>
      </c>
      <c r="C6543" t="s">
        <v>1536</v>
      </c>
      <c r="D6543" t="s">
        <v>12</v>
      </c>
      <c r="E6543">
        <v>2018</v>
      </c>
      <c r="F6543" t="s">
        <v>138</v>
      </c>
      <c r="G6543" t="s">
        <v>14</v>
      </c>
      <c r="H6543" t="s">
        <v>26</v>
      </c>
      <c r="I6543" t="s">
        <v>40</v>
      </c>
      <c r="J6543">
        <v>0.187443314</v>
      </c>
      <c r="L6543" s="20">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s="20">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s="20">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s="20">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s="20">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s="20">
        <v>87.788200000000003</v>
      </c>
      <c r="M6548">
        <v>4</v>
      </c>
    </row>
    <row r="6549" spans="1:13" x14ac:dyDescent="0.3">
      <c r="A6549" t="s">
        <v>10</v>
      </c>
      <c r="B6549">
        <v>6548</v>
      </c>
      <c r="C6549" t="s">
        <v>400</v>
      </c>
      <c r="D6549" t="s">
        <v>12</v>
      </c>
      <c r="E6549">
        <v>2018</v>
      </c>
      <c r="F6549" t="s">
        <v>138</v>
      </c>
      <c r="G6549" t="s">
        <v>14</v>
      </c>
      <c r="H6549" t="s">
        <v>26</v>
      </c>
      <c r="I6549" t="s">
        <v>40</v>
      </c>
      <c r="J6549">
        <v>0</v>
      </c>
      <c r="L6549" s="20">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s="2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s="20">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s="20">
        <v>156.3946</v>
      </c>
      <c r="M6552">
        <v>4</v>
      </c>
    </row>
    <row r="6553" spans="1:13" x14ac:dyDescent="0.3">
      <c r="A6553" t="s">
        <v>10</v>
      </c>
      <c r="B6553">
        <v>6552</v>
      </c>
      <c r="C6553" t="s">
        <v>886</v>
      </c>
      <c r="D6553" t="s">
        <v>54</v>
      </c>
      <c r="E6553">
        <v>2018</v>
      </c>
      <c r="F6553" t="s">
        <v>138</v>
      </c>
      <c r="G6553" t="s">
        <v>14</v>
      </c>
      <c r="H6553" t="s">
        <v>26</v>
      </c>
      <c r="I6553" t="s">
        <v>40</v>
      </c>
      <c r="J6553">
        <v>1.4998914E-2</v>
      </c>
      <c r="L6553" s="20">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s="20">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s="20">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s="20">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s="20">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s="20">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s="20">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s="20">
        <v>172.2764</v>
      </c>
      <c r="M6560">
        <v>4</v>
      </c>
    </row>
    <row r="6561" spans="1:13" x14ac:dyDescent="0.3">
      <c r="A6561" t="s">
        <v>10</v>
      </c>
      <c r="B6561">
        <v>6560</v>
      </c>
      <c r="C6561" t="s">
        <v>192</v>
      </c>
      <c r="D6561" t="s">
        <v>153</v>
      </c>
      <c r="E6561">
        <v>2018</v>
      </c>
      <c r="F6561" t="s">
        <v>138</v>
      </c>
      <c r="G6561" t="s">
        <v>14</v>
      </c>
      <c r="H6561" t="s">
        <v>26</v>
      </c>
      <c r="I6561" t="s">
        <v>40</v>
      </c>
      <c r="J6561">
        <v>0</v>
      </c>
      <c r="L6561" s="20">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s="20">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s="20">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s="20">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s="20">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s="20">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s="20">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s="20">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s="20">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s="2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s="20">
        <v>113.5544</v>
      </c>
      <c r="M6571">
        <v>4</v>
      </c>
    </row>
    <row r="6572" spans="1:13" x14ac:dyDescent="0.3">
      <c r="A6572" t="s">
        <v>35</v>
      </c>
      <c r="B6572">
        <v>6571</v>
      </c>
      <c r="C6572" t="s">
        <v>1301</v>
      </c>
      <c r="D6572" t="s">
        <v>28</v>
      </c>
      <c r="E6572">
        <v>2018</v>
      </c>
      <c r="F6572" t="s">
        <v>138</v>
      </c>
      <c r="G6572" t="s">
        <v>14</v>
      </c>
      <c r="H6572" t="s">
        <v>26</v>
      </c>
      <c r="I6572" t="s">
        <v>40</v>
      </c>
      <c r="J6572">
        <v>3.7131628E-2</v>
      </c>
      <c r="L6572" s="20">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s="20">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s="20">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s="20">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s="20">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s="20">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s="20">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s="20">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s="2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s="20">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s="20">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s="20">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s="20">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s="20">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s="20">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s="20">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s="20">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s="20">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s="2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s="20">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s="20">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s="20">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s="20">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s="20">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s="20">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s="20">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s="20">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s="20">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s="2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s="20">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s="20">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s="20">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s="20">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s="20">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s="20">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s="20">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s="20">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s="20">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s="2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s="20">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s="20">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s="20">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s="20">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s="20">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s="20">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s="20">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s="20">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s="20">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s="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s="20">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s="20">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s="20">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s="20">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s="20">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s="20">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s="20">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s="20">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s="20">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s="2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s="20">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s="20">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s="20">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s="20">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s="20">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s="20">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s="20">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s="20">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s="20">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s="2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s="20">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s="20">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s="20">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s="20">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s="20">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s="20">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s="20">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s="20">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s="20">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s="2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s="20">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s="20">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s="20">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s="20">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s="20">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s="20">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s="20">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s="20">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s="20">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s="2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s="20">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s="20">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s="20">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s="20">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s="20">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s="20">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s="20">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s="20">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s="20">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s="2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s="20">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s="20">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s="20">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s="20">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s="20">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s="20">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s="20">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s="20">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s="20">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s="2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s="20">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s="20">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s="20">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s="20">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s="20">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s="20">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s="20">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s="20">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s="20">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s="2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s="20">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s="20">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s="20">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s="20">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s="20">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s="20">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s="20">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s="20">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s="20">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s="2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s="20">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s="20">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s="20">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s="20">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s="20">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s="20">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s="20">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s="20">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s="20">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s="2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s="20">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s="20">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s="20">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s="20">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s="20">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s="20">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s="20">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s="20">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s="20">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s="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s="20">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s="20">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s="20">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s="20">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s="20">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s="20">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s="20">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s="20">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s="20">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s="2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s="20">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s="20">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s="20">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s="20">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s="20">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s="20">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s="20">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s="20">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s="20">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s="2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s="20">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s="20">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s="20">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s="20">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s="20">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s="20">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s="20">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s="20">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s="20">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s="2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s="20">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s="20">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s="20">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s="20">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s="20">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s="20">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s="20">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s="20">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s="20">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s="2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s="20">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s="20">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s="20">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s="20">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s="20">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s="20">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s="20">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s="20">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s="20">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s="2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s="20">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s="20">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s="20">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s="20">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s="20">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s="20">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s="20">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s="20">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s="20">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s="2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s="20">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s="20">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s="20">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s="20">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s="20">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s="20">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s="20">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s="20">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s="20">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s="2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s="20">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s="20">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s="20">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s="20">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s="20">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s="20">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s="20">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s="20">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s="20">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s="2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s="20">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s="20">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s="20">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s="20">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s="20">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s="20">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s="20">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s="20">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s="20">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s="2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s="20">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s="20">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s="20">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s="20">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s="20">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s="20">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s="20">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s="20">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s="20">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s="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s="20">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s="20">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s="20">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s="20">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s="20">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s="20">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s="20">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s="20">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s="20">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s="2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s="20">
        <v>55.558799999999998</v>
      </c>
      <c r="M6831">
        <v>4</v>
      </c>
    </row>
    <row r="6832" spans="1:13" hidden="1"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hidden="1"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hidden="1"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hidden="1"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hidden="1"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hidden="1"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hidden="1"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hidden="1"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hidden="1"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hidden="1"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hidden="1"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hidden="1"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hidden="1"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hidden="1"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hidden="1"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hidden="1"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hidden="1"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hidden="1"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hidden="1"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hidden="1"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hidden="1"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hidden="1"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hidden="1"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hidden="1"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hidden="1"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hidden="1"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hidden="1"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hidden="1"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hidden="1"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hidden="1"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hidden="1"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hidden="1"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hidden="1"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hidden="1"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hidden="1"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hidden="1"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hidden="1"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hidden="1"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hidden="1"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hidden="1"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hidden="1"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hidden="1"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hidden="1"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hidden="1"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hidden="1"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hidden="1"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hidden="1"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hidden="1"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hidden="1"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hidden="1"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hidden="1"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hidden="1"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hidden="1"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hidden="1"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hidden="1"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hidden="1"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hidden="1"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hidden="1"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hidden="1"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hidden="1"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hidden="1"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hidden="1"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hidden="1"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hidden="1"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hidden="1"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hidden="1"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hidden="1"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hidden="1"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hidden="1"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hidden="1"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hidden="1"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hidden="1"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hidden="1"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hidden="1"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hidden="1"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hidden="1"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hidden="1"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hidden="1"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hidden="1"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hidden="1"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hidden="1"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hidden="1"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hidden="1"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hidden="1" x14ac:dyDescent="0.3">
      <c r="A6915" t="s">
        <v>17</v>
      </c>
      <c r="B6915">
        <v>6914</v>
      </c>
      <c r="C6915" t="s">
        <v>1326</v>
      </c>
      <c r="D6915" t="s">
        <v>61</v>
      </c>
      <c r="E6915">
        <v>2015</v>
      </c>
      <c r="F6915" t="s">
        <v>33</v>
      </c>
      <c r="G6915" t="s">
        <v>34</v>
      </c>
      <c r="H6915" t="s">
        <v>15</v>
      </c>
      <c r="I6915" t="s">
        <v>16</v>
      </c>
      <c r="J6915">
        <v>0</v>
      </c>
      <c r="K6915">
        <v>9.5</v>
      </c>
      <c r="L6915">
        <v>190.9872</v>
      </c>
      <c r="M6915">
        <v>4</v>
      </c>
    </row>
    <row r="6916" spans="1:13" hidden="1"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s="20">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s="20">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s="20">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s="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s="20">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s="20">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s="20">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s="20">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s="20">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s="20">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s="20">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s="20">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s="20">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s="2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s="20">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s="20">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s="20">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s="20">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s="20">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s="20">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s="20">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s="20">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s="20">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s="2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s="20">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s="20">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s="20">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s="20">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s="20">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s="20">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s="20">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s="20">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s="20">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s="2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s="20">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s="20">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s="20">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s="20">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s="20">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s="20">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s="20">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s="20">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s="20">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s="2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s="20">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s="20">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s="20">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s="20">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s="20">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s="20">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s="20">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s="20">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s="20">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s="2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s="20">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s="20">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s="20">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s="20">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s="20">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s="20">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s="20">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s="20">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s="20">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s="2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s="20">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s="20">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s="20">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s="20">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s="20">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s="20">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s="20">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s="20">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s="20">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s="2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s="20">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s="20">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s="20">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s="20">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s="20">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s="20">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s="20">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s="20">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s="20">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s="2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s="20">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s="20">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s="20">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s="20">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s="20">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s="20">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s="20">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s="20">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s="20">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s="2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s="20">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s="20">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s="20">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s="20">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s="20">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s="20">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s="20">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s="20">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s="20">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s="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s="20">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s="20">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s="20">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s="20">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s="20">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s="20">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s="20">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s="20">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s="20">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s="2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s="20">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s="20">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s="20">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s="20">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s="20">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s="20">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s="20">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s="20">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s="20">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s="2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s="20">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s="20">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s="20">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s="20">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s="20">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s="20">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s="20">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s="20">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s="20">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s="2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s="20">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s="20">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s="20">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s="20">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s="20">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s="20">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s="20">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s="20">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s="20">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s="2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s="20">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s="20">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s="20">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s="20">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s="20">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s="20">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s="20">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s="20">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s="20">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s="2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s="20">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s="20">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s="20">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s="20">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s="20">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s="20">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s="20">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s="20">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s="20">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s="2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s="20">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s="20">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s="20">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s="20">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s="20">
        <v>129.6626</v>
      </c>
      <c r="M7085">
        <v>4</v>
      </c>
    </row>
    <row r="7086" spans="1:13" x14ac:dyDescent="0.3">
      <c r="A7086" t="s">
        <v>17</v>
      </c>
      <c r="B7086">
        <v>7085</v>
      </c>
      <c r="C7086" t="s">
        <v>1021</v>
      </c>
      <c r="D7086" t="s">
        <v>19</v>
      </c>
      <c r="E7086">
        <v>2020</v>
      </c>
      <c r="F7086" t="s">
        <v>37</v>
      </c>
      <c r="G7086" t="s">
        <v>34</v>
      </c>
      <c r="H7086" t="s">
        <v>26</v>
      </c>
      <c r="I7086" t="s">
        <v>16</v>
      </c>
      <c r="J7086">
        <v>0</v>
      </c>
      <c r="K7086">
        <v>12</v>
      </c>
      <c r="L7086" s="20">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s="20">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s="20">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s="20">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s="2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s="20">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s="20">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s="20">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s="20">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s="20">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s="20">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s="20">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s="20">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s="20">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s="2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s="20">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s="20">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s="20">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s="20">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s="20">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s="20">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s="20">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s="20">
        <v>247.946</v>
      </c>
      <c r="M7108">
        <v>4</v>
      </c>
    </row>
    <row r="7109" spans="1:13" hidden="1"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hidden="1"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hidden="1"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hidden="1"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hidden="1"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hidden="1"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hidden="1"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hidden="1"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hidden="1"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hidden="1"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hidden="1"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hidden="1"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hidden="1"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hidden="1"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hidden="1"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hidden="1"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hidden="1"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hidden="1"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hidden="1"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hidden="1"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hidden="1"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hidden="1"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hidden="1"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hidden="1"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hidden="1"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hidden="1"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hidden="1"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hidden="1"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hidden="1"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hidden="1"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hidden="1"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hidden="1"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hidden="1"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hidden="1"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hidden="1"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hidden="1"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hidden="1"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hidden="1"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hidden="1"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hidden="1"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hidden="1"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hidden="1"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hidden="1"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hidden="1"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hidden="1"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hidden="1"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hidden="1"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hidden="1"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hidden="1"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hidden="1"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hidden="1"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hidden="1"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hidden="1"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hidden="1"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hidden="1"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hidden="1"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hidden="1"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hidden="1"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hidden="1"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hidden="1"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hidden="1"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hidden="1"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hidden="1"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hidden="1"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hidden="1"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hidden="1"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hidden="1"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hidden="1"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hidden="1"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hidden="1"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hidden="1"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hidden="1"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hidden="1"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hidden="1"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hidden="1"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hidden="1"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hidden="1"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hidden="1"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hidden="1"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hidden="1"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hidden="1"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hidden="1"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hidden="1"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hidden="1"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hidden="1"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hidden="1"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hidden="1"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hidden="1"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hidden="1"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hidden="1"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hidden="1" x14ac:dyDescent="0.3">
      <c r="A7199" t="s">
        <v>10</v>
      </c>
      <c r="B7199">
        <v>7198</v>
      </c>
      <c r="C7199" t="s">
        <v>939</v>
      </c>
      <c r="D7199" t="s">
        <v>24</v>
      </c>
      <c r="E7199">
        <v>2015</v>
      </c>
      <c r="F7199" t="s">
        <v>33</v>
      </c>
      <c r="G7199" t="s">
        <v>34</v>
      </c>
      <c r="H7199" t="s">
        <v>30</v>
      </c>
      <c r="I7199" t="s">
        <v>16</v>
      </c>
      <c r="J7199">
        <v>0</v>
      </c>
      <c r="K7199">
        <v>7.47</v>
      </c>
      <c r="L7199">
        <v>211.8218</v>
      </c>
      <c r="M7199">
        <v>4</v>
      </c>
    </row>
    <row r="7200" spans="1:13" hidden="1"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hidden="1"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hidden="1"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hidden="1"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hidden="1"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hidden="1"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hidden="1"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hidden="1"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hidden="1"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hidden="1"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hidden="1"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hidden="1"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hidden="1"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hidden="1" x14ac:dyDescent="0.3">
      <c r="A7213" t="s">
        <v>10</v>
      </c>
      <c r="B7213">
        <v>7212</v>
      </c>
      <c r="C7213" t="s">
        <v>868</v>
      </c>
      <c r="D7213" t="s">
        <v>12</v>
      </c>
      <c r="E7213">
        <v>2015</v>
      </c>
      <c r="F7213" t="s">
        <v>33</v>
      </c>
      <c r="G7213" t="s">
        <v>34</v>
      </c>
      <c r="H7213" t="s">
        <v>30</v>
      </c>
      <c r="I7213" t="s">
        <v>16</v>
      </c>
      <c r="J7213">
        <v>0</v>
      </c>
      <c r="K7213">
        <v>10.3</v>
      </c>
      <c r="L7213">
        <v>189.053</v>
      </c>
      <c r="M7213">
        <v>4</v>
      </c>
    </row>
    <row r="7214" spans="1:13" hidden="1"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hidden="1"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hidden="1"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hidden="1"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hidden="1"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hidden="1"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hidden="1"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hidden="1"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hidden="1"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hidden="1"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hidden="1"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hidden="1"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hidden="1"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hidden="1"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hidden="1"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hidden="1"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hidden="1"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hidden="1"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hidden="1"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hidden="1"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hidden="1"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hidden="1"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hidden="1"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hidden="1"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hidden="1"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hidden="1"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hidden="1"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hidden="1"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hidden="1"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hidden="1"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hidden="1"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hidden="1"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hidden="1"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hidden="1"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hidden="1" x14ac:dyDescent="0.3">
      <c r="A7248" t="s">
        <v>10</v>
      </c>
      <c r="B7248">
        <v>7247</v>
      </c>
      <c r="C7248" t="s">
        <v>600</v>
      </c>
      <c r="D7248" t="s">
        <v>48</v>
      </c>
      <c r="E7248">
        <v>2015</v>
      </c>
      <c r="F7248" t="s">
        <v>33</v>
      </c>
      <c r="G7248" t="s">
        <v>34</v>
      </c>
      <c r="H7248" t="s">
        <v>30</v>
      </c>
      <c r="I7248" t="s">
        <v>16</v>
      </c>
      <c r="J7248">
        <v>0</v>
      </c>
      <c r="K7248">
        <v>15.25</v>
      </c>
      <c r="L7248">
        <v>178.166</v>
      </c>
      <c r="M7248">
        <v>4</v>
      </c>
    </row>
    <row r="7249" spans="1:13" hidden="1"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hidden="1"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hidden="1"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hidden="1"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hidden="1"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hidden="1"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hidden="1"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hidden="1"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hidden="1"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hidden="1"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hidden="1"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hidden="1"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hidden="1"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hidden="1"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hidden="1"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hidden="1" x14ac:dyDescent="0.3">
      <c r="A7264" t="s">
        <v>10</v>
      </c>
      <c r="B7264">
        <v>7263</v>
      </c>
      <c r="C7264" t="s">
        <v>121</v>
      </c>
      <c r="D7264" t="s">
        <v>95</v>
      </c>
      <c r="E7264">
        <v>2020</v>
      </c>
      <c r="F7264" t="s">
        <v>37</v>
      </c>
      <c r="G7264" t="s">
        <v>34</v>
      </c>
      <c r="H7264" t="s">
        <v>30</v>
      </c>
      <c r="I7264" t="s">
        <v>16</v>
      </c>
      <c r="J7264">
        <v>0</v>
      </c>
      <c r="K7264">
        <v>20.7</v>
      </c>
      <c r="L7264">
        <v>98.7042</v>
      </c>
      <c r="M7264">
        <v>4</v>
      </c>
    </row>
    <row r="7265" spans="1:13" hidden="1"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hidden="1"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hidden="1"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hidden="1"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hidden="1"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hidden="1"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hidden="1"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hidden="1"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hidden="1"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hidden="1"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hidden="1"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hidden="1"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hidden="1"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hidden="1"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hidden="1"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hidden="1"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hidden="1"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hidden="1"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hidden="1"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hidden="1"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hidden="1"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hidden="1"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hidden="1"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hidden="1"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hidden="1"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hidden="1"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hidden="1"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hidden="1"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hidden="1"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hidden="1"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hidden="1"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hidden="1"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hidden="1"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hidden="1"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hidden="1"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hidden="1"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hidden="1"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hidden="1"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hidden="1"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hidden="1"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hidden="1"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hidden="1"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hidden="1"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hidden="1"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hidden="1"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hidden="1"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hidden="1"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hidden="1"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hidden="1"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hidden="1"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hidden="1"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hidden="1"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hidden="1"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hidden="1"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hidden="1"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hidden="1"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hidden="1"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hidden="1"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hidden="1"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hidden="1"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hidden="1"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hidden="1"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hidden="1"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hidden="1"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hidden="1"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hidden="1"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hidden="1"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hidden="1"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hidden="1"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hidden="1"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hidden="1"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hidden="1"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hidden="1"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hidden="1"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hidden="1"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hidden="1"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hidden="1"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hidden="1"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hidden="1"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hidden="1"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hidden="1"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s="20">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s="20">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s="20">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s="20">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s="2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s="20">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s="20">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s="20">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s="20">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s="20">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s="20">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s="20">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s="20">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s="20">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s="2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s="20">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s="20">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s="20">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s="20">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s="20">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s="20">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s="20">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s="20">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s="20">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s="2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s="20">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s="20">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s="20">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s="20">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s="20">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s="20">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s="20">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s="20">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s="20">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s="2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s="20">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s="20">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s="20">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s="20">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s="20">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s="20">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s="20">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s="20">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s="20">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s="2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s="20">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s="20">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s="20">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s="20">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s="20">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s="20">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s="20">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s="20">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s="20">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s="2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s="20">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s="20">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s="20">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s="20">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s="20">
        <v>151.3366</v>
      </c>
      <c r="M7405">
        <v>4</v>
      </c>
    </row>
    <row r="7406" spans="1:13" x14ac:dyDescent="0.3">
      <c r="A7406" t="s">
        <v>17</v>
      </c>
      <c r="B7406">
        <v>7405</v>
      </c>
      <c r="C7406" t="s">
        <v>909</v>
      </c>
      <c r="D7406" t="s">
        <v>12</v>
      </c>
      <c r="E7406">
        <v>2017</v>
      </c>
      <c r="F7406" t="s">
        <v>50</v>
      </c>
      <c r="G7406" t="s">
        <v>34</v>
      </c>
      <c r="H7406" t="s">
        <v>26</v>
      </c>
      <c r="I7406" t="s">
        <v>16</v>
      </c>
      <c r="J7406">
        <v>0</v>
      </c>
      <c r="K7406">
        <v>12.1</v>
      </c>
      <c r="L7406" s="20">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s="20">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s="20">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s="20">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s="2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s="20">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s="20">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s="20">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s="20">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s="20">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s="20">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s="20">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s="20">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s="20">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s="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s="20">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s="20">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s="20">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s="20">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s="20">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s="20">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s="20">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s="20">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s="20">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s="2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s="20">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s="20">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s="20">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s="20">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s="20">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s="20">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s="20">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s="20">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s="20">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s="2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s="20">
        <v>105.6622</v>
      </c>
      <c r="M7441">
        <v>4</v>
      </c>
    </row>
    <row r="7442" spans="1:13" x14ac:dyDescent="0.3">
      <c r="A7442" t="s">
        <v>17</v>
      </c>
      <c r="B7442">
        <v>7441</v>
      </c>
      <c r="C7442" t="s">
        <v>894</v>
      </c>
      <c r="D7442" t="s">
        <v>42</v>
      </c>
      <c r="E7442">
        <v>2017</v>
      </c>
      <c r="F7442" t="s">
        <v>50</v>
      </c>
      <c r="G7442" t="s">
        <v>34</v>
      </c>
      <c r="H7442" t="s">
        <v>26</v>
      </c>
      <c r="I7442" t="s">
        <v>16</v>
      </c>
      <c r="J7442">
        <v>0</v>
      </c>
      <c r="K7442">
        <v>9.6</v>
      </c>
      <c r="L7442" s="20">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s="20">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s="20">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s="20">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s="20">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s="20">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s="20">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s="20">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s="2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s="20">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s="20">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s="20">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s="20">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s="20">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s="20">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s="20">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s="20">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s="20">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s="2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s="20">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s="20">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s="20">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s="20">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s="20">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s="20">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s="20">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s="20">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s="20">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s="2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s="20">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s="20">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s="20">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s="20">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s="20">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s="20">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s="20">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s="20">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s="20">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s="2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s="20">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s="20">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s="20">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s="20">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s="20">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s="20">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s="20">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s="20">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s="20">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s="2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s="20">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s="20">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s="20">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s="20">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s="20">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s="20">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s="20">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s="20">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s="20">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s="2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s="20">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s="20">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s="20">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s="20">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s="20">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s="20">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s="20">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s="20">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s="20">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s="2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s="20">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s="20">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s="20">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s="20">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s="20">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s="20">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s="20">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s="20">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s="20">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s="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s="20">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s="20">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s="20">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s="20">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s="20">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s="20">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s="20">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s="20">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s="20">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s="2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s="20">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s="20">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s="20">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s="20">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s="20">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s="20">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s="20">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s="20">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s="20">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s="2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s="20">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s="20">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s="20">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s="20">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s="20">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s="20">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s="20">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s="20">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s="20">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s="2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s="20">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s="20">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s="20">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s="20">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s="20">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s="20">
        <v>169.279</v>
      </c>
      <c r="M7556">
        <v>4</v>
      </c>
    </row>
    <row r="7557" spans="1:13" x14ac:dyDescent="0.3">
      <c r="A7557" t="s">
        <v>10</v>
      </c>
      <c r="B7557">
        <v>7556</v>
      </c>
      <c r="C7557" t="s">
        <v>1010</v>
      </c>
      <c r="D7557" t="s">
        <v>12</v>
      </c>
      <c r="E7557">
        <v>2017</v>
      </c>
      <c r="F7557" t="s">
        <v>50</v>
      </c>
      <c r="G7557" t="s">
        <v>34</v>
      </c>
      <c r="H7557" t="s">
        <v>26</v>
      </c>
      <c r="I7557" t="s">
        <v>16</v>
      </c>
      <c r="J7557">
        <v>0</v>
      </c>
      <c r="K7557">
        <v>14.5</v>
      </c>
      <c r="L7557" s="20">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s="20">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s="20">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s="2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s="20">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s="20">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s="20">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s="20">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s="20">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s="20">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s="20">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s="20">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s="20">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s="2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s="20">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s="20">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s="20">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s="20">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s="20">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s="20">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s="20">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s="20">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s="20">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s="2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s="20">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s="20">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s="20">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s="20">
        <v>176.2054</v>
      </c>
      <c r="M7584">
        <v>4</v>
      </c>
    </row>
    <row r="7585" spans="1:13" hidden="1"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hidden="1"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hidden="1"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hidden="1"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hidden="1"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hidden="1"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hidden="1"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hidden="1"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hidden="1"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hidden="1"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hidden="1"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hidden="1"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hidden="1"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hidden="1"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hidden="1"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hidden="1"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hidden="1"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hidden="1"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hidden="1"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hidden="1"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hidden="1"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hidden="1"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hidden="1"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hidden="1"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hidden="1"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hidden="1"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hidden="1"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hidden="1"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hidden="1"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hidden="1"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hidden="1"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hidden="1"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hidden="1"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hidden="1"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hidden="1"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hidden="1"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hidden="1"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hidden="1"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hidden="1"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hidden="1"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hidden="1"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hidden="1"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hidden="1"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hidden="1"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hidden="1"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hidden="1"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hidden="1"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hidden="1"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hidden="1"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hidden="1"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hidden="1"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hidden="1"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hidden="1"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hidden="1"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hidden="1"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hidden="1"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hidden="1"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hidden="1"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hidden="1"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hidden="1"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hidden="1"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hidden="1"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hidden="1"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hidden="1"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hidden="1"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hidden="1"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hidden="1"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hidden="1"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hidden="1"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hidden="1"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hidden="1"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hidden="1"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hidden="1"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hidden="1"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hidden="1"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hidden="1"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hidden="1"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hidden="1"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hidden="1"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hidden="1"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hidden="1"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hidden="1"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hidden="1"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hidden="1"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hidden="1"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hidden="1"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hidden="1"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hidden="1"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hidden="1"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hidden="1"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hidden="1"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hidden="1"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hidden="1"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hidden="1"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hidden="1"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hidden="1"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hidden="1"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hidden="1"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hidden="1"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hidden="1"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hidden="1"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hidden="1"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hidden="1"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hidden="1"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hidden="1"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hidden="1"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hidden="1"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hidden="1"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hidden="1"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hidden="1"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hidden="1"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hidden="1"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hidden="1"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hidden="1"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hidden="1"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hidden="1"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hidden="1"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hidden="1"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hidden="1"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hidden="1"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hidden="1"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hidden="1"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hidden="1"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hidden="1"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hidden="1"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hidden="1"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hidden="1"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hidden="1"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hidden="1"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hidden="1"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hidden="1"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hidden="1"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s="20">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s="20">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s="20">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s="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s="20">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s="20">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s="20">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s="20">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s="20">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s="20">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s="20">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s="20">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s="20">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s="2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s="20">
        <v>64.316800000000001</v>
      </c>
      <c r="M7731">
        <v>4</v>
      </c>
    </row>
    <row r="7732" spans="1:13" hidden="1"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hidden="1"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hidden="1"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hidden="1"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hidden="1"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hidden="1"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hidden="1"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hidden="1"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hidden="1"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hidden="1"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hidden="1"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hidden="1"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hidden="1"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hidden="1"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hidden="1"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hidden="1"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hidden="1"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hidden="1"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hidden="1"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hidden="1"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hidden="1"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hidden="1"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hidden="1"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hidden="1"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hidden="1"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hidden="1"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hidden="1"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hidden="1"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hidden="1"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hidden="1"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hidden="1"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hidden="1"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hidden="1"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hidden="1"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hidden="1"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hidden="1" x14ac:dyDescent="0.3">
      <c r="A7767" t="s">
        <v>17</v>
      </c>
      <c r="B7767">
        <v>7766</v>
      </c>
      <c r="C7767" t="s">
        <v>875</v>
      </c>
      <c r="D7767" t="s">
        <v>28</v>
      </c>
      <c r="E7767">
        <v>2014</v>
      </c>
      <c r="F7767" t="s">
        <v>29</v>
      </c>
      <c r="G7767" t="s">
        <v>21</v>
      </c>
      <c r="H7767" t="s">
        <v>30</v>
      </c>
      <c r="I7767" t="s">
        <v>16</v>
      </c>
      <c r="J7767">
        <v>0</v>
      </c>
      <c r="K7767">
        <v>16.2</v>
      </c>
      <c r="L7767">
        <v>100.57</v>
      </c>
      <c r="M7767">
        <v>4</v>
      </c>
    </row>
    <row r="7768" spans="1:13" hidden="1"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hidden="1"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hidden="1"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hidden="1"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hidden="1"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hidden="1"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hidden="1"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hidden="1"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hidden="1"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hidden="1"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hidden="1"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hidden="1" x14ac:dyDescent="0.3">
      <c r="A7779" t="s">
        <v>17</v>
      </c>
      <c r="B7779">
        <v>7778</v>
      </c>
      <c r="C7779" t="s">
        <v>845</v>
      </c>
      <c r="D7779" t="s">
        <v>67</v>
      </c>
      <c r="E7779">
        <v>2014</v>
      </c>
      <c r="F7779" t="s">
        <v>29</v>
      </c>
      <c r="G7779" t="s">
        <v>21</v>
      </c>
      <c r="H7779" t="s">
        <v>30</v>
      </c>
      <c r="I7779" t="s">
        <v>16</v>
      </c>
      <c r="J7779">
        <v>0</v>
      </c>
      <c r="K7779">
        <v>17.7</v>
      </c>
      <c r="L7779">
        <v>182.5292</v>
      </c>
      <c r="M7779">
        <v>4</v>
      </c>
    </row>
    <row r="7780" spans="1:13" hidden="1"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hidden="1"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hidden="1"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hidden="1"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hidden="1"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hidden="1"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hidden="1"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hidden="1"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hidden="1"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hidden="1"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hidden="1"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hidden="1"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hidden="1"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hidden="1" x14ac:dyDescent="0.3">
      <c r="A7793" t="s">
        <v>17</v>
      </c>
      <c r="B7793">
        <v>7792</v>
      </c>
      <c r="C7793" t="s">
        <v>92</v>
      </c>
      <c r="D7793" t="s">
        <v>24</v>
      </c>
      <c r="E7793">
        <v>2014</v>
      </c>
      <c r="F7793" t="s">
        <v>29</v>
      </c>
      <c r="G7793" t="s">
        <v>21</v>
      </c>
      <c r="H7793" t="s">
        <v>30</v>
      </c>
      <c r="I7793" t="s">
        <v>16</v>
      </c>
      <c r="J7793">
        <v>0</v>
      </c>
      <c r="K7793">
        <v>17.5</v>
      </c>
      <c r="L7793">
        <v>258.3304</v>
      </c>
      <c r="M7793">
        <v>4</v>
      </c>
    </row>
    <row r="7794" spans="1:13" hidden="1"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hidden="1"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hidden="1"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hidden="1"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hidden="1"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hidden="1"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hidden="1"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hidden="1"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hidden="1"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hidden="1"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hidden="1"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hidden="1"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hidden="1"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hidden="1"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hidden="1"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hidden="1"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hidden="1"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hidden="1"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hidden="1"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hidden="1"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hidden="1"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hidden="1"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hidden="1"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hidden="1"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hidden="1"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hidden="1"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hidden="1"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hidden="1"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hidden="1"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hidden="1"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hidden="1"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hidden="1"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hidden="1"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hidden="1"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hidden="1"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hidden="1"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hidden="1"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hidden="1"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hidden="1"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hidden="1"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hidden="1"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hidden="1"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hidden="1"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hidden="1"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hidden="1"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hidden="1"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hidden="1"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hidden="1"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hidden="1"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hidden="1"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hidden="1"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hidden="1"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hidden="1"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hidden="1"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hidden="1"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hidden="1"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hidden="1"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hidden="1"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hidden="1"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hidden="1"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hidden="1"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hidden="1"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hidden="1"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hidden="1"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hidden="1"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hidden="1"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hidden="1"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hidden="1"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hidden="1"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hidden="1"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hidden="1"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hidden="1"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hidden="1"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hidden="1"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hidden="1"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hidden="1"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hidden="1"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hidden="1"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hidden="1"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hidden="1"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hidden="1"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hidden="1"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hidden="1"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hidden="1"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hidden="1"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hidden="1"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hidden="1"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hidden="1"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hidden="1"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hidden="1"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hidden="1"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hidden="1"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hidden="1"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hidden="1"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hidden="1"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hidden="1"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hidden="1"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hidden="1"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hidden="1"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hidden="1"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hidden="1"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hidden="1"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hidden="1"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hidden="1"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hidden="1"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hidden="1"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hidden="1"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hidden="1"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hidden="1"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hidden="1"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hidden="1"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hidden="1"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hidden="1"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hidden="1"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hidden="1"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hidden="1"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hidden="1"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hidden="1"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hidden="1"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hidden="1"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hidden="1"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hidden="1"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hidden="1"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hidden="1"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hidden="1"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hidden="1"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hidden="1"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hidden="1"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hidden="1"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hidden="1"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hidden="1"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hidden="1"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hidden="1"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hidden="1"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hidden="1"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hidden="1"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hidden="1"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hidden="1"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hidden="1"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hidden="1"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hidden="1"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hidden="1"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hidden="1"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hidden="1"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hidden="1"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hidden="1"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hidden="1"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hidden="1"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hidden="1"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hidden="1"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hidden="1" x14ac:dyDescent="0.3">
      <c r="A7944" t="s">
        <v>10</v>
      </c>
      <c r="B7944">
        <v>7943</v>
      </c>
      <c r="C7944" t="s">
        <v>257</v>
      </c>
      <c r="D7944" t="s">
        <v>12</v>
      </c>
      <c r="E7944">
        <v>2014</v>
      </c>
      <c r="F7944" t="s">
        <v>29</v>
      </c>
      <c r="G7944" t="s">
        <v>21</v>
      </c>
      <c r="H7944" t="s">
        <v>30</v>
      </c>
      <c r="I7944" t="s">
        <v>16</v>
      </c>
      <c r="J7944">
        <v>0</v>
      </c>
      <c r="K7944">
        <v>10.1</v>
      </c>
      <c r="L7944">
        <v>225.1088</v>
      </c>
      <c r="M7944">
        <v>4</v>
      </c>
    </row>
    <row r="7945" spans="1:13" hidden="1"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hidden="1"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hidden="1"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hidden="1"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hidden="1"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hidden="1"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hidden="1"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hidden="1"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hidden="1"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hidden="1"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hidden="1"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hidden="1"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hidden="1"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hidden="1"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hidden="1"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hidden="1"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hidden="1"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hidden="1"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hidden="1"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hidden="1"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hidden="1"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hidden="1"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hidden="1"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hidden="1"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hidden="1"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hidden="1"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hidden="1"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hidden="1"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hidden="1"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hidden="1"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hidden="1"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hidden="1"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hidden="1"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hidden="1"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hidden="1"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hidden="1"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hidden="1"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hidden="1"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hidden="1"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hidden="1"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hidden="1"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hidden="1"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hidden="1"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hidden="1"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hidden="1"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hidden="1"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hidden="1"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hidden="1"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hidden="1"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hidden="1"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hidden="1"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hidden="1"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hidden="1"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hidden="1"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hidden="1"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hidden="1"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hidden="1"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hidden="1"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hidden="1"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hidden="1"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hidden="1"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hidden="1"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hidden="1"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hidden="1"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hidden="1"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hidden="1"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hidden="1"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hidden="1"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hidden="1"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hidden="1"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hidden="1"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hidden="1"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hidden="1"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hidden="1"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hidden="1"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hidden="1"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hidden="1"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hidden="1"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hidden="1"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hidden="1"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hidden="1"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hidden="1"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hidden="1"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hidden="1"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hidden="1"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hidden="1"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hidden="1"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hidden="1"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hidden="1"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hidden="1"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hidden="1"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hidden="1"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hidden="1"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hidden="1"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hidden="1"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hidden="1"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hidden="1"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hidden="1"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hidden="1"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hidden="1"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hidden="1"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hidden="1"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hidden="1"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hidden="1"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hidden="1"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hidden="1"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hidden="1"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hidden="1"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hidden="1"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hidden="1"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hidden="1"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hidden="1"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hidden="1"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hidden="1"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hidden="1" x14ac:dyDescent="0.3">
      <c r="A8059" t="s">
        <v>17</v>
      </c>
      <c r="B8059">
        <v>8058</v>
      </c>
      <c r="C8059" t="s">
        <v>532</v>
      </c>
      <c r="D8059" t="s">
        <v>19</v>
      </c>
      <c r="E8059">
        <v>2022</v>
      </c>
      <c r="F8059" t="s">
        <v>20</v>
      </c>
      <c r="G8059" t="s">
        <v>21</v>
      </c>
      <c r="H8059" t="s">
        <v>15</v>
      </c>
      <c r="I8059" t="s">
        <v>22</v>
      </c>
      <c r="J8059">
        <v>0</v>
      </c>
      <c r="K8059">
        <v>5.51</v>
      </c>
      <c r="L8059">
        <v>98.9726</v>
      </c>
      <c r="M8059">
        <v>4</v>
      </c>
    </row>
    <row r="8060" spans="1:13" hidden="1"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hidden="1"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hidden="1"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hidden="1"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hidden="1"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hidden="1"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hidden="1"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hidden="1"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hidden="1"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hidden="1"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hidden="1"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hidden="1"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hidden="1"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hidden="1"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hidden="1"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hidden="1"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hidden="1"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hidden="1"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hidden="1"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hidden="1"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hidden="1"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hidden="1"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hidden="1"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hidden="1"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hidden="1"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hidden="1"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hidden="1"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hidden="1"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hidden="1"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hidden="1"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hidden="1"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hidden="1"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hidden="1"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hidden="1"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hidden="1"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hidden="1"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hidden="1"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hidden="1"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hidden="1"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hidden="1"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hidden="1"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hidden="1"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hidden="1"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hidden="1"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hidden="1"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hidden="1"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hidden="1"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hidden="1"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hidden="1"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hidden="1"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hidden="1"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hidden="1"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hidden="1"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hidden="1"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hidden="1"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hidden="1"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hidden="1"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hidden="1"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hidden="1"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hidden="1"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hidden="1"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hidden="1"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hidden="1"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hidden="1"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hidden="1"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hidden="1"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hidden="1"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hidden="1"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hidden="1"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hidden="1"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hidden="1"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hidden="1"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hidden="1"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hidden="1"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hidden="1"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hidden="1"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hidden="1"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hidden="1"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hidden="1"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hidden="1"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hidden="1"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hidden="1"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hidden="1"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hidden="1"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hidden="1"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hidden="1"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hidden="1"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hidden="1"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hidden="1"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hidden="1"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hidden="1"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hidden="1"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hidden="1"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hidden="1"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hidden="1"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hidden="1"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hidden="1"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hidden="1"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hidden="1"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hidden="1"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hidden="1"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hidden="1"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hidden="1"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hidden="1"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hidden="1"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hidden="1"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hidden="1"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hidden="1"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hidden="1"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hidden="1"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hidden="1"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hidden="1"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hidden="1"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hidden="1"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hidden="1"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hidden="1"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hidden="1"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hidden="1"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hidden="1"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hidden="1"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hidden="1"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hidden="1"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hidden="1"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hidden="1"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hidden="1"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hidden="1"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hidden="1"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hidden="1"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hidden="1"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hidden="1"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hidden="1"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hidden="1"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hidden="1"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hidden="1"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hidden="1"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hidden="1"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hidden="1"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hidden="1"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hidden="1"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hidden="1"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hidden="1"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hidden="1"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hidden="1"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hidden="1"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hidden="1"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hidden="1"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hidden="1"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hidden="1"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hidden="1"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hidden="1"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hidden="1" x14ac:dyDescent="0.3">
      <c r="A8210" t="s">
        <v>10</v>
      </c>
      <c r="B8210">
        <v>8209</v>
      </c>
      <c r="C8210" t="s">
        <v>1484</v>
      </c>
      <c r="D8210" t="s">
        <v>12</v>
      </c>
      <c r="E8210">
        <v>2022</v>
      </c>
      <c r="F8210" t="s">
        <v>20</v>
      </c>
      <c r="G8210" t="s">
        <v>21</v>
      </c>
      <c r="H8210" t="s">
        <v>15</v>
      </c>
      <c r="I8210" t="s">
        <v>22</v>
      </c>
      <c r="J8210">
        <v>0</v>
      </c>
      <c r="K8210">
        <v>19.2</v>
      </c>
      <c r="L8210">
        <v>184.595</v>
      </c>
      <c r="M8210">
        <v>4</v>
      </c>
    </row>
    <row r="8211" spans="1:13" hidden="1"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hidden="1"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hidden="1"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hidden="1"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hidden="1"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hidden="1"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hidden="1"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hidden="1"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hidden="1"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hidden="1"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hidden="1"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hidden="1"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hidden="1"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hidden="1"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hidden="1"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hidden="1"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hidden="1"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hidden="1"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hidden="1"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hidden="1"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hidden="1"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hidden="1"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hidden="1"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hidden="1"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hidden="1"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hidden="1"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hidden="1"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hidden="1"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hidden="1"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hidden="1"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hidden="1"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hidden="1"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hidden="1"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hidden="1"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hidden="1"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hidden="1"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hidden="1"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hidden="1"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hidden="1" x14ac:dyDescent="0.3">
      <c r="A8249" t="s">
        <v>17</v>
      </c>
      <c r="B8249">
        <v>8248</v>
      </c>
      <c r="C8249" t="s">
        <v>662</v>
      </c>
      <c r="D8249" t="s">
        <v>57</v>
      </c>
      <c r="E8249">
        <v>2018</v>
      </c>
      <c r="F8249" t="s">
        <v>45</v>
      </c>
      <c r="G8249" t="s">
        <v>21</v>
      </c>
      <c r="H8249" t="s">
        <v>15</v>
      </c>
      <c r="I8249" t="s">
        <v>46</v>
      </c>
      <c r="J8249">
        <v>0</v>
      </c>
      <c r="L8249">
        <v>87.685599999999994</v>
      </c>
      <c r="M8249">
        <v>4</v>
      </c>
    </row>
    <row r="8250" spans="1:13" hidden="1"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hidden="1" x14ac:dyDescent="0.3">
      <c r="A8251" t="s">
        <v>17</v>
      </c>
      <c r="B8251">
        <v>8250</v>
      </c>
      <c r="C8251" t="s">
        <v>718</v>
      </c>
      <c r="D8251" t="s">
        <v>19</v>
      </c>
      <c r="E8251">
        <v>2018</v>
      </c>
      <c r="F8251" t="s">
        <v>45</v>
      </c>
      <c r="G8251" t="s">
        <v>21</v>
      </c>
      <c r="H8251" t="s">
        <v>15</v>
      </c>
      <c r="I8251" t="s">
        <v>46</v>
      </c>
      <c r="J8251">
        <v>0</v>
      </c>
      <c r="L8251">
        <v>64.216800000000006</v>
      </c>
      <c r="M8251">
        <v>4</v>
      </c>
    </row>
    <row r="8252" spans="1:13" hidden="1"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hidden="1" x14ac:dyDescent="0.3">
      <c r="A8253" t="s">
        <v>17</v>
      </c>
      <c r="B8253">
        <v>8252</v>
      </c>
      <c r="C8253" t="s">
        <v>1134</v>
      </c>
      <c r="D8253" t="s">
        <v>42</v>
      </c>
      <c r="E8253">
        <v>2018</v>
      </c>
      <c r="F8253" t="s">
        <v>45</v>
      </c>
      <c r="G8253" t="s">
        <v>21</v>
      </c>
      <c r="H8253" t="s">
        <v>15</v>
      </c>
      <c r="I8253" t="s">
        <v>46</v>
      </c>
      <c r="J8253">
        <v>0.102941345</v>
      </c>
      <c r="L8253">
        <v>171.2448</v>
      </c>
      <c r="M8253">
        <v>4</v>
      </c>
    </row>
    <row r="8254" spans="1:13" hidden="1" x14ac:dyDescent="0.3">
      <c r="A8254" t="s">
        <v>17</v>
      </c>
      <c r="B8254">
        <v>8253</v>
      </c>
      <c r="C8254" t="s">
        <v>75</v>
      </c>
      <c r="D8254" t="s">
        <v>42</v>
      </c>
      <c r="E8254">
        <v>2018</v>
      </c>
      <c r="F8254" t="s">
        <v>45</v>
      </c>
      <c r="G8254" t="s">
        <v>21</v>
      </c>
      <c r="H8254" t="s">
        <v>15</v>
      </c>
      <c r="I8254" t="s">
        <v>46</v>
      </c>
      <c r="J8254">
        <v>8.0249973000000002E-2</v>
      </c>
      <c r="L8254">
        <v>168.679</v>
      </c>
      <c r="M8254">
        <v>4</v>
      </c>
    </row>
    <row r="8255" spans="1:13" hidden="1"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hidden="1"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hidden="1"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hidden="1"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hidden="1"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hidden="1"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hidden="1"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hidden="1"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hidden="1"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hidden="1"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hidden="1"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hidden="1" x14ac:dyDescent="0.3">
      <c r="A8266" t="s">
        <v>17</v>
      </c>
      <c r="B8266">
        <v>8265</v>
      </c>
      <c r="C8266" t="s">
        <v>453</v>
      </c>
      <c r="D8266" t="s">
        <v>95</v>
      </c>
      <c r="E8266">
        <v>2018</v>
      </c>
      <c r="F8266" t="s">
        <v>45</v>
      </c>
      <c r="G8266" t="s">
        <v>21</v>
      </c>
      <c r="H8266" t="s">
        <v>15</v>
      </c>
      <c r="I8266" t="s">
        <v>46</v>
      </c>
      <c r="J8266">
        <v>3.5239270000000003E-2</v>
      </c>
      <c r="L8266">
        <v>231.601</v>
      </c>
      <c r="M8266">
        <v>4</v>
      </c>
    </row>
    <row r="8267" spans="1:13" hidden="1"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hidden="1" x14ac:dyDescent="0.3">
      <c r="A8268" t="s">
        <v>17</v>
      </c>
      <c r="B8268">
        <v>8267</v>
      </c>
      <c r="C8268" t="s">
        <v>986</v>
      </c>
      <c r="D8268" t="s">
        <v>95</v>
      </c>
      <c r="E8268">
        <v>2018</v>
      </c>
      <c r="F8268" t="s">
        <v>45</v>
      </c>
      <c r="G8268" t="s">
        <v>21</v>
      </c>
      <c r="H8268" t="s">
        <v>15</v>
      </c>
      <c r="I8268" t="s">
        <v>46</v>
      </c>
      <c r="J8268">
        <v>0</v>
      </c>
      <c r="L8268">
        <v>100.1384</v>
      </c>
      <c r="M8268">
        <v>4</v>
      </c>
    </row>
    <row r="8269" spans="1:13" hidden="1" x14ac:dyDescent="0.3">
      <c r="A8269" t="s">
        <v>17</v>
      </c>
      <c r="B8269">
        <v>8268</v>
      </c>
      <c r="C8269" t="s">
        <v>1471</v>
      </c>
      <c r="D8269" t="s">
        <v>95</v>
      </c>
      <c r="E8269">
        <v>2018</v>
      </c>
      <c r="F8269" t="s">
        <v>45</v>
      </c>
      <c r="G8269" t="s">
        <v>21</v>
      </c>
      <c r="H8269" t="s">
        <v>15</v>
      </c>
      <c r="I8269" t="s">
        <v>46</v>
      </c>
      <c r="J8269">
        <v>9.3649570000000001E-3</v>
      </c>
      <c r="L8269">
        <v>74.238</v>
      </c>
      <c r="M8269">
        <v>4</v>
      </c>
    </row>
    <row r="8270" spans="1:13" hidden="1"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hidden="1"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hidden="1"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hidden="1"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hidden="1"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hidden="1"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hidden="1"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hidden="1"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hidden="1"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hidden="1"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hidden="1"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hidden="1"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hidden="1"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hidden="1" x14ac:dyDescent="0.3">
      <c r="A8283" t="s">
        <v>17</v>
      </c>
      <c r="B8283">
        <v>8282</v>
      </c>
      <c r="C8283" t="s">
        <v>97</v>
      </c>
      <c r="D8283" t="s">
        <v>28</v>
      </c>
      <c r="E8283">
        <v>2018</v>
      </c>
      <c r="F8283" t="s">
        <v>45</v>
      </c>
      <c r="G8283" t="s">
        <v>21</v>
      </c>
      <c r="H8283" t="s">
        <v>15</v>
      </c>
      <c r="I8283" t="s">
        <v>46</v>
      </c>
      <c r="J8283">
        <v>2.4047319000000001E-2</v>
      </c>
      <c r="L8283">
        <v>115.515</v>
      </c>
      <c r="M8283">
        <v>4</v>
      </c>
    </row>
    <row r="8284" spans="1:13" hidden="1" x14ac:dyDescent="0.3">
      <c r="A8284" t="s">
        <v>17</v>
      </c>
      <c r="B8284">
        <v>8283</v>
      </c>
      <c r="C8284" t="s">
        <v>875</v>
      </c>
      <c r="D8284" t="s">
        <v>28</v>
      </c>
      <c r="E8284">
        <v>2018</v>
      </c>
      <c r="F8284" t="s">
        <v>45</v>
      </c>
      <c r="G8284" t="s">
        <v>21</v>
      </c>
      <c r="H8284" t="s">
        <v>15</v>
      </c>
      <c r="I8284" t="s">
        <v>46</v>
      </c>
      <c r="J8284">
        <v>6.2724116999999996E-2</v>
      </c>
      <c r="L8284">
        <v>100.57</v>
      </c>
      <c r="M8284">
        <v>4</v>
      </c>
    </row>
    <row r="8285" spans="1:13" hidden="1"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hidden="1"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hidden="1"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hidden="1"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hidden="1" x14ac:dyDescent="0.3">
      <c r="A8289" t="s">
        <v>17</v>
      </c>
      <c r="B8289">
        <v>8288</v>
      </c>
      <c r="C8289" t="s">
        <v>1517</v>
      </c>
      <c r="D8289" t="s">
        <v>67</v>
      </c>
      <c r="E8289">
        <v>2018</v>
      </c>
      <c r="F8289" t="s">
        <v>45</v>
      </c>
      <c r="G8289" t="s">
        <v>21</v>
      </c>
      <c r="H8289" t="s">
        <v>15</v>
      </c>
      <c r="I8289" t="s">
        <v>46</v>
      </c>
      <c r="J8289">
        <v>5.3211728E-2</v>
      </c>
      <c r="L8289">
        <v>177.6002</v>
      </c>
      <c r="M8289">
        <v>4</v>
      </c>
    </row>
    <row r="8290" spans="1:13" hidden="1" x14ac:dyDescent="0.3">
      <c r="A8290" t="s">
        <v>17</v>
      </c>
      <c r="B8290">
        <v>8289</v>
      </c>
      <c r="C8290" t="s">
        <v>535</v>
      </c>
      <c r="D8290" t="s">
        <v>67</v>
      </c>
      <c r="E8290">
        <v>2018</v>
      </c>
      <c r="F8290" t="s">
        <v>45</v>
      </c>
      <c r="G8290" t="s">
        <v>21</v>
      </c>
      <c r="H8290" t="s">
        <v>15</v>
      </c>
      <c r="I8290" t="s">
        <v>46</v>
      </c>
      <c r="J8290">
        <v>0.101281</v>
      </c>
      <c r="L8290">
        <v>55.095599999999997</v>
      </c>
      <c r="M8290">
        <v>4</v>
      </c>
    </row>
    <row r="8291" spans="1:13" hidden="1"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hidden="1"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hidden="1"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hidden="1" x14ac:dyDescent="0.3">
      <c r="A8294" t="s">
        <v>17</v>
      </c>
      <c r="B8294">
        <v>8293</v>
      </c>
      <c r="C8294" t="s">
        <v>777</v>
      </c>
      <c r="D8294" t="s">
        <v>67</v>
      </c>
      <c r="E8294">
        <v>2018</v>
      </c>
      <c r="F8294" t="s">
        <v>45</v>
      </c>
      <c r="G8294" t="s">
        <v>21</v>
      </c>
      <c r="H8294" t="s">
        <v>15</v>
      </c>
      <c r="I8294" t="s">
        <v>46</v>
      </c>
      <c r="J8294">
        <v>2.0769677E-2</v>
      </c>
      <c r="L8294">
        <v>117.5782</v>
      </c>
      <c r="M8294">
        <v>4</v>
      </c>
    </row>
    <row r="8295" spans="1:13" hidden="1" x14ac:dyDescent="0.3">
      <c r="A8295" t="s">
        <v>17</v>
      </c>
      <c r="B8295">
        <v>8294</v>
      </c>
      <c r="C8295" t="s">
        <v>1018</v>
      </c>
      <c r="D8295" t="s">
        <v>24</v>
      </c>
      <c r="E8295">
        <v>2018</v>
      </c>
      <c r="F8295" t="s">
        <v>45</v>
      </c>
      <c r="G8295" t="s">
        <v>21</v>
      </c>
      <c r="H8295" t="s">
        <v>15</v>
      </c>
      <c r="I8295" t="s">
        <v>46</v>
      </c>
      <c r="J8295">
        <v>5.4720642E-2</v>
      </c>
      <c r="L8295">
        <v>107.8254</v>
      </c>
      <c r="M8295">
        <v>4</v>
      </c>
    </row>
    <row r="8296" spans="1:13" hidden="1"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hidden="1"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hidden="1"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hidden="1"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hidden="1" x14ac:dyDescent="0.3">
      <c r="A8300" t="s">
        <v>17</v>
      </c>
      <c r="B8300">
        <v>8299</v>
      </c>
      <c r="C8300" t="s">
        <v>167</v>
      </c>
      <c r="D8300" t="s">
        <v>24</v>
      </c>
      <c r="E8300">
        <v>2018</v>
      </c>
      <c r="F8300" t="s">
        <v>45</v>
      </c>
      <c r="G8300" t="s">
        <v>21</v>
      </c>
      <c r="H8300" t="s">
        <v>15</v>
      </c>
      <c r="I8300" t="s">
        <v>46</v>
      </c>
      <c r="J8300">
        <v>2.6740766999999999E-2</v>
      </c>
      <c r="L8300">
        <v>261.291</v>
      </c>
      <c r="M8300">
        <v>4</v>
      </c>
    </row>
    <row r="8301" spans="1:13" hidden="1"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hidden="1"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hidden="1" x14ac:dyDescent="0.3">
      <c r="A8303" t="s">
        <v>17</v>
      </c>
      <c r="B8303">
        <v>8302</v>
      </c>
      <c r="C8303" t="s">
        <v>229</v>
      </c>
      <c r="D8303" t="s">
        <v>24</v>
      </c>
      <c r="E8303">
        <v>2018</v>
      </c>
      <c r="F8303" t="s">
        <v>45</v>
      </c>
      <c r="G8303" t="s">
        <v>21</v>
      </c>
      <c r="H8303" t="s">
        <v>15</v>
      </c>
      <c r="I8303" t="s">
        <v>46</v>
      </c>
      <c r="J8303">
        <v>0</v>
      </c>
      <c r="L8303">
        <v>190.9162</v>
      </c>
      <c r="M8303">
        <v>4</v>
      </c>
    </row>
    <row r="8304" spans="1:13" hidden="1"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hidden="1"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hidden="1"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hidden="1"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hidden="1" x14ac:dyDescent="0.3">
      <c r="A8308" t="s">
        <v>17</v>
      </c>
      <c r="B8308">
        <v>8307</v>
      </c>
      <c r="C8308" t="s">
        <v>1144</v>
      </c>
      <c r="D8308" t="s">
        <v>24</v>
      </c>
      <c r="E8308">
        <v>2018</v>
      </c>
      <c r="F8308" t="s">
        <v>45</v>
      </c>
      <c r="G8308" t="s">
        <v>21</v>
      </c>
      <c r="H8308" t="s">
        <v>15</v>
      </c>
      <c r="I8308" t="s">
        <v>46</v>
      </c>
      <c r="J8308">
        <v>1.1556919000000001E-2</v>
      </c>
      <c r="L8308">
        <v>94.741</v>
      </c>
      <c r="M8308">
        <v>4</v>
      </c>
    </row>
    <row r="8309" spans="1:13" hidden="1"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hidden="1"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hidden="1" x14ac:dyDescent="0.3">
      <c r="A8311" t="s">
        <v>17</v>
      </c>
      <c r="B8311">
        <v>8310</v>
      </c>
      <c r="C8311" t="s">
        <v>738</v>
      </c>
      <c r="D8311" t="s">
        <v>24</v>
      </c>
      <c r="E8311">
        <v>2018</v>
      </c>
      <c r="F8311" t="s">
        <v>45</v>
      </c>
      <c r="G8311" t="s">
        <v>21</v>
      </c>
      <c r="H8311" t="s">
        <v>15</v>
      </c>
      <c r="I8311" t="s">
        <v>46</v>
      </c>
      <c r="J8311">
        <v>0.118806857</v>
      </c>
      <c r="L8311">
        <v>248.8434</v>
      </c>
      <c r="M8311">
        <v>4</v>
      </c>
    </row>
    <row r="8312" spans="1:13" hidden="1"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hidden="1" x14ac:dyDescent="0.3">
      <c r="A8313" t="s">
        <v>17</v>
      </c>
      <c r="B8313">
        <v>8312</v>
      </c>
      <c r="C8313" t="s">
        <v>36</v>
      </c>
      <c r="D8313" t="s">
        <v>24</v>
      </c>
      <c r="E8313">
        <v>2018</v>
      </c>
      <c r="F8313" t="s">
        <v>45</v>
      </c>
      <c r="G8313" t="s">
        <v>21</v>
      </c>
      <c r="H8313" t="s">
        <v>15</v>
      </c>
      <c r="I8313" t="s">
        <v>46</v>
      </c>
      <c r="J8313">
        <v>5.4480049999999997E-3</v>
      </c>
      <c r="L8313">
        <v>102.1016</v>
      </c>
      <c r="M8313">
        <v>4</v>
      </c>
    </row>
    <row r="8314" spans="1:13" hidden="1"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hidden="1"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hidden="1" x14ac:dyDescent="0.3">
      <c r="A8316" t="s">
        <v>17</v>
      </c>
      <c r="B8316">
        <v>8315</v>
      </c>
      <c r="C8316" t="s">
        <v>1168</v>
      </c>
      <c r="D8316" t="s">
        <v>12</v>
      </c>
      <c r="E8316">
        <v>2018</v>
      </c>
      <c r="F8316" t="s">
        <v>45</v>
      </c>
      <c r="G8316" t="s">
        <v>21</v>
      </c>
      <c r="H8316" t="s">
        <v>15</v>
      </c>
      <c r="I8316" t="s">
        <v>46</v>
      </c>
      <c r="J8316">
        <v>0</v>
      </c>
      <c r="L8316">
        <v>242.9854</v>
      </c>
      <c r="M8316">
        <v>4</v>
      </c>
    </row>
    <row r="8317" spans="1:13" hidden="1"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hidden="1" x14ac:dyDescent="0.3">
      <c r="A8318" t="s">
        <v>17</v>
      </c>
      <c r="B8318">
        <v>8317</v>
      </c>
      <c r="C8318" t="s">
        <v>1169</v>
      </c>
      <c r="D8318" t="s">
        <v>12</v>
      </c>
      <c r="E8318">
        <v>2018</v>
      </c>
      <c r="F8318" t="s">
        <v>45</v>
      </c>
      <c r="G8318" t="s">
        <v>21</v>
      </c>
      <c r="H8318" t="s">
        <v>15</v>
      </c>
      <c r="I8318" t="s">
        <v>46</v>
      </c>
      <c r="J8318">
        <v>2.1392306E-2</v>
      </c>
      <c r="L8318">
        <v>182.0976</v>
      </c>
      <c r="M8318">
        <v>4</v>
      </c>
    </row>
    <row r="8319" spans="1:13" hidden="1" x14ac:dyDescent="0.3">
      <c r="A8319" t="s">
        <v>17</v>
      </c>
      <c r="B8319">
        <v>8318</v>
      </c>
      <c r="C8319" t="s">
        <v>1447</v>
      </c>
      <c r="D8319" t="s">
        <v>12</v>
      </c>
      <c r="E8319">
        <v>2018</v>
      </c>
      <c r="F8319" t="s">
        <v>45</v>
      </c>
      <c r="G8319" t="s">
        <v>21</v>
      </c>
      <c r="H8319" t="s">
        <v>15</v>
      </c>
      <c r="I8319" t="s">
        <v>46</v>
      </c>
      <c r="J8319">
        <v>0</v>
      </c>
      <c r="L8319">
        <v>115.3492</v>
      </c>
      <c r="M8319">
        <v>4</v>
      </c>
    </row>
    <row r="8320" spans="1:13" hidden="1" x14ac:dyDescent="0.3">
      <c r="A8320" t="s">
        <v>17</v>
      </c>
      <c r="B8320">
        <v>8319</v>
      </c>
      <c r="C8320" t="s">
        <v>447</v>
      </c>
      <c r="D8320" t="s">
        <v>12</v>
      </c>
      <c r="E8320">
        <v>2018</v>
      </c>
      <c r="F8320" t="s">
        <v>45</v>
      </c>
      <c r="G8320" t="s">
        <v>21</v>
      </c>
      <c r="H8320" t="s">
        <v>15</v>
      </c>
      <c r="I8320" t="s">
        <v>46</v>
      </c>
      <c r="J8320">
        <v>3.3059299E-2</v>
      </c>
      <c r="L8320">
        <v>196.4768</v>
      </c>
      <c r="M8320">
        <v>4</v>
      </c>
    </row>
    <row r="8321" spans="1:13" hidden="1"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hidden="1" x14ac:dyDescent="0.3">
      <c r="A8322" t="s">
        <v>17</v>
      </c>
      <c r="B8322">
        <v>8321</v>
      </c>
      <c r="C8322" t="s">
        <v>1238</v>
      </c>
      <c r="D8322" t="s">
        <v>12</v>
      </c>
      <c r="E8322">
        <v>2018</v>
      </c>
      <c r="F8322" t="s">
        <v>45</v>
      </c>
      <c r="G8322" t="s">
        <v>21</v>
      </c>
      <c r="H8322" t="s">
        <v>15</v>
      </c>
      <c r="I8322" t="s">
        <v>46</v>
      </c>
      <c r="J8322">
        <v>0.173529036</v>
      </c>
      <c r="L8322">
        <v>113.2834</v>
      </c>
      <c r="M8322">
        <v>4</v>
      </c>
    </row>
    <row r="8323" spans="1:13" hidden="1"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hidden="1"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hidden="1"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hidden="1"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hidden="1"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hidden="1"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hidden="1"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hidden="1"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hidden="1"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hidden="1"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hidden="1"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hidden="1"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hidden="1"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hidden="1"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hidden="1"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hidden="1"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hidden="1" x14ac:dyDescent="0.3">
      <c r="A8339" t="s">
        <v>17</v>
      </c>
      <c r="B8339">
        <v>8338</v>
      </c>
      <c r="C8339" t="s">
        <v>497</v>
      </c>
      <c r="D8339" t="s">
        <v>19</v>
      </c>
      <c r="E8339">
        <v>2018</v>
      </c>
      <c r="F8339" t="s">
        <v>45</v>
      </c>
      <c r="G8339" t="s">
        <v>21</v>
      </c>
      <c r="H8339" t="s">
        <v>15</v>
      </c>
      <c r="I8339" t="s">
        <v>46</v>
      </c>
      <c r="J8339">
        <v>0</v>
      </c>
      <c r="L8339">
        <v>37.3506</v>
      </c>
      <c r="M8339">
        <v>4</v>
      </c>
    </row>
    <row r="8340" spans="1:13" hidden="1" x14ac:dyDescent="0.3">
      <c r="A8340" t="s">
        <v>17</v>
      </c>
      <c r="B8340">
        <v>8339</v>
      </c>
      <c r="C8340" t="s">
        <v>992</v>
      </c>
      <c r="D8340" t="s">
        <v>19</v>
      </c>
      <c r="E8340">
        <v>2018</v>
      </c>
      <c r="F8340" t="s">
        <v>45</v>
      </c>
      <c r="G8340" t="s">
        <v>21</v>
      </c>
      <c r="H8340" t="s">
        <v>15</v>
      </c>
      <c r="I8340" t="s">
        <v>46</v>
      </c>
      <c r="J8340">
        <v>0</v>
      </c>
      <c r="L8340">
        <v>100.80419999999999</v>
      </c>
      <c r="M8340">
        <v>4</v>
      </c>
    </row>
    <row r="8341" spans="1:13" hidden="1" x14ac:dyDescent="0.3">
      <c r="A8341" t="s">
        <v>17</v>
      </c>
      <c r="B8341">
        <v>8340</v>
      </c>
      <c r="C8341" t="s">
        <v>473</v>
      </c>
      <c r="D8341" t="s">
        <v>19</v>
      </c>
      <c r="E8341">
        <v>2018</v>
      </c>
      <c r="F8341" t="s">
        <v>45</v>
      </c>
      <c r="G8341" t="s">
        <v>21</v>
      </c>
      <c r="H8341" t="s">
        <v>15</v>
      </c>
      <c r="I8341" t="s">
        <v>46</v>
      </c>
      <c r="J8341">
        <v>4.7665717000000003E-2</v>
      </c>
      <c r="L8341">
        <v>42.177</v>
      </c>
      <c r="M8341">
        <v>4</v>
      </c>
    </row>
    <row r="8342" spans="1:13" hidden="1"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hidden="1"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hidden="1"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hidden="1" x14ac:dyDescent="0.3">
      <c r="A8345" t="s">
        <v>17</v>
      </c>
      <c r="B8345">
        <v>8344</v>
      </c>
      <c r="C8345" t="s">
        <v>238</v>
      </c>
      <c r="D8345" t="s">
        <v>19</v>
      </c>
      <c r="E8345">
        <v>2018</v>
      </c>
      <c r="F8345" t="s">
        <v>45</v>
      </c>
      <c r="G8345" t="s">
        <v>21</v>
      </c>
      <c r="H8345" t="s">
        <v>15</v>
      </c>
      <c r="I8345" t="s">
        <v>46</v>
      </c>
      <c r="J8345">
        <v>0</v>
      </c>
      <c r="L8345">
        <v>152.07079999999999</v>
      </c>
      <c r="M8345">
        <v>4</v>
      </c>
    </row>
    <row r="8346" spans="1:13" hidden="1"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hidden="1" x14ac:dyDescent="0.3">
      <c r="A8347" t="s">
        <v>17</v>
      </c>
      <c r="B8347">
        <v>8346</v>
      </c>
      <c r="C8347" t="s">
        <v>211</v>
      </c>
      <c r="D8347" t="s">
        <v>19</v>
      </c>
      <c r="E8347">
        <v>2018</v>
      </c>
      <c r="F8347" t="s">
        <v>45</v>
      </c>
      <c r="G8347" t="s">
        <v>21</v>
      </c>
      <c r="H8347" t="s">
        <v>15</v>
      </c>
      <c r="I8347" t="s">
        <v>46</v>
      </c>
      <c r="J8347">
        <v>2.426524E-2</v>
      </c>
      <c r="L8347">
        <v>114.0492</v>
      </c>
      <c r="M8347">
        <v>4</v>
      </c>
    </row>
    <row r="8348" spans="1:13" hidden="1"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hidden="1"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hidden="1"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hidden="1"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hidden="1"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hidden="1"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hidden="1"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hidden="1"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hidden="1"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hidden="1"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hidden="1"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hidden="1"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hidden="1"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hidden="1"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hidden="1" x14ac:dyDescent="0.3">
      <c r="A8362" t="s">
        <v>17</v>
      </c>
      <c r="B8362">
        <v>8361</v>
      </c>
      <c r="C8362" t="s">
        <v>1151</v>
      </c>
      <c r="D8362" t="s">
        <v>42</v>
      </c>
      <c r="E8362">
        <v>2018</v>
      </c>
      <c r="F8362" t="s">
        <v>45</v>
      </c>
      <c r="G8362" t="s">
        <v>21</v>
      </c>
      <c r="H8362" t="s">
        <v>15</v>
      </c>
      <c r="I8362" t="s">
        <v>46</v>
      </c>
      <c r="J8362">
        <v>8.8551694E-2</v>
      </c>
      <c r="L8362">
        <v>191.5504</v>
      </c>
      <c r="M8362">
        <v>4</v>
      </c>
    </row>
    <row r="8363" spans="1:13" hidden="1"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hidden="1"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hidden="1"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hidden="1" x14ac:dyDescent="0.3">
      <c r="A8366" t="s">
        <v>17</v>
      </c>
      <c r="B8366">
        <v>8365</v>
      </c>
      <c r="C8366" t="s">
        <v>930</v>
      </c>
      <c r="D8366" t="s">
        <v>42</v>
      </c>
      <c r="E8366">
        <v>2018</v>
      </c>
      <c r="F8366" t="s">
        <v>45</v>
      </c>
      <c r="G8366" t="s">
        <v>21</v>
      </c>
      <c r="H8366" t="s">
        <v>15</v>
      </c>
      <c r="I8366" t="s">
        <v>46</v>
      </c>
      <c r="J8366">
        <v>3.6360386000000001E-2</v>
      </c>
      <c r="L8366">
        <v>231.601</v>
      </c>
      <c r="M8366">
        <v>4</v>
      </c>
    </row>
    <row r="8367" spans="1:13" hidden="1"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hidden="1"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hidden="1" x14ac:dyDescent="0.3">
      <c r="A8369" t="s">
        <v>17</v>
      </c>
      <c r="B8369">
        <v>8368</v>
      </c>
      <c r="C8369" t="s">
        <v>672</v>
      </c>
      <c r="D8369" t="s">
        <v>42</v>
      </c>
      <c r="E8369">
        <v>2018</v>
      </c>
      <c r="F8369" t="s">
        <v>45</v>
      </c>
      <c r="G8369" t="s">
        <v>21</v>
      </c>
      <c r="H8369" t="s">
        <v>15</v>
      </c>
      <c r="I8369" t="s">
        <v>46</v>
      </c>
      <c r="J8369">
        <v>2.6938317E-2</v>
      </c>
      <c r="L8369">
        <v>174.1396</v>
      </c>
      <c r="M8369">
        <v>4</v>
      </c>
    </row>
    <row r="8370" spans="1:13" hidden="1"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hidden="1"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hidden="1"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hidden="1"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hidden="1"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hidden="1" x14ac:dyDescent="0.3">
      <c r="A8375" t="s">
        <v>17</v>
      </c>
      <c r="B8375">
        <v>8374</v>
      </c>
      <c r="C8375" t="s">
        <v>742</v>
      </c>
      <c r="D8375" t="s">
        <v>42</v>
      </c>
      <c r="E8375">
        <v>2018</v>
      </c>
      <c r="F8375" t="s">
        <v>45</v>
      </c>
      <c r="G8375" t="s">
        <v>21</v>
      </c>
      <c r="H8375" t="s">
        <v>15</v>
      </c>
      <c r="I8375" t="s">
        <v>46</v>
      </c>
      <c r="J8375">
        <v>0</v>
      </c>
      <c r="L8375">
        <v>115.2176</v>
      </c>
      <c r="M8375">
        <v>4</v>
      </c>
    </row>
    <row r="8376" spans="1:13" hidden="1"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hidden="1"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hidden="1"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hidden="1"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hidden="1"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hidden="1"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hidden="1" x14ac:dyDescent="0.3">
      <c r="A8382" t="s">
        <v>17</v>
      </c>
      <c r="B8382">
        <v>8381</v>
      </c>
      <c r="C8382" t="s">
        <v>996</v>
      </c>
      <c r="D8382" t="s">
        <v>42</v>
      </c>
      <c r="E8382">
        <v>2018</v>
      </c>
      <c r="F8382" t="s">
        <v>45</v>
      </c>
      <c r="G8382" t="s">
        <v>21</v>
      </c>
      <c r="H8382" t="s">
        <v>15</v>
      </c>
      <c r="I8382" t="s">
        <v>46</v>
      </c>
      <c r="J8382">
        <v>0.176834351</v>
      </c>
      <c r="L8382">
        <v>172.1422</v>
      </c>
      <c r="M8382">
        <v>4</v>
      </c>
    </row>
    <row r="8383" spans="1:13" hidden="1" x14ac:dyDescent="0.3">
      <c r="A8383" t="s">
        <v>17</v>
      </c>
      <c r="B8383">
        <v>8382</v>
      </c>
      <c r="C8383" t="s">
        <v>565</v>
      </c>
      <c r="D8383" t="s">
        <v>54</v>
      </c>
      <c r="E8383">
        <v>2018</v>
      </c>
      <c r="F8383" t="s">
        <v>45</v>
      </c>
      <c r="G8383" t="s">
        <v>21</v>
      </c>
      <c r="H8383" t="s">
        <v>15</v>
      </c>
      <c r="I8383" t="s">
        <v>46</v>
      </c>
      <c r="J8383">
        <v>1.4353675999999999E-2</v>
      </c>
      <c r="L8383">
        <v>115.515</v>
      </c>
      <c r="M8383">
        <v>4</v>
      </c>
    </row>
    <row r="8384" spans="1:13" hidden="1" x14ac:dyDescent="0.3">
      <c r="A8384" t="s">
        <v>17</v>
      </c>
      <c r="B8384">
        <v>8383</v>
      </c>
      <c r="C8384" t="s">
        <v>1117</v>
      </c>
      <c r="D8384" t="s">
        <v>54</v>
      </c>
      <c r="E8384">
        <v>2018</v>
      </c>
      <c r="F8384" t="s">
        <v>45</v>
      </c>
      <c r="G8384" t="s">
        <v>21</v>
      </c>
      <c r="H8384" t="s">
        <v>15</v>
      </c>
      <c r="I8384" t="s">
        <v>46</v>
      </c>
      <c r="J8384">
        <v>3.9370913E-2</v>
      </c>
      <c r="L8384">
        <v>116.9808</v>
      </c>
      <c r="M8384">
        <v>4</v>
      </c>
    </row>
    <row r="8385" spans="1:13" hidden="1" x14ac:dyDescent="0.3">
      <c r="A8385" t="s">
        <v>17</v>
      </c>
      <c r="B8385">
        <v>8384</v>
      </c>
      <c r="C8385" t="s">
        <v>861</v>
      </c>
      <c r="D8385" t="s">
        <v>54</v>
      </c>
      <c r="E8385">
        <v>2018</v>
      </c>
      <c r="F8385" t="s">
        <v>45</v>
      </c>
      <c r="G8385" t="s">
        <v>21</v>
      </c>
      <c r="H8385" t="s">
        <v>15</v>
      </c>
      <c r="I8385" t="s">
        <v>46</v>
      </c>
      <c r="J8385">
        <v>6.9088769999999994E-2</v>
      </c>
      <c r="L8385">
        <v>52.3324</v>
      </c>
      <c r="M8385">
        <v>4</v>
      </c>
    </row>
    <row r="8386" spans="1:13" hidden="1" x14ac:dyDescent="0.3">
      <c r="A8386" t="s">
        <v>17</v>
      </c>
      <c r="B8386">
        <v>8385</v>
      </c>
      <c r="C8386" t="s">
        <v>631</v>
      </c>
      <c r="D8386" t="s">
        <v>64</v>
      </c>
      <c r="E8386">
        <v>2018</v>
      </c>
      <c r="F8386" t="s">
        <v>45</v>
      </c>
      <c r="G8386" t="s">
        <v>21</v>
      </c>
      <c r="H8386" t="s">
        <v>15</v>
      </c>
      <c r="I8386" t="s">
        <v>46</v>
      </c>
      <c r="J8386">
        <v>6.7270079999999996E-3</v>
      </c>
      <c r="L8386">
        <v>125.173</v>
      </c>
      <c r="M8386">
        <v>4</v>
      </c>
    </row>
    <row r="8387" spans="1:13" hidden="1"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hidden="1" x14ac:dyDescent="0.3">
      <c r="A8388" t="s">
        <v>17</v>
      </c>
      <c r="B8388">
        <v>8387</v>
      </c>
      <c r="C8388" t="s">
        <v>1299</v>
      </c>
      <c r="D8388" t="s">
        <v>153</v>
      </c>
      <c r="E8388">
        <v>2018</v>
      </c>
      <c r="F8388" t="s">
        <v>45</v>
      </c>
      <c r="G8388" t="s">
        <v>21</v>
      </c>
      <c r="H8388" t="s">
        <v>15</v>
      </c>
      <c r="I8388" t="s">
        <v>46</v>
      </c>
      <c r="J8388">
        <v>0</v>
      </c>
      <c r="L8388">
        <v>109.45959999999999</v>
      </c>
      <c r="M8388">
        <v>4</v>
      </c>
    </row>
    <row r="8389" spans="1:13" hidden="1"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hidden="1"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hidden="1" x14ac:dyDescent="0.3">
      <c r="A8391" t="s">
        <v>17</v>
      </c>
      <c r="B8391">
        <v>8390</v>
      </c>
      <c r="C8391" t="s">
        <v>469</v>
      </c>
      <c r="D8391" t="s">
        <v>48</v>
      </c>
      <c r="E8391">
        <v>2018</v>
      </c>
      <c r="F8391" t="s">
        <v>45</v>
      </c>
      <c r="G8391" t="s">
        <v>21</v>
      </c>
      <c r="H8391" t="s">
        <v>15</v>
      </c>
      <c r="I8391" t="s">
        <v>46</v>
      </c>
      <c r="J8391">
        <v>9.3217569E-2</v>
      </c>
      <c r="L8391">
        <v>116.7834</v>
      </c>
      <c r="M8391">
        <v>4</v>
      </c>
    </row>
    <row r="8392" spans="1:13" hidden="1" x14ac:dyDescent="0.3">
      <c r="A8392" t="s">
        <v>17</v>
      </c>
      <c r="B8392">
        <v>8391</v>
      </c>
      <c r="C8392" t="s">
        <v>1042</v>
      </c>
      <c r="D8392" t="s">
        <v>48</v>
      </c>
      <c r="E8392">
        <v>2018</v>
      </c>
      <c r="F8392" t="s">
        <v>45</v>
      </c>
      <c r="G8392" t="s">
        <v>21</v>
      </c>
      <c r="H8392" t="s">
        <v>15</v>
      </c>
      <c r="I8392" t="s">
        <v>46</v>
      </c>
      <c r="J8392">
        <v>0</v>
      </c>
      <c r="L8392">
        <v>44.142800000000001</v>
      </c>
      <c r="M8392">
        <v>4</v>
      </c>
    </row>
    <row r="8393" spans="1:13" hidden="1"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hidden="1"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hidden="1"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hidden="1"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hidden="1"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hidden="1"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hidden="1" x14ac:dyDescent="0.3">
      <c r="A8399" t="s">
        <v>17</v>
      </c>
      <c r="B8399">
        <v>8398</v>
      </c>
      <c r="C8399" t="s">
        <v>615</v>
      </c>
      <c r="D8399" t="s">
        <v>48</v>
      </c>
      <c r="E8399">
        <v>2018</v>
      </c>
      <c r="F8399" t="s">
        <v>45</v>
      </c>
      <c r="G8399" t="s">
        <v>21</v>
      </c>
      <c r="H8399" t="s">
        <v>15</v>
      </c>
      <c r="I8399" t="s">
        <v>46</v>
      </c>
      <c r="J8399">
        <v>3.6213953E-2</v>
      </c>
      <c r="L8399">
        <v>92.5488</v>
      </c>
      <c r="M8399">
        <v>4</v>
      </c>
    </row>
    <row r="8400" spans="1:13" hidden="1"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hidden="1"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hidden="1"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hidden="1"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hidden="1"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hidden="1"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hidden="1" x14ac:dyDescent="0.3">
      <c r="A8406" t="s">
        <v>17</v>
      </c>
      <c r="B8406">
        <v>8405</v>
      </c>
      <c r="C8406" t="s">
        <v>1601</v>
      </c>
      <c r="D8406" t="s">
        <v>48</v>
      </c>
      <c r="E8406">
        <v>2018</v>
      </c>
      <c r="F8406" t="s">
        <v>45</v>
      </c>
      <c r="G8406" t="s">
        <v>21</v>
      </c>
      <c r="H8406" t="s">
        <v>15</v>
      </c>
      <c r="I8406" t="s">
        <v>46</v>
      </c>
      <c r="J8406">
        <v>0</v>
      </c>
      <c r="L8406">
        <v>151.67080000000001</v>
      </c>
      <c r="M8406">
        <v>4</v>
      </c>
    </row>
    <row r="8407" spans="1:13" hidden="1"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hidden="1"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hidden="1" x14ac:dyDescent="0.3">
      <c r="A8409" t="s">
        <v>17</v>
      </c>
      <c r="B8409">
        <v>8408</v>
      </c>
      <c r="C8409" t="s">
        <v>593</v>
      </c>
      <c r="D8409" t="s">
        <v>48</v>
      </c>
      <c r="E8409">
        <v>2018</v>
      </c>
      <c r="F8409" t="s">
        <v>45</v>
      </c>
      <c r="G8409" t="s">
        <v>21</v>
      </c>
      <c r="H8409" t="s">
        <v>15</v>
      </c>
      <c r="I8409" t="s">
        <v>46</v>
      </c>
      <c r="J8409">
        <v>0.13874251800000001</v>
      </c>
      <c r="L8409">
        <v>147.476</v>
      </c>
      <c r="M8409">
        <v>4</v>
      </c>
    </row>
    <row r="8410" spans="1:13" hidden="1" x14ac:dyDescent="0.3">
      <c r="A8410" t="s">
        <v>17</v>
      </c>
      <c r="B8410">
        <v>8409</v>
      </c>
      <c r="C8410" t="s">
        <v>656</v>
      </c>
      <c r="D8410" t="s">
        <v>48</v>
      </c>
      <c r="E8410">
        <v>2018</v>
      </c>
      <c r="F8410" t="s">
        <v>45</v>
      </c>
      <c r="G8410" t="s">
        <v>21</v>
      </c>
      <c r="H8410" t="s">
        <v>15</v>
      </c>
      <c r="I8410" t="s">
        <v>46</v>
      </c>
      <c r="J8410">
        <v>0.102941345</v>
      </c>
      <c r="L8410">
        <v>142.047</v>
      </c>
      <c r="M8410">
        <v>4</v>
      </c>
    </row>
    <row r="8411" spans="1:13" hidden="1"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hidden="1" x14ac:dyDescent="0.3">
      <c r="A8412" t="s">
        <v>17</v>
      </c>
      <c r="B8412">
        <v>8411</v>
      </c>
      <c r="C8412" t="s">
        <v>476</v>
      </c>
      <c r="D8412" t="s">
        <v>48</v>
      </c>
      <c r="E8412">
        <v>2018</v>
      </c>
      <c r="F8412" t="s">
        <v>45</v>
      </c>
      <c r="G8412" t="s">
        <v>21</v>
      </c>
      <c r="H8412" t="s">
        <v>15</v>
      </c>
      <c r="I8412" t="s">
        <v>46</v>
      </c>
      <c r="J8412">
        <v>4.3551752999999999E-2</v>
      </c>
      <c r="L8412">
        <v>184.495</v>
      </c>
      <c r="M8412">
        <v>4</v>
      </c>
    </row>
    <row r="8413" spans="1:13" hidden="1"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hidden="1"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hidden="1"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hidden="1"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hidden="1"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hidden="1"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hidden="1"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hidden="1"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hidden="1"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hidden="1"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hidden="1" x14ac:dyDescent="0.3">
      <c r="A8423" t="s">
        <v>17</v>
      </c>
      <c r="B8423">
        <v>8422</v>
      </c>
      <c r="C8423" t="s">
        <v>221</v>
      </c>
      <c r="D8423" t="s">
        <v>32</v>
      </c>
      <c r="E8423">
        <v>2018</v>
      </c>
      <c r="F8423" t="s">
        <v>45</v>
      </c>
      <c r="G8423" t="s">
        <v>21</v>
      </c>
      <c r="H8423" t="s">
        <v>15</v>
      </c>
      <c r="I8423" t="s">
        <v>46</v>
      </c>
      <c r="J8423">
        <v>4.3791579999999997E-2</v>
      </c>
      <c r="L8423">
        <v>189.053</v>
      </c>
      <c r="M8423">
        <v>4</v>
      </c>
    </row>
    <row r="8424" spans="1:13" hidden="1"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hidden="1" x14ac:dyDescent="0.3">
      <c r="A8425" t="s">
        <v>17</v>
      </c>
      <c r="B8425">
        <v>8424</v>
      </c>
      <c r="C8425" t="s">
        <v>834</v>
      </c>
      <c r="D8425" t="s">
        <v>159</v>
      </c>
      <c r="E8425">
        <v>2018</v>
      </c>
      <c r="F8425" t="s">
        <v>45</v>
      </c>
      <c r="G8425" t="s">
        <v>21</v>
      </c>
      <c r="H8425" t="s">
        <v>15</v>
      </c>
      <c r="I8425" t="s">
        <v>46</v>
      </c>
      <c r="J8425">
        <v>0</v>
      </c>
      <c r="L8425">
        <v>167.51580000000001</v>
      </c>
      <c r="M8425">
        <v>4</v>
      </c>
    </row>
    <row r="8426" spans="1:13" hidden="1"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hidden="1"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hidden="1"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hidden="1"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hidden="1"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hidden="1"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hidden="1"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hidden="1" x14ac:dyDescent="0.3">
      <c r="A8433" t="s">
        <v>10</v>
      </c>
      <c r="B8433">
        <v>8432</v>
      </c>
      <c r="C8433" t="s">
        <v>904</v>
      </c>
      <c r="D8433" t="s">
        <v>95</v>
      </c>
      <c r="E8433">
        <v>2018</v>
      </c>
      <c r="F8433" t="s">
        <v>45</v>
      </c>
      <c r="G8433" t="s">
        <v>21</v>
      </c>
      <c r="H8433" t="s">
        <v>15</v>
      </c>
      <c r="I8433" t="s">
        <v>46</v>
      </c>
      <c r="J8433">
        <v>0.10351785300000001</v>
      </c>
      <c r="L8433">
        <v>164.95</v>
      </c>
      <c r="M8433">
        <v>4</v>
      </c>
    </row>
    <row r="8434" spans="1:13" hidden="1" x14ac:dyDescent="0.3">
      <c r="A8434" t="s">
        <v>10</v>
      </c>
      <c r="B8434">
        <v>8433</v>
      </c>
      <c r="C8434" t="s">
        <v>1046</v>
      </c>
      <c r="D8434" t="s">
        <v>57</v>
      </c>
      <c r="E8434">
        <v>2018</v>
      </c>
      <c r="F8434" t="s">
        <v>45</v>
      </c>
      <c r="G8434" t="s">
        <v>21</v>
      </c>
      <c r="H8434" t="s">
        <v>15</v>
      </c>
      <c r="I8434" t="s">
        <v>46</v>
      </c>
      <c r="J8434">
        <v>0</v>
      </c>
      <c r="L8434">
        <v>84.590800000000002</v>
      </c>
      <c r="M8434">
        <v>4</v>
      </c>
    </row>
    <row r="8435" spans="1:13" hidden="1"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hidden="1"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hidden="1"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hidden="1"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hidden="1"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hidden="1"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hidden="1"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hidden="1"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hidden="1"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hidden="1"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hidden="1"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hidden="1" x14ac:dyDescent="0.3">
      <c r="A8446" t="s">
        <v>10</v>
      </c>
      <c r="B8446">
        <v>8445</v>
      </c>
      <c r="C8446" t="s">
        <v>511</v>
      </c>
      <c r="D8446" t="s">
        <v>28</v>
      </c>
      <c r="E8446">
        <v>2018</v>
      </c>
      <c r="F8446" t="s">
        <v>45</v>
      </c>
      <c r="G8446" t="s">
        <v>21</v>
      </c>
      <c r="H8446" t="s">
        <v>15</v>
      </c>
      <c r="I8446" t="s">
        <v>46</v>
      </c>
      <c r="J8446">
        <v>0.13933055699999999</v>
      </c>
      <c r="L8446">
        <v>109.5228</v>
      </c>
      <c r="M8446">
        <v>4</v>
      </c>
    </row>
    <row r="8447" spans="1:13" hidden="1"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hidden="1"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hidden="1"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hidden="1"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hidden="1"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hidden="1"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hidden="1" x14ac:dyDescent="0.3">
      <c r="A8453" t="s">
        <v>10</v>
      </c>
      <c r="B8453">
        <v>8452</v>
      </c>
      <c r="C8453" t="s">
        <v>397</v>
      </c>
      <c r="D8453" t="s">
        <v>67</v>
      </c>
      <c r="E8453">
        <v>2018</v>
      </c>
      <c r="F8453" t="s">
        <v>45</v>
      </c>
      <c r="G8453" t="s">
        <v>21</v>
      </c>
      <c r="H8453" t="s">
        <v>15</v>
      </c>
      <c r="I8453" t="s">
        <v>46</v>
      </c>
      <c r="J8453">
        <v>0.18240726600000001</v>
      </c>
      <c r="L8453">
        <v>109.157</v>
      </c>
      <c r="M8453">
        <v>4</v>
      </c>
    </row>
    <row r="8454" spans="1:13" hidden="1"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hidden="1"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hidden="1"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hidden="1" x14ac:dyDescent="0.3">
      <c r="A8457" t="s">
        <v>10</v>
      </c>
      <c r="B8457">
        <v>8456</v>
      </c>
      <c r="C8457" t="s">
        <v>1400</v>
      </c>
      <c r="D8457" t="s">
        <v>67</v>
      </c>
      <c r="E8457">
        <v>2018</v>
      </c>
      <c r="F8457" t="s">
        <v>45</v>
      </c>
      <c r="G8457" t="s">
        <v>21</v>
      </c>
      <c r="H8457" t="s">
        <v>15</v>
      </c>
      <c r="I8457" t="s">
        <v>46</v>
      </c>
      <c r="J8457">
        <v>0</v>
      </c>
      <c r="L8457">
        <v>196.4794</v>
      </c>
      <c r="M8457">
        <v>4</v>
      </c>
    </row>
    <row r="8458" spans="1:13" hidden="1" x14ac:dyDescent="0.3">
      <c r="A8458" t="s">
        <v>10</v>
      </c>
      <c r="B8458">
        <v>8457</v>
      </c>
      <c r="C8458" t="s">
        <v>1308</v>
      </c>
      <c r="D8458" t="s">
        <v>67</v>
      </c>
      <c r="E8458">
        <v>2018</v>
      </c>
      <c r="F8458" t="s">
        <v>45</v>
      </c>
      <c r="G8458" t="s">
        <v>21</v>
      </c>
      <c r="H8458" t="s">
        <v>15</v>
      </c>
      <c r="I8458" t="s">
        <v>46</v>
      </c>
      <c r="J8458">
        <v>0.127108578</v>
      </c>
      <c r="L8458">
        <v>120.744</v>
      </c>
      <c r="M8458">
        <v>4</v>
      </c>
    </row>
    <row r="8459" spans="1:13" hidden="1"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hidden="1"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hidden="1"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hidden="1"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hidden="1"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hidden="1" x14ac:dyDescent="0.3">
      <c r="A8464" t="s">
        <v>10</v>
      </c>
      <c r="B8464">
        <v>8463</v>
      </c>
      <c r="C8464" t="s">
        <v>702</v>
      </c>
      <c r="D8464" t="s">
        <v>67</v>
      </c>
      <c r="E8464">
        <v>2018</v>
      </c>
      <c r="F8464" t="s">
        <v>45</v>
      </c>
      <c r="G8464" t="s">
        <v>21</v>
      </c>
      <c r="H8464" t="s">
        <v>15</v>
      </c>
      <c r="I8464" t="s">
        <v>46</v>
      </c>
      <c r="J8464">
        <v>4.7358246E-2</v>
      </c>
      <c r="L8464">
        <v>123.1756</v>
      </c>
      <c r="M8464">
        <v>4</v>
      </c>
    </row>
    <row r="8465" spans="1:13" hidden="1"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hidden="1"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hidden="1" x14ac:dyDescent="0.3">
      <c r="A8467" t="s">
        <v>10</v>
      </c>
      <c r="B8467">
        <v>8466</v>
      </c>
      <c r="C8467" t="s">
        <v>503</v>
      </c>
      <c r="D8467" t="s">
        <v>24</v>
      </c>
      <c r="E8467">
        <v>2018</v>
      </c>
      <c r="F8467" t="s">
        <v>45</v>
      </c>
      <c r="G8467" t="s">
        <v>21</v>
      </c>
      <c r="H8467" t="s">
        <v>15</v>
      </c>
      <c r="I8467" t="s">
        <v>46</v>
      </c>
      <c r="J8467">
        <v>4.3690499000000001E-2</v>
      </c>
      <c r="L8467">
        <v>60.2194</v>
      </c>
      <c r="M8467">
        <v>4</v>
      </c>
    </row>
    <row r="8468" spans="1:13" hidden="1"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hidden="1"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hidden="1"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hidden="1" x14ac:dyDescent="0.3">
      <c r="A8471" t="s">
        <v>10</v>
      </c>
      <c r="B8471">
        <v>8470</v>
      </c>
      <c r="C8471" t="s">
        <v>1487</v>
      </c>
      <c r="D8471" t="s">
        <v>24</v>
      </c>
      <c r="E8471">
        <v>2018</v>
      </c>
      <c r="F8471" t="s">
        <v>45</v>
      </c>
      <c r="G8471" t="s">
        <v>21</v>
      </c>
      <c r="H8471" t="s">
        <v>15</v>
      </c>
      <c r="I8471" t="s">
        <v>46</v>
      </c>
      <c r="J8471">
        <v>0</v>
      </c>
      <c r="L8471">
        <v>145.27600000000001</v>
      </c>
      <c r="M8471">
        <v>4</v>
      </c>
    </row>
    <row r="8472" spans="1:13" hidden="1"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hidden="1"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hidden="1"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hidden="1" x14ac:dyDescent="0.3">
      <c r="A8475" t="s">
        <v>10</v>
      </c>
      <c r="B8475">
        <v>8474</v>
      </c>
      <c r="C8475" t="s">
        <v>340</v>
      </c>
      <c r="D8475" t="s">
        <v>24</v>
      </c>
      <c r="E8475">
        <v>2018</v>
      </c>
      <c r="F8475" t="s">
        <v>45</v>
      </c>
      <c r="G8475" t="s">
        <v>21</v>
      </c>
      <c r="H8475" t="s">
        <v>15</v>
      </c>
      <c r="I8475" t="s">
        <v>46</v>
      </c>
      <c r="J8475">
        <v>0.159081735</v>
      </c>
      <c r="L8475">
        <v>193.5478</v>
      </c>
      <c r="M8475">
        <v>4</v>
      </c>
    </row>
    <row r="8476" spans="1:13" hidden="1" x14ac:dyDescent="0.3">
      <c r="A8476" t="s">
        <v>10</v>
      </c>
      <c r="B8476">
        <v>8475</v>
      </c>
      <c r="C8476" t="s">
        <v>1157</v>
      </c>
      <c r="D8476" t="s">
        <v>12</v>
      </c>
      <c r="E8476">
        <v>2018</v>
      </c>
      <c r="F8476" t="s">
        <v>45</v>
      </c>
      <c r="G8476" t="s">
        <v>21</v>
      </c>
      <c r="H8476" t="s">
        <v>15</v>
      </c>
      <c r="I8476" t="s">
        <v>46</v>
      </c>
      <c r="J8476">
        <v>3.0794774E-2</v>
      </c>
      <c r="L8476">
        <v>122.9072</v>
      </c>
      <c r="M8476">
        <v>4</v>
      </c>
    </row>
    <row r="8477" spans="1:13" hidden="1"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hidden="1"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hidden="1"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hidden="1" x14ac:dyDescent="0.3">
      <c r="A8480" t="s">
        <v>10</v>
      </c>
      <c r="B8480">
        <v>8479</v>
      </c>
      <c r="C8480" t="s">
        <v>1536</v>
      </c>
      <c r="D8480" t="s">
        <v>12</v>
      </c>
      <c r="E8480">
        <v>2018</v>
      </c>
      <c r="F8480" t="s">
        <v>45</v>
      </c>
      <c r="G8480" t="s">
        <v>21</v>
      </c>
      <c r="H8480" t="s">
        <v>15</v>
      </c>
      <c r="I8480" t="s">
        <v>46</v>
      </c>
      <c r="J8480">
        <v>0.106538757</v>
      </c>
      <c r="L8480">
        <v>145.4786</v>
      </c>
      <c r="M8480">
        <v>4</v>
      </c>
    </row>
    <row r="8481" spans="1:13" hidden="1"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hidden="1"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hidden="1"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hidden="1"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hidden="1" x14ac:dyDescent="0.3">
      <c r="A8485" t="s">
        <v>10</v>
      </c>
      <c r="B8485">
        <v>8484</v>
      </c>
      <c r="C8485" t="s">
        <v>581</v>
      </c>
      <c r="D8485" t="s">
        <v>12</v>
      </c>
      <c r="E8485">
        <v>2018</v>
      </c>
      <c r="F8485" t="s">
        <v>45</v>
      </c>
      <c r="G8485" t="s">
        <v>21</v>
      </c>
      <c r="H8485" t="s">
        <v>15</v>
      </c>
      <c r="I8485" t="s">
        <v>46</v>
      </c>
      <c r="J8485">
        <v>0.115032648</v>
      </c>
      <c r="L8485">
        <v>58.0246</v>
      </c>
      <c r="M8485">
        <v>4</v>
      </c>
    </row>
    <row r="8486" spans="1:13" hidden="1"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hidden="1"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hidden="1"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hidden="1"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hidden="1"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hidden="1"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hidden="1"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hidden="1" x14ac:dyDescent="0.3">
      <c r="A8493" t="s">
        <v>10</v>
      </c>
      <c r="B8493">
        <v>8492</v>
      </c>
      <c r="C8493" t="s">
        <v>1013</v>
      </c>
      <c r="D8493" t="s">
        <v>54</v>
      </c>
      <c r="E8493">
        <v>2018</v>
      </c>
      <c r="F8493" t="s">
        <v>45</v>
      </c>
      <c r="G8493" t="s">
        <v>21</v>
      </c>
      <c r="H8493" t="s">
        <v>15</v>
      </c>
      <c r="I8493" t="s">
        <v>46</v>
      </c>
      <c r="J8493">
        <v>0.157701958</v>
      </c>
      <c r="L8493">
        <v>158.7946</v>
      </c>
      <c r="M8493">
        <v>4</v>
      </c>
    </row>
    <row r="8494" spans="1:13" hidden="1"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hidden="1"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hidden="1"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hidden="1"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hidden="1"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hidden="1"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hidden="1"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hidden="1"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hidden="1"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hidden="1"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hidden="1"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hidden="1"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hidden="1"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hidden="1"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hidden="1"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hidden="1"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hidden="1"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hidden="1"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hidden="1"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hidden="1"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hidden="1"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hidden="1"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hidden="1"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hidden="1"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hidden="1"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hidden="1"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hidden="1" x14ac:dyDescent="0.3">
      <c r="A8520" t="s">
        <v>35</v>
      </c>
      <c r="B8520">
        <v>8519</v>
      </c>
      <c r="C8520" t="s">
        <v>237</v>
      </c>
      <c r="D8520" t="s">
        <v>19</v>
      </c>
      <c r="E8520">
        <v>2018</v>
      </c>
      <c r="F8520" t="s">
        <v>45</v>
      </c>
      <c r="G8520" t="s">
        <v>21</v>
      </c>
      <c r="H8520" t="s">
        <v>15</v>
      </c>
      <c r="I8520" t="s">
        <v>46</v>
      </c>
      <c r="J8520">
        <v>0</v>
      </c>
      <c r="L8520">
        <v>164.55260000000001</v>
      </c>
      <c r="M8520">
        <v>4</v>
      </c>
    </row>
    <row r="8521" spans="1:13" hidden="1"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hidden="1"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hidden="1"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hidden="1"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BE048-97ED-4266-B33B-EBBB556DCDB1}">
  <dimension ref="A1:T62"/>
  <sheetViews>
    <sheetView topLeftCell="A16" zoomScale="70" zoomScaleNormal="70" workbookViewId="0">
      <selection activeCell="V32" sqref="V32"/>
    </sheetView>
  </sheetViews>
  <sheetFormatPr defaultRowHeight="15.6" x14ac:dyDescent="0.3"/>
  <cols>
    <col min="2" max="3" width="11.5" bestFit="1" customWidth="1"/>
    <col min="4" max="4" width="17.3984375" bestFit="1" customWidth="1"/>
    <col min="5" max="5" width="16" bestFit="1" customWidth="1"/>
    <col min="8" max="8" width="19.09765625" bestFit="1" customWidth="1"/>
    <col min="9" max="9" width="11.5" bestFit="1" customWidth="1"/>
    <col min="10" max="10" width="7.3984375" bestFit="1" customWidth="1"/>
    <col min="11" max="11" width="11.8984375" bestFit="1" customWidth="1"/>
    <col min="12" max="12" width="12.19921875" bestFit="1" customWidth="1"/>
    <col min="13" max="13" width="13.19921875" bestFit="1" customWidth="1"/>
    <col min="14" max="14" width="11.5" bestFit="1" customWidth="1"/>
    <col min="15" max="15" width="26.5" bestFit="1" customWidth="1"/>
    <col min="16" max="16" width="20.5" bestFit="1" customWidth="1"/>
    <col min="17" max="18" width="11.8984375" bestFit="1" customWidth="1"/>
    <col min="19" max="20" width="10.8984375" bestFit="1" customWidth="1"/>
    <col min="21" max="23" width="11.8984375" bestFit="1" customWidth="1"/>
  </cols>
  <sheetData>
    <row r="1" spans="1:19" ht="16.2" thickBot="1" x14ac:dyDescent="0.35"/>
    <row r="2" spans="1:19" ht="16.2" thickBot="1" x14ac:dyDescent="0.35">
      <c r="B2" s="30" t="s">
        <v>1616</v>
      </c>
      <c r="C2" s="31"/>
      <c r="D2" s="31"/>
      <c r="E2" s="31"/>
      <c r="F2" s="32"/>
      <c r="H2" s="27" t="s">
        <v>1626</v>
      </c>
      <c r="I2" s="28"/>
      <c r="J2" s="28"/>
      <c r="K2" s="29"/>
      <c r="M2" s="27" t="s">
        <v>1628</v>
      </c>
      <c r="N2" s="28"/>
      <c r="O2" s="28"/>
      <c r="P2" s="28"/>
      <c r="Q2" s="28"/>
      <c r="R2" s="28"/>
      <c r="S2" s="29"/>
    </row>
    <row r="3" spans="1:19" ht="16.2" thickBot="1" x14ac:dyDescent="0.35">
      <c r="A3" s="1"/>
      <c r="B3" s="16" t="s">
        <v>1610</v>
      </c>
      <c r="C3" s="16" t="s">
        <v>1621</v>
      </c>
      <c r="D3" s="16" t="s">
        <v>1623</v>
      </c>
      <c r="E3" s="16" t="s">
        <v>1624</v>
      </c>
      <c r="F3" s="1"/>
      <c r="H3" s="10" t="s">
        <v>1610</v>
      </c>
      <c r="I3" s="10" t="s">
        <v>1618</v>
      </c>
      <c r="J3" s="9"/>
      <c r="K3" s="1"/>
      <c r="M3" s="10" t="s">
        <v>1617</v>
      </c>
      <c r="N3" s="9" t="s">
        <v>1610</v>
      </c>
      <c r="S3" s="1"/>
    </row>
    <row r="4" spans="1:19" ht="16.2" thickBot="1" x14ac:dyDescent="0.35">
      <c r="A4" s="1"/>
      <c r="B4" s="23">
        <v>50125.992399999974</v>
      </c>
      <c r="C4" s="16">
        <v>148.74181721068243</v>
      </c>
      <c r="D4" s="16">
        <v>337</v>
      </c>
      <c r="E4" s="16">
        <v>3.963204747774483</v>
      </c>
      <c r="F4" s="1"/>
      <c r="H4" s="10" t="s">
        <v>1617</v>
      </c>
      <c r="I4" s="14" t="s">
        <v>17</v>
      </c>
      <c r="J4" s="15" t="s">
        <v>10</v>
      </c>
      <c r="K4" s="1"/>
      <c r="M4" s="11">
        <v>2012</v>
      </c>
      <c r="N4" s="6">
        <v>19778.538799999998</v>
      </c>
      <c r="S4" s="1"/>
    </row>
    <row r="5" spans="1:19" ht="16.2" thickBot="1" x14ac:dyDescent="0.35">
      <c r="A5" s="1"/>
      <c r="F5" s="1"/>
      <c r="H5" s="17" t="s">
        <v>14</v>
      </c>
      <c r="I5" s="25">
        <v>23467.773799999992</v>
      </c>
      <c r="J5" s="26">
        <v>26658.218599999993</v>
      </c>
      <c r="K5" s="1"/>
      <c r="M5" s="12">
        <v>2016</v>
      </c>
      <c r="N5" s="7">
        <v>19713.722400000002</v>
      </c>
      <c r="S5" s="1"/>
    </row>
    <row r="6" spans="1:19" ht="16.2" thickBot="1" x14ac:dyDescent="0.35">
      <c r="B6" s="9" t="s">
        <v>1612</v>
      </c>
      <c r="C6" s="9" t="s">
        <v>1613</v>
      </c>
      <c r="D6" s="9" t="s">
        <v>1614</v>
      </c>
      <c r="E6" s="9" t="s">
        <v>1615</v>
      </c>
      <c r="F6" s="1"/>
      <c r="K6" s="1"/>
      <c r="M6" s="13">
        <v>2018</v>
      </c>
      <c r="N6" s="7">
        <v>10633.731199999995</v>
      </c>
      <c r="S6" s="1"/>
    </row>
    <row r="7" spans="1:19" ht="16.2" thickBot="1" x14ac:dyDescent="0.35">
      <c r="B7" s="24">
        <f>GETPIVOTDATA("Sales",$B$3)</f>
        <v>50125.992399999974</v>
      </c>
      <c r="C7" s="18">
        <f>C4</f>
        <v>148.74181721068243</v>
      </c>
      <c r="D7" s="18">
        <f>D4</f>
        <v>337</v>
      </c>
      <c r="E7" s="18">
        <f>E4</f>
        <v>3.963204747774483</v>
      </c>
      <c r="F7" s="5"/>
      <c r="K7" s="1"/>
      <c r="M7" s="17" t="s">
        <v>1622</v>
      </c>
      <c r="N7" s="8">
        <v>50125.992399999996</v>
      </c>
      <c r="S7" s="1"/>
    </row>
    <row r="8" spans="1:19" x14ac:dyDescent="0.3">
      <c r="H8" s="2"/>
      <c r="K8" s="1"/>
      <c r="S8" s="1"/>
    </row>
    <row r="9" spans="1:19" x14ac:dyDescent="0.3">
      <c r="H9" s="2"/>
      <c r="K9" s="1"/>
      <c r="S9" s="1"/>
    </row>
    <row r="10" spans="1:19" ht="16.2" thickBot="1" x14ac:dyDescent="0.35">
      <c r="H10" s="2"/>
      <c r="K10" s="1"/>
      <c r="S10" s="1"/>
    </row>
    <row r="11" spans="1:19" ht="16.2" thickBot="1" x14ac:dyDescent="0.35">
      <c r="B11" s="27" t="s">
        <v>1625</v>
      </c>
      <c r="C11" s="28"/>
      <c r="D11" s="28"/>
      <c r="E11" s="28"/>
      <c r="F11" s="29"/>
      <c r="H11" s="2"/>
      <c r="K11" s="1"/>
      <c r="S11" s="1"/>
    </row>
    <row r="12" spans="1:19" ht="16.2" thickBot="1" x14ac:dyDescent="0.35">
      <c r="B12" s="10" t="s">
        <v>1617</v>
      </c>
      <c r="C12" s="9" t="s">
        <v>1610</v>
      </c>
      <c r="F12" s="1"/>
      <c r="H12" s="2"/>
      <c r="K12" s="1"/>
      <c r="S12" s="1"/>
    </row>
    <row r="13" spans="1:19" ht="16.2" thickBot="1" x14ac:dyDescent="0.35">
      <c r="B13" s="17" t="s">
        <v>17</v>
      </c>
      <c r="C13" s="9">
        <v>23467.773799999992</v>
      </c>
      <c r="F13" s="1"/>
      <c r="H13" s="2"/>
      <c r="K13" s="1"/>
      <c r="S13" s="1"/>
    </row>
    <row r="14" spans="1:19" ht="16.2" thickBot="1" x14ac:dyDescent="0.35">
      <c r="B14" s="17" t="s">
        <v>10</v>
      </c>
      <c r="C14" s="9">
        <v>26658.218599999993</v>
      </c>
      <c r="F14" s="1"/>
      <c r="H14" s="2"/>
      <c r="K14" s="1"/>
      <c r="M14" s="3"/>
      <c r="N14" s="4"/>
      <c r="O14" s="4"/>
      <c r="P14" s="4"/>
      <c r="Q14" s="4"/>
      <c r="R14" s="4"/>
      <c r="S14" s="5"/>
    </row>
    <row r="15" spans="1:19" ht="16.2" thickBot="1" x14ac:dyDescent="0.35">
      <c r="B15" s="17" t="s">
        <v>1622</v>
      </c>
      <c r="C15" s="9">
        <v>50125.992399999988</v>
      </c>
      <c r="F15" s="1"/>
      <c r="H15" s="2"/>
      <c r="K15" s="1"/>
    </row>
    <row r="16" spans="1:19" x14ac:dyDescent="0.3">
      <c r="B16" s="2"/>
      <c r="F16" s="1"/>
      <c r="H16" s="2"/>
      <c r="K16" s="1"/>
    </row>
    <row r="17" spans="2:20" x14ac:dyDescent="0.3">
      <c r="B17" s="2"/>
      <c r="F17" s="1"/>
      <c r="H17" s="2"/>
      <c r="K17" s="1"/>
    </row>
    <row r="18" spans="2:20" ht="16.2" thickBot="1" x14ac:dyDescent="0.35">
      <c r="B18" s="2"/>
      <c r="F18" s="1"/>
      <c r="H18" s="3"/>
      <c r="I18" s="4"/>
      <c r="J18" s="4"/>
      <c r="K18" s="5"/>
    </row>
    <row r="19" spans="2:20" ht="16.2" thickBot="1" x14ac:dyDescent="0.35">
      <c r="B19" s="2"/>
      <c r="F19" s="1"/>
      <c r="O19" s="27" t="s">
        <v>1629</v>
      </c>
      <c r="P19" s="28"/>
      <c r="Q19" s="28"/>
      <c r="R19" s="28"/>
      <c r="S19" s="28"/>
      <c r="T19" s="29"/>
    </row>
    <row r="20" spans="2:20" ht="16.2" thickBot="1" x14ac:dyDescent="0.35">
      <c r="B20" s="3"/>
      <c r="C20" s="4"/>
      <c r="D20" s="4"/>
      <c r="E20" s="4"/>
      <c r="F20" s="5"/>
      <c r="O20" s="10" t="s">
        <v>1617</v>
      </c>
      <c r="P20" s="9" t="s">
        <v>1610</v>
      </c>
      <c r="T20" s="1"/>
    </row>
    <row r="21" spans="2:20" ht="16.2" thickBot="1" x14ac:dyDescent="0.35">
      <c r="H21" s="27" t="s">
        <v>1627</v>
      </c>
      <c r="I21" s="28"/>
      <c r="J21" s="28"/>
      <c r="K21" s="28"/>
      <c r="L21" s="28"/>
      <c r="M21" s="29"/>
      <c r="O21" s="11" t="s">
        <v>15</v>
      </c>
      <c r="P21" s="33">
        <v>19778.538799999998</v>
      </c>
      <c r="T21" s="1"/>
    </row>
    <row r="22" spans="2:20" ht="16.2" thickBot="1" x14ac:dyDescent="0.35">
      <c r="H22" s="2"/>
      <c r="M22" s="1"/>
      <c r="O22" s="13" t="s">
        <v>26</v>
      </c>
      <c r="P22" s="34">
        <v>30347.453600000019</v>
      </c>
      <c r="T22" s="1"/>
    </row>
    <row r="23" spans="2:20" ht="16.2" thickBot="1" x14ac:dyDescent="0.35">
      <c r="H23" s="10" t="s">
        <v>1617</v>
      </c>
      <c r="I23" s="9" t="s">
        <v>1610</v>
      </c>
      <c r="M23" s="1"/>
      <c r="O23" s="17" t="s">
        <v>1622</v>
      </c>
      <c r="P23" s="35">
        <v>50125.992400000017</v>
      </c>
      <c r="T23" s="1"/>
    </row>
    <row r="24" spans="2:20" ht="16.2" thickBot="1" x14ac:dyDescent="0.35">
      <c r="H24" s="17" t="s">
        <v>12</v>
      </c>
      <c r="I24" s="19">
        <v>50125.992399999974</v>
      </c>
      <c r="M24" s="1"/>
      <c r="T24" s="1"/>
    </row>
    <row r="25" spans="2:20" ht="16.2" thickBot="1" x14ac:dyDescent="0.35">
      <c r="B25" s="27" t="s">
        <v>1631</v>
      </c>
      <c r="C25" s="28"/>
      <c r="D25" s="28"/>
      <c r="E25" s="29"/>
      <c r="H25" s="17" t="s">
        <v>1622</v>
      </c>
      <c r="I25" s="19">
        <v>50125.992399999974</v>
      </c>
      <c r="M25" s="1"/>
      <c r="O25" s="2"/>
      <c r="T25" s="1"/>
    </row>
    <row r="26" spans="2:20" ht="16.2" thickBot="1" x14ac:dyDescent="0.35">
      <c r="B26" s="21" t="s">
        <v>1617</v>
      </c>
      <c r="C26" s="22" t="s">
        <v>1610</v>
      </c>
      <c r="E26" s="1"/>
      <c r="M26" s="1"/>
      <c r="O26" s="2"/>
      <c r="T26" s="1"/>
    </row>
    <row r="27" spans="2:20" ht="16.2" thickBot="1" x14ac:dyDescent="0.35">
      <c r="B27" s="17" t="s">
        <v>40</v>
      </c>
      <c r="C27" s="9">
        <v>10633.731199999995</v>
      </c>
      <c r="E27" s="1"/>
      <c r="M27" s="1"/>
      <c r="O27" s="2"/>
      <c r="T27" s="1"/>
    </row>
    <row r="28" spans="2:20" ht="16.2" thickBot="1" x14ac:dyDescent="0.35">
      <c r="B28" s="17" t="s">
        <v>16</v>
      </c>
      <c r="C28" s="9">
        <v>39492.261199999964</v>
      </c>
      <c r="E28" s="1"/>
      <c r="M28" s="1"/>
      <c r="O28" s="2"/>
      <c r="T28" s="1"/>
    </row>
    <row r="29" spans="2:20" ht="16.2" thickBot="1" x14ac:dyDescent="0.35">
      <c r="B29" s="17" t="s">
        <v>1622</v>
      </c>
      <c r="C29" s="9">
        <v>50125.992399999959</v>
      </c>
      <c r="E29" s="1"/>
      <c r="M29" s="1"/>
      <c r="O29" s="2"/>
      <c r="T29" s="1"/>
    </row>
    <row r="30" spans="2:20" ht="16.2" thickBot="1" x14ac:dyDescent="0.35">
      <c r="E30" s="1"/>
      <c r="M30" s="1"/>
      <c r="O30" s="3"/>
      <c r="P30" s="4"/>
      <c r="Q30" s="4"/>
      <c r="R30" s="4"/>
      <c r="S30" s="4"/>
      <c r="T30" s="5"/>
    </row>
    <row r="31" spans="2:20" ht="16.2" thickBot="1" x14ac:dyDescent="0.35">
      <c r="E31" s="1"/>
      <c r="M31" s="1"/>
    </row>
    <row r="32" spans="2:20" x14ac:dyDescent="0.3">
      <c r="B32" s="2"/>
      <c r="E32" s="1"/>
      <c r="M32" s="1"/>
    </row>
    <row r="33" spans="2:13" ht="16.2" thickBot="1" x14ac:dyDescent="0.35">
      <c r="B33" s="2"/>
      <c r="E33" s="1"/>
      <c r="M33" s="1"/>
    </row>
    <row r="34" spans="2:13" ht="16.2" thickBot="1" x14ac:dyDescent="0.35">
      <c r="B34" s="10" t="s">
        <v>1617</v>
      </c>
      <c r="C34" s="9" t="s">
        <v>1621</v>
      </c>
      <c r="E34" s="1"/>
      <c r="M34" s="1"/>
    </row>
    <row r="35" spans="2:13" ht="16.2" thickBot="1" x14ac:dyDescent="0.35">
      <c r="B35" s="17" t="s">
        <v>40</v>
      </c>
      <c r="C35" s="9">
        <v>145.66755068493143</v>
      </c>
      <c r="E35" s="1"/>
      <c r="M35" s="1"/>
    </row>
    <row r="36" spans="2:13" ht="16.2" thickBot="1" x14ac:dyDescent="0.35">
      <c r="B36" s="17" t="s">
        <v>16</v>
      </c>
      <c r="C36" s="9">
        <v>149.59189848484834</v>
      </c>
      <c r="E36" s="1"/>
      <c r="M36" s="1"/>
    </row>
    <row r="37" spans="2:13" ht="16.2" thickBot="1" x14ac:dyDescent="0.35">
      <c r="B37" s="17" t="s">
        <v>1622</v>
      </c>
      <c r="C37" s="9">
        <v>148.74181721068243</v>
      </c>
      <c r="E37" s="1"/>
      <c r="M37" s="1"/>
    </row>
    <row r="38" spans="2:13" x14ac:dyDescent="0.3">
      <c r="E38" s="1"/>
      <c r="M38" s="1"/>
    </row>
    <row r="39" spans="2:13" ht="16.2" thickBot="1" x14ac:dyDescent="0.35">
      <c r="E39" s="1"/>
      <c r="M39" s="1"/>
    </row>
    <row r="40" spans="2:13" x14ac:dyDescent="0.3">
      <c r="B40" s="2"/>
      <c r="E40" s="1"/>
      <c r="M40" s="1"/>
    </row>
    <row r="41" spans="2:13" ht="16.2" thickBot="1" x14ac:dyDescent="0.35">
      <c r="B41" s="2"/>
      <c r="E41" s="1"/>
      <c r="H41" s="3"/>
      <c r="I41" s="4"/>
      <c r="J41" s="4"/>
      <c r="K41" s="4"/>
      <c r="L41" s="4"/>
      <c r="M41" s="5"/>
    </row>
    <row r="42" spans="2:13" ht="16.2" thickBot="1" x14ac:dyDescent="0.35">
      <c r="B42" s="10" t="s">
        <v>1617</v>
      </c>
      <c r="C42" s="9" t="s">
        <v>1630</v>
      </c>
      <c r="E42" s="1"/>
    </row>
    <row r="43" spans="2:13" ht="16.2" thickBot="1" x14ac:dyDescent="0.35">
      <c r="B43" s="17" t="s">
        <v>40</v>
      </c>
      <c r="C43" s="9">
        <v>528</v>
      </c>
      <c r="E43" s="1"/>
    </row>
    <row r="44" spans="2:13" ht="16.2" thickBot="1" x14ac:dyDescent="0.35">
      <c r="B44" s="17" t="s">
        <v>16</v>
      </c>
      <c r="C44" s="9">
        <v>1860</v>
      </c>
      <c r="E44" s="1"/>
      <c r="H44" s="27" t="s">
        <v>1620</v>
      </c>
      <c r="I44" s="28"/>
      <c r="J44" s="28"/>
      <c r="K44" s="28"/>
      <c r="L44" s="29"/>
    </row>
    <row r="45" spans="2:13" ht="16.2" thickBot="1" x14ac:dyDescent="0.35">
      <c r="B45" s="17" t="s">
        <v>1622</v>
      </c>
      <c r="C45" s="9">
        <v>2388</v>
      </c>
      <c r="E45" s="1"/>
      <c r="H45" s="10" t="s">
        <v>1617</v>
      </c>
      <c r="I45" s="9" t="s">
        <v>1610</v>
      </c>
      <c r="K45" s="9" t="s">
        <v>1619</v>
      </c>
      <c r="L45" s="9" t="s">
        <v>1608</v>
      </c>
    </row>
    <row r="46" spans="2:13" ht="16.2" thickBot="1" x14ac:dyDescent="0.35">
      <c r="E46" s="1"/>
      <c r="H46" s="17" t="s">
        <v>14</v>
      </c>
      <c r="I46" s="9">
        <v>50125.992399999974</v>
      </c>
      <c r="K46" s="9" t="str">
        <f>H46</f>
        <v>Tier 1</v>
      </c>
      <c r="L46" s="9">
        <f>I46</f>
        <v>50125.992399999974</v>
      </c>
    </row>
    <row r="47" spans="2:13" ht="16.2" thickBot="1" x14ac:dyDescent="0.35">
      <c r="E47" s="1"/>
      <c r="H47" s="17" t="s">
        <v>1622</v>
      </c>
      <c r="I47" s="9">
        <v>50125.992399999974</v>
      </c>
      <c r="K47" s="9" t="str">
        <f t="shared" ref="K47:K48" si="0">H47</f>
        <v>Grand Total</v>
      </c>
      <c r="L47" s="9">
        <f t="shared" ref="L47:L48" si="1">I47</f>
        <v>50125.992399999974</v>
      </c>
    </row>
    <row r="48" spans="2:13" ht="16.2" thickBot="1" x14ac:dyDescent="0.35">
      <c r="B48" s="2"/>
      <c r="E48" s="1"/>
      <c r="K48" s="9">
        <f t="shared" si="0"/>
        <v>0</v>
      </c>
      <c r="L48" s="9">
        <f t="shared" si="1"/>
        <v>0</v>
      </c>
    </row>
    <row r="49" spans="2:12" ht="16.2" thickBot="1" x14ac:dyDescent="0.35">
      <c r="B49" s="2"/>
      <c r="E49" s="1"/>
      <c r="L49" s="1"/>
    </row>
    <row r="50" spans="2:12" ht="16.2" thickBot="1" x14ac:dyDescent="0.35">
      <c r="B50" s="3"/>
      <c r="C50" s="4"/>
      <c r="D50" s="4"/>
      <c r="E50" s="5"/>
      <c r="H50" s="2"/>
      <c r="L50" s="1"/>
    </row>
    <row r="51" spans="2:12" x14ac:dyDescent="0.3">
      <c r="H51" s="2"/>
      <c r="L51" s="1"/>
    </row>
    <row r="52" spans="2:12" x14ac:dyDescent="0.3">
      <c r="H52" s="2"/>
      <c r="L52" s="1"/>
    </row>
    <row r="53" spans="2:12" x14ac:dyDescent="0.3">
      <c r="H53" s="2"/>
      <c r="L53" s="1"/>
    </row>
    <row r="54" spans="2:12" x14ac:dyDescent="0.3">
      <c r="H54" s="2"/>
      <c r="L54" s="1"/>
    </row>
    <row r="55" spans="2:12" x14ac:dyDescent="0.3">
      <c r="H55" s="2"/>
      <c r="L55" s="1"/>
    </row>
    <row r="56" spans="2:12" x14ac:dyDescent="0.3">
      <c r="H56" s="2"/>
      <c r="L56" s="1"/>
    </row>
    <row r="57" spans="2:12" x14ac:dyDescent="0.3">
      <c r="H57" s="2"/>
      <c r="L57" s="1"/>
    </row>
    <row r="58" spans="2:12" x14ac:dyDescent="0.3">
      <c r="H58" s="2"/>
      <c r="L58" s="1"/>
    </row>
    <row r="59" spans="2:12" x14ac:dyDescent="0.3">
      <c r="H59" s="2"/>
      <c r="L59" s="1"/>
    </row>
    <row r="60" spans="2:12" x14ac:dyDescent="0.3">
      <c r="H60" s="2"/>
      <c r="L60" s="1"/>
    </row>
    <row r="61" spans="2:12" x14ac:dyDescent="0.3">
      <c r="H61" s="2"/>
      <c r="L61" s="1"/>
    </row>
    <row r="62" spans="2:12" ht="16.2" thickBot="1" x14ac:dyDescent="0.35">
      <c r="H62" s="3"/>
      <c r="I62" s="4"/>
      <c r="J62" s="4"/>
      <c r="K62" s="4"/>
      <c r="L62" s="5"/>
    </row>
  </sheetData>
  <mergeCells count="8">
    <mergeCell ref="H44:L44"/>
    <mergeCell ref="B25:E25"/>
    <mergeCell ref="B2:F2"/>
    <mergeCell ref="B11:F11"/>
    <mergeCell ref="H2:K2"/>
    <mergeCell ref="H21:M21"/>
    <mergeCell ref="M2:S2"/>
    <mergeCell ref="O19:T19"/>
  </mergeCells>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A1E0B-E06F-4DAC-BEAA-D8E92A105382}">
  <dimension ref="A1"/>
  <sheetViews>
    <sheetView showGridLines="0" zoomScale="85" zoomScaleNormal="85" workbookViewId="0">
      <selection activeCell="A22" sqref="A22"/>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Sheet1</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Rohit Patil</cp:lastModifiedBy>
  <dcterms:created xsi:type="dcterms:W3CDTF">2024-06-23T13:11:17Z</dcterms:created>
  <dcterms:modified xsi:type="dcterms:W3CDTF">2026-10-02T06:00:13Z</dcterms:modified>
</cp:coreProperties>
</file>