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7460C1FC-68BB-4062-BED5-2F92A5FB78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(Ans sheet)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<sst xmlns="http://schemas.openxmlformats.org/spreadsheetml/2006/main" count="22" uniqueCount="20">
  <si>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</si>
  <si>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</si>
  <si>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</si>
  <si>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</si>
  <si>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</si>
  <si>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</si>
  <si>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</si>
  <si>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</si>
  <si>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</si>
  <si>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</si>
  <si>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</si>
  <si>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</si>
  <si>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</si>
  <si>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</si>
  <si>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</si>
  <si>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met  target</t>
  </si>
  <si>
    <t>Regional Bonus Eligiblity</t>
  </si>
  <si>
    <t>Commission Rate</t>
  </si>
  <si>
    <t>Bonus Amount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</si>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</sst>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  <scheme val="minor"/>
    </font>
    <font>
      <b/>
      <sz val="11"/>
      <name val="Calibri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I20" sqref="I20"/>
    </sheetView>
  </sheetViews>
  <sheetFormatPr defaultColWidth="14.42578125" defaultRowHeight="15" customHeight="1"/>
  <cols>
    <col min="1" max="1" width="9.7109375" bestFit="1" customWidth="1"/>
    <col min="2" max="2" width="9.5703125" bestFit="1" customWidth="1"/>
    <col min="3" max="3" width="5.5703125" bestFit="1" customWidth="1"/>
    <col min="4" max="4" width="6.5703125" bestFit="1" customWidth="1"/>
    <col min="5" max="5" width="7.140625" bestFit="1" customWidth="1"/>
    <col min="6" max="6" width="12" bestFit="1" customWidth="1"/>
    <col min="7" max="7" width="23.140625" bestFit="1" customWidth="1"/>
    <col min="8" max="8" width="16.42578125" bestFit="1" customWidth="1"/>
    <col min="9" max="9" width="14.140625" bestFit="1" customWidth="1"/>
    <col min="10" max="10" width="19.5703125" bestFit="1" customWidth="1"/>
    <col min="11" max="11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15</v>
      </c>
      <c r="G1" s="5" t="s">
        <v>16</v>
      </c>
      <c r="H1" s="5" t="s">
        <v>17</v>
      </c>
      <c r="I1" s="5" t="s">
        <v>18</v>
      </c>
      <c r="J1" s="6" t="s">
        <v>19</v>
      </c>
    </row>
    <row r="2" spans="1:10">
      <c r="A2" s="3">
        <v>101</v>
      </c>
      <c r="B2" s="2" t="s">
        <v>5</v>
      </c>
      <c r="C2" s="2">
        <v>120</v>
      </c>
      <c r="D2" s="2">
        <v>150</v>
      </c>
      <c r="E2" s="2" t="s">
        <v>6</v>
      </c>
      <c r="F2" s="2" t="str">
        <f>IF(C2 &gt;= D2, "Yes", "No")</f>
        <v>No</v>
      </c>
      <c r="G2" s="2" t="str">
        <f>IF(E2="North", IF(C2&gt;200, "Eligible", "Not Eligible"), "Not Eligible")</f>
        <v>Not Eligible</v>
      </c>
      <c r="H2" s="2" t="str">
        <f>IF(C2&gt;=200, "10%", IF(C2&gt;=150, "7%", "5%"))</f>
        <v>5%</v>
      </c>
      <c r="I2" s="7">
        <f>IF(C2 &gt;= D2, C2 * 0.1, C2 * 0.05)</f>
        <v>6</v>
      </c>
      <c r="J2" s="2" t="str">
        <f>IF(C2&gt;=200, "Excellent", IF(C2&gt;=150, "Good", "Needs Improvement"))</f>
        <v>Needs Improvement</v>
      </c>
    </row>
    <row r="3" spans="1:10">
      <c r="A3" s="3">
        <v>102</v>
      </c>
      <c r="B3" s="2" t="s">
        <v>7</v>
      </c>
      <c r="C3" s="2">
        <v>150</v>
      </c>
      <c r="D3" s="2">
        <v>140</v>
      </c>
      <c r="E3" s="2" t="s">
        <v>8</v>
      </c>
      <c r="F3" s="2" t="str">
        <f t="shared" ref="F3:F7" si="0">IF(C3 &gt;= D3, "Yes", "No")</f>
        <v>Yes</v>
      </c>
      <c r="G3" s="2" t="str">
        <f t="shared" ref="G3:G7" si="1">IF(E3="North", IF(C3&gt;200, "Eligible", "Not Eligible"), "Not Eligible")</f>
        <v>Not Eligible</v>
      </c>
      <c r="H3" s="2" t="str">
        <f t="shared" ref="H3:H7" si="2">IF(C3&gt;=200, "10%", IF(C3&gt;=150, "7%", "5%"))</f>
        <v>7%</v>
      </c>
      <c r="I3" s="7">
        <f t="shared" ref="I3:I7" si="3">IF(C3 &gt;= D3, C3 * 0.1, C3 * 0.05)</f>
        <v>15</v>
      </c>
      <c r="J3" s="2" t="str">
        <f t="shared" ref="J3:J7" si="4">IF(C3&gt;=200, "Excellent", IF(C3&gt;=150, "Good", "Needs Improvement"))</f>
        <v>Good</v>
      </c>
    </row>
    <row r="4" spans="1:10">
      <c r="A4" s="3">
        <v>103</v>
      </c>
      <c r="B4" s="2" t="s">
        <v>9</v>
      </c>
      <c r="C4" s="2">
        <v>200</v>
      </c>
      <c r="D4" s="2">
        <v>200</v>
      </c>
      <c r="E4" s="2" t="s">
        <v>10</v>
      </c>
      <c r="F4" s="2" t="str">
        <f t="shared" si="0"/>
        <v>Yes</v>
      </c>
      <c r="G4" s="2" t="str">
        <f t="shared" si="1"/>
        <v>Not Eligible</v>
      </c>
      <c r="H4" s="2" t="str">
        <f t="shared" si="2"/>
        <v>10%</v>
      </c>
      <c r="I4" s="7">
        <f t="shared" si="3"/>
        <v>20</v>
      </c>
      <c r="J4" s="2" t="str">
        <f t="shared" si="4"/>
        <v>Excellent</v>
      </c>
    </row>
    <row r="5" spans="1:10">
      <c r="A5" s="3">
        <v>104</v>
      </c>
      <c r="B5" s="2" t="s">
        <v>11</v>
      </c>
      <c r="C5" s="2">
        <v>90</v>
      </c>
      <c r="D5" s="2">
        <v>100</v>
      </c>
      <c r="E5" s="2" t="s">
        <v>12</v>
      </c>
      <c r="F5" s="2" t="str">
        <f t="shared" si="0"/>
        <v>No</v>
      </c>
      <c r="G5" s="2" t="str">
        <f t="shared" si="1"/>
        <v>Not Eligible</v>
      </c>
      <c r="H5" s="2" t="str">
        <f t="shared" si="2"/>
        <v>5%</v>
      </c>
      <c r="I5" s="7">
        <f t="shared" si="3"/>
        <v>4.5</v>
      </c>
      <c r="J5" s="2" t="str">
        <f t="shared" si="4"/>
        <v>Needs Improvement</v>
      </c>
    </row>
    <row r="6" spans="1:10">
      <c r="A6" s="3">
        <v>105</v>
      </c>
      <c r="B6" s="2" t="s">
        <v>13</v>
      </c>
      <c r="C6" s="2">
        <v>220</v>
      </c>
      <c r="D6" s="2">
        <v>210</v>
      </c>
      <c r="E6" s="2" t="s">
        <v>6</v>
      </c>
      <c r="F6" s="2" t="str">
        <f t="shared" si="0"/>
        <v>Yes</v>
      </c>
      <c r="G6" s="2" t="str">
        <f t="shared" si="1"/>
        <v>Eligible</v>
      </c>
      <c r="H6" s="2" t="str">
        <f t="shared" si="2"/>
        <v>10%</v>
      </c>
      <c r="I6" s="7">
        <f t="shared" si="3"/>
        <v>22</v>
      </c>
      <c r="J6" s="2" t="str">
        <f t="shared" si="4"/>
        <v>Excellent</v>
      </c>
    </row>
    <row r="7" spans="1:10">
      <c r="A7" s="3">
        <v>106</v>
      </c>
      <c r="B7" s="2" t="s">
        <v>14</v>
      </c>
      <c r="C7" s="2">
        <v>130</v>
      </c>
      <c r="D7" s="2">
        <v>160</v>
      </c>
      <c r="E7" s="2" t="s">
        <v>8</v>
      </c>
      <c r="F7" s="2" t="str">
        <f t="shared" si="0"/>
        <v>No</v>
      </c>
      <c r="G7" s="2" t="str">
        <f t="shared" si="1"/>
        <v>Not Eligible</v>
      </c>
      <c r="H7" s="2" t="str">
        <f t="shared" si="2"/>
        <v>5%</v>
      </c>
      <c r="I7" s="7">
        <f t="shared" si="3"/>
        <v>6.5</v>
      </c>
      <c r="J7" s="2" t="str">
        <f t="shared" si="4"/>
        <v>Needs Improvement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(Ans sheet)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Rohit Singh</cp:lastModifiedBy>
  <dcterms:created xsi:type="dcterms:W3CDTF">2024-10-28T15:02:13Z</dcterms:created>
  <dcterms:modified xsi:type="dcterms:W3CDTF">2024-10-28T19:16:49Z</dcterms:modified>
</cp:coreProperties>
</file>