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3A7B79DB-634C-4B34-8EB0-FBD394247E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<sst xmlns="http://schemas.openxmlformats.org/spreadsheetml/2006/main" count="186" uniqueCount="78">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</sst>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4" fontId="0" fillId="0" borderId="1" xfId="0" applyNumberFormat="1" applyBorder="1"/>
    <xf numFmtId="1" fontId="0" fillId="0" borderId="3" xfId="0" applyNumberFormat="1" applyBorder="1"/>
    <xf numFmtId="1" fontId="0" fillId="0" borderId="0" xfId="0" applyNumberFormat="1" applyBorder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N18" sqref="N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7" t="s">
        <v>11</v>
      </c>
      <c r="B4" s="27"/>
      <c r="C4" s="27"/>
      <c r="D4" s="27"/>
      <c r="E4" s="27"/>
      <c r="F4" s="27"/>
      <c r="G4" s="27"/>
      <c r="H4" s="27"/>
      <c r="I4" s="27"/>
    </row>
    <row r="5" spans="1:12">
      <c r="A5" s="27"/>
      <c r="B5" s="27"/>
      <c r="C5" s="27"/>
      <c r="D5" s="27"/>
      <c r="E5" s="27"/>
      <c r="F5" s="27"/>
      <c r="G5" s="27"/>
      <c r="H5" s="27"/>
      <c r="I5" s="27"/>
    </row>
    <row r="6" spans="1:12">
      <c r="A6" s="27"/>
      <c r="B6" s="27"/>
      <c r="C6" s="27"/>
      <c r="D6" s="27"/>
      <c r="E6" s="27"/>
      <c r="F6" s="27"/>
      <c r="G6" s="27"/>
      <c r="H6" s="27"/>
      <c r="I6" s="27"/>
    </row>
    <row r="7" spans="1:12">
      <c r="A7" s="28"/>
      <c r="B7" s="28"/>
      <c r="C7" s="28"/>
      <c r="D7" s="28"/>
      <c r="E7" s="28"/>
      <c r="F7" s="28"/>
      <c r="G7" s="28"/>
      <c r="H7" s="28"/>
      <c r="I7" s="28"/>
    </row>
    <row r="8" spans="1:12">
      <c r="A8" s="28"/>
      <c r="B8" s="28"/>
      <c r="C8" s="28"/>
      <c r="D8" s="28"/>
      <c r="E8" s="28"/>
      <c r="F8" s="28"/>
      <c r="G8" s="28"/>
      <c r="H8" s="28"/>
      <c r="I8" s="28"/>
    </row>
    <row r="9" spans="1:12">
      <c r="A9" s="28"/>
      <c r="B9" s="28"/>
      <c r="C9" s="28"/>
      <c r="D9" s="28"/>
      <c r="E9" s="28"/>
      <c r="F9" s="28"/>
      <c r="G9" s="28"/>
      <c r="H9" s="28"/>
      <c r="I9" s="2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13" operator="greaterThan">
      <formula>$B$21</formula>
    </cfRule>
    <cfRule type="cellIs" dxfId="17" priority="14" operator="lessThan">
      <formula>$B$21</formula>
    </cfRule>
  </conditionalFormatting>
  <conditionalFormatting sqref="C13:C20">
    <cfRule type="cellIs" dxfId="16" priority="11" operator="greaterThan">
      <formula>$C$21</formula>
    </cfRule>
    <cfRule type="cellIs" dxfId="15" priority="12" operator="lessThan">
      <formula>$C$21</formula>
    </cfRule>
  </conditionalFormatting>
  <conditionalFormatting sqref="D13:D20">
    <cfRule type="cellIs" dxfId="14" priority="9" operator="greaterThan">
      <formula>$D$21</formula>
    </cfRule>
    <cfRule type="cellIs" dxfId="13" priority="10" operator="lessThan">
      <formula>$D$21</formula>
    </cfRule>
  </conditionalFormatting>
  <conditionalFormatting sqref="I13:I20">
    <cfRule type="aboveAverage" dxfId="12" priority="8"/>
    <cfRule type="aboveAverage" dxfId="11" priority="7" aboveAverage="0"/>
  </conditionalFormatting>
  <conditionalFormatting sqref="J13:J20">
    <cfRule type="aboveAverage" dxfId="10" priority="6"/>
    <cfRule type="aboveAverage" dxfId="9" priority="5" aboveAverage="0"/>
  </conditionalFormatting>
  <conditionalFormatting sqref="K13:K20">
    <cfRule type="aboveAverage" dxfId="8" priority="4"/>
    <cfRule type="aboveAverage" dxfId="7" priority="3" aboveAverage="0"/>
  </conditionalFormatting>
  <conditionalFormatting sqref="L13:L20">
    <cfRule type="aboveAverage" dxfId="6" priority="2"/>
    <cfRule type="aboveAverage" dxfId="5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7" t="s">
        <v>26</v>
      </c>
      <c r="C2" s="27"/>
      <c r="D2" s="27"/>
      <c r="E2" s="27"/>
      <c r="F2" s="27"/>
      <c r="G2" s="11"/>
      <c r="H2" s="11"/>
      <c r="I2" s="11"/>
      <c r="J2" s="27" t="s">
        <v>27</v>
      </c>
      <c r="K2" s="27"/>
      <c r="L2" s="27"/>
      <c r="M2" s="27"/>
      <c r="N2" s="27"/>
      <c r="O2" s="27"/>
      <c r="P2" s="29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4" priority="2">
      <formula>$D4="Dave"</formula>
    </cfRule>
  </conditionalFormatting>
  <conditionalFormatting sqref="J6:N12">
    <cfRule type="expression" dxfId="3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N15" sqref="N15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664062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44.4" customHeight="1">
      <c r="B2" s="27" t="s">
        <v>32</v>
      </c>
      <c r="C2" s="27"/>
      <c r="D2" s="27"/>
      <c r="E2" s="27"/>
      <c r="F2" s="27"/>
      <c r="N2" s="27" t="s">
        <v>57</v>
      </c>
      <c r="O2" s="27"/>
      <c r="P2" s="27"/>
      <c r="Q2" s="27"/>
      <c r="R2" s="27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30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30">
        <v>44410</v>
      </c>
      <c r="D6" s="5">
        <v>9.98</v>
      </c>
      <c r="E6" s="5">
        <f>D6-D5</f>
        <v>-3.9999999999999147E-2</v>
      </c>
      <c r="N6" s="5" t="s">
        <v>49</v>
      </c>
      <c r="O6" s="31">
        <v>33236.340000000011</v>
      </c>
      <c r="P6" s="32">
        <v>33236.340000000011</v>
      </c>
    </row>
    <row r="7" spans="2:18">
      <c r="B7" s="5" t="s">
        <v>31</v>
      </c>
      <c r="C7" s="30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31">
        <v>77318.25</v>
      </c>
      <c r="P7" s="32">
        <v>77318.25</v>
      </c>
    </row>
    <row r="8" spans="2:18">
      <c r="B8" s="5" t="s">
        <v>31</v>
      </c>
      <c r="C8" s="30">
        <v>44412</v>
      </c>
      <c r="D8" s="5">
        <v>9.9</v>
      </c>
      <c r="E8" s="5">
        <f t="shared" si="0"/>
        <v>-0.10999999999999943</v>
      </c>
      <c r="N8" s="5" t="s">
        <v>54</v>
      </c>
      <c r="O8" s="31">
        <v>149591.78000000276</v>
      </c>
      <c r="P8" s="32">
        <v>149591.78000000276</v>
      </c>
    </row>
    <row r="9" spans="2:18">
      <c r="B9" s="5" t="s">
        <v>31</v>
      </c>
      <c r="C9" s="30">
        <v>44413</v>
      </c>
      <c r="D9" s="5">
        <v>9.93</v>
      </c>
      <c r="E9" s="5">
        <f t="shared" si="0"/>
        <v>2.9999999999999361E-2</v>
      </c>
      <c r="N9" s="5" t="s">
        <v>55</v>
      </c>
      <c r="O9" s="31">
        <v>212952.30000000005</v>
      </c>
      <c r="P9" s="32">
        <v>212952.30000000005</v>
      </c>
    </row>
    <row r="10" spans="2:18">
      <c r="B10" s="5" t="s">
        <v>31</v>
      </c>
      <c r="C10" s="30">
        <v>44414</v>
      </c>
      <c r="D10" s="5">
        <v>9.94</v>
      </c>
      <c r="E10" s="5">
        <f t="shared" si="0"/>
        <v>9.9999999999997868E-3</v>
      </c>
      <c r="N10" s="5" t="s">
        <v>51</v>
      </c>
      <c r="O10" s="31">
        <v>148702.35000000271</v>
      </c>
      <c r="P10" s="32">
        <v>148702.35000000271</v>
      </c>
    </row>
    <row r="11" spans="2:18">
      <c r="B11" s="5" t="s">
        <v>31</v>
      </c>
      <c r="C11" s="30">
        <v>44417</v>
      </c>
      <c r="D11" s="5">
        <v>10.02</v>
      </c>
      <c r="E11" s="5">
        <f t="shared" si="0"/>
        <v>8.0000000000000071E-2</v>
      </c>
      <c r="N11" s="5" t="s">
        <v>56</v>
      </c>
      <c r="O11" s="31">
        <v>172382.85000000425</v>
      </c>
      <c r="P11" s="32">
        <v>172382.85000000425</v>
      </c>
    </row>
    <row r="12" spans="2:18">
      <c r="B12" s="5" t="s">
        <v>31</v>
      </c>
      <c r="C12" s="30">
        <v>44418</v>
      </c>
      <c r="D12" s="5">
        <v>9.91</v>
      </c>
      <c r="E12" s="5">
        <f t="shared" si="0"/>
        <v>-0.10999999999999943</v>
      </c>
      <c r="N12" s="5" t="s">
        <v>52</v>
      </c>
      <c r="O12" s="31">
        <v>17463.150000000001</v>
      </c>
      <c r="P12" s="32">
        <v>17463.150000000001</v>
      </c>
    </row>
    <row r="13" spans="2:18">
      <c r="B13" s="5" t="s">
        <v>31</v>
      </c>
      <c r="C13" s="30">
        <v>44419</v>
      </c>
      <c r="D13" s="5">
        <v>9.91</v>
      </c>
      <c r="E13" s="5">
        <f t="shared" si="0"/>
        <v>0</v>
      </c>
      <c r="N13" s="5" t="s">
        <v>53</v>
      </c>
      <c r="O13" s="31">
        <v>69550.099999999991</v>
      </c>
      <c r="P13" s="32">
        <v>69550.099999999991</v>
      </c>
    </row>
    <row r="14" spans="2:18">
      <c r="B14" s="5" t="s">
        <v>31</v>
      </c>
      <c r="C14" s="30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30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30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30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30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4">
      <iconSet iconSet="3Arrows" showValue="0" reverse="1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{AC052477-42E4-4B5F-BBAD-CA7EC35F1F99}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52477-42E4-4B5F-BBAD-CA7EC35F1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zoomScale="85" zoomScaleNormal="85" workbookViewId="0">
      <selection activeCell="G6" sqref="G6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  <col min="12" max="12" width="10.5546875" bestFit="1" customWidth="1"/>
  </cols>
  <sheetData>
    <row r="3" spans="3:12" ht="18">
      <c r="C3" s="22" t="s">
        <v>33</v>
      </c>
      <c r="L3" s="26"/>
    </row>
    <row r="6" spans="3:12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12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44981</v>
      </c>
      <c r="H7" s="18" t="s">
        <v>42</v>
      </c>
    </row>
    <row r="8" spans="3:12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12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12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12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12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44981</v>
      </c>
      <c r="H12" s="18" t="s">
        <v>43</v>
      </c>
    </row>
    <row r="13" spans="3:12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12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12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44981</v>
      </c>
      <c r="H15" s="18" t="s">
        <v>42</v>
      </c>
    </row>
    <row r="16" spans="3:12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44981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44981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6:H27">
    <cfRule type="expression" dxfId="2" priority="8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:D13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1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72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B$5:G$5=$C$3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Rohit Patil</cp:lastModifiedBy>
  <dcterms:created xsi:type="dcterms:W3CDTF">2020-05-18T05:56:23Z</dcterms:created>
  <dcterms:modified xsi:type="dcterms:W3CDTF">2023-02-24T13:11:07Z</dcterms:modified>
</cp:coreProperties>
</file>