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ohit\OneDrive\Desktop\My  ExcelR Assignments\Data Analyst Assignments\"/>
    </mc:Choice>
  </mc:AlternateContent>
  <xr:revisionPtr revIDLastSave="0" documentId="13_ncr:1_{C0144DF6-74C6-4B38-81B3-6394FEB490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1" i="1" l="1"/>
  <c r="O13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<sst xmlns="http://schemas.openxmlformats.org/spreadsheetml/2006/main" count="244" uniqueCount="103">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</sst>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2578125" defaultRowHeight="15" customHeight="1" x14ac:dyDescent="0.25"/>
  <cols>
    <col min="1" max="3" width="8.7109375" customWidth="1"/>
    <col min="4" max="4" width="10.7109375" customWidth="1"/>
    <col min="5" max="5" width="8.7109375" customWidth="1"/>
    <col min="6" max="6" width="10.85546875" customWidth="1"/>
    <col min="7" max="7" width="23.42578125" bestFit="1" customWidth="1"/>
    <col min="8" max="8" width="14.140625" customWidth="1"/>
    <col min="9" max="9" width="9.42578125" bestFit="1" customWidth="1"/>
    <col min="10" max="10" width="14.140625" bestFit="1" customWidth="1"/>
    <col min="11" max="11" width="8.7109375" customWidth="1"/>
    <col min="12" max="12" width="11.28515625" bestFit="1" customWidth="1"/>
    <col min="13" max="13" width="8.7109375" customWidth="1"/>
    <col min="14" max="14" width="22.85546875" bestFit="1" customWidth="1"/>
    <col min="15" max="21" width="8.7109375" customWidth="1"/>
    <col min="22" max="22" width="23.42578125" bestFit="1" customWidth="1"/>
    <col min="23" max="26" width="8.7109375" customWidth="1"/>
  </cols>
  <sheetData>
    <row r="1" spans="1:26" ht="14.25" customHeight="1" x14ac:dyDescent="0.25">
      <c r="C1" s="1" t="s">
        <v>0</v>
      </c>
    </row>
    <row r="2" spans="1:26" ht="14.25" customHeight="1" x14ac:dyDescent="0.25">
      <c r="B2" s="2">
        <v>1</v>
      </c>
      <c r="C2" s="2" t="s">
        <v>1</v>
      </c>
    </row>
    <row r="3" spans="1:26" ht="14.25" customHeight="1" x14ac:dyDescent="0.25">
      <c r="B3" s="2">
        <v>2</v>
      </c>
      <c r="C3" s="2" t="s">
        <v>2</v>
      </c>
    </row>
    <row r="4" spans="1:26" ht="14.25" customHeight="1" x14ac:dyDescent="0.25">
      <c r="B4" s="2">
        <v>3</v>
      </c>
      <c r="C4" s="2" t="s">
        <v>3</v>
      </c>
    </row>
    <row r="5" spans="1:26" ht="14.25" customHeight="1" x14ac:dyDescent="0.25">
      <c r="B5" s="2">
        <v>4</v>
      </c>
      <c r="C5" s="2" t="s">
        <v>4</v>
      </c>
    </row>
    <row r="6" spans="1:26" ht="14.25" customHeight="1" x14ac:dyDescent="0.25">
      <c r="B6" s="2">
        <v>5</v>
      </c>
      <c r="C6" s="2" t="s">
        <v>5</v>
      </c>
    </row>
    <row r="7" spans="1:26" ht="14.25" customHeight="1" x14ac:dyDescent="0.25">
      <c r="B7" s="2">
        <v>6</v>
      </c>
      <c r="C7" s="2" t="s">
        <v>6</v>
      </c>
    </row>
    <row r="8" spans="1:26" ht="14.25" customHeight="1" x14ac:dyDescent="0.25">
      <c r="B8" s="2"/>
      <c r="C8" s="2"/>
    </row>
    <row r="9" spans="1:26" ht="14.25" customHeight="1" x14ac:dyDescent="0.25"/>
    <row r="10" spans="1:26" ht="14.25" customHeight="1" x14ac:dyDescent="0.25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W10" s="5"/>
      <c r="X10" s="5"/>
      <c r="Y10" s="5"/>
      <c r="Z10" s="5"/>
    </row>
    <row r="11" spans="1:26" ht="14.25" customHeight="1" x14ac:dyDescent="0.25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2" t="str">
        <f>IF(AND(E11="Female",H11&lt;50000),"Eligible for gift","Not eligible")</f>
        <v>Not eligible</v>
      </c>
      <c r="K11" s="12" t="str">
        <f>IF(AND(G11="CCD",H11&lt;30000),"9000","0")</f>
        <v>0</v>
      </c>
      <c r="L11" s="12" t="str">
        <f>IF(YEAR(D11)&lt;1980,"Retired","Not Retired")</f>
        <v>Retired</v>
      </c>
      <c r="M11" s="12" t="str">
        <f>IF(OR(G11="Marketing",G11="Sales")*AND(H11&lt;45000),"25000","0")</f>
        <v>0</v>
      </c>
      <c r="N11" s="12" t="str">
        <f>IF(OR(G11="Finance",G11="Marketing",G11="Digital Marketing",G11="Inside Sales",G11="CCD",G11="Sales",G11="FLM",G11="Learning &amp; Development",G11="Operations"),"1500rs Amazon Voucher ","NA")</f>
        <v xml:space="preserve">1500rs Amazon Voucher </v>
      </c>
      <c r="O11" s="12">
        <f>IF(I11="North",5000,IF(I11="South",4000,IF(I11="East",4200,3800)))</f>
        <v>5000</v>
      </c>
    </row>
    <row r="12" spans="1:26" ht="14.25" customHeight="1" x14ac:dyDescent="0.25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2" t="str">
        <f t="shared" ref="J12:J48" si="0">IF(AND(E12="Female",H12&lt;50000),"Eligible for gift","Not eligible")</f>
        <v>Not eligible</v>
      </c>
      <c r="K12" s="12" t="str">
        <f t="shared" ref="K12:K48" si="1">IF(AND(G12="CCD",H12&lt;30000),"9000","0")</f>
        <v>0</v>
      </c>
      <c r="L12" s="12" t="str">
        <f t="shared" ref="L12:L48" si="2">IF(YEAR(D12)&lt;1980,"Retired","Not Retired")</f>
        <v>Retired</v>
      </c>
      <c r="M12" s="12" t="str">
        <f t="shared" ref="M12:M48" si="3">IF(OR(G12="Marketing",G12="Sales")*AND(H12&lt;45000),"25000","0")</f>
        <v>25000</v>
      </c>
      <c r="N12" s="12" t="str">
        <f t="shared" ref="N12:N48" si="4">IF(OR(G12="Finance",G12="Marketing",G12="Digital Marketing",G12="Inside Sales",G12="CCD",G12="Sales",G12="FLM",G12="Learning &amp; Development",G12="Operations"),"1500rs Amazon Voucher ","NA")</f>
        <v xml:space="preserve">1500rs Amazon Voucher </v>
      </c>
      <c r="O12" s="12">
        <f t="shared" ref="O12:O48" si="5">IF(I12="North",5000,IF(I12="South",4000,IF(I12="East",4200,3800)))</f>
        <v>5000</v>
      </c>
    </row>
    <row r="13" spans="1:26" ht="14.25" customHeight="1" x14ac:dyDescent="0.25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2" t="str">
        <f t="shared" si="0"/>
        <v>Eligible for gift</v>
      </c>
      <c r="K13" s="12" t="str">
        <f t="shared" si="1"/>
        <v>0</v>
      </c>
      <c r="L13" s="12" t="str">
        <f t="shared" si="2"/>
        <v>Retired</v>
      </c>
      <c r="M13" s="12" t="str">
        <f t="shared" si="3"/>
        <v>0</v>
      </c>
      <c r="N13" s="12" t="str">
        <f t="shared" si="4"/>
        <v xml:space="preserve">1500rs Amazon Voucher </v>
      </c>
      <c r="O13" s="12">
        <f>IF(I13="North",5000,IF(I13="South",4000,IF(I13="East",4200,3800)))</f>
        <v>5000</v>
      </c>
    </row>
    <row r="14" spans="1:26" ht="14.25" customHeight="1" x14ac:dyDescent="0.25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2" t="str">
        <f t="shared" si="0"/>
        <v>Not eligible</v>
      </c>
      <c r="K14" s="12" t="str">
        <f t="shared" si="1"/>
        <v>0</v>
      </c>
      <c r="L14" s="12" t="str">
        <f t="shared" si="2"/>
        <v>Retired</v>
      </c>
      <c r="M14" s="12" t="str">
        <f t="shared" si="3"/>
        <v>0</v>
      </c>
      <c r="N14" s="12" t="str">
        <f t="shared" si="4"/>
        <v xml:space="preserve">1500rs Amazon Voucher </v>
      </c>
      <c r="O14" s="12">
        <f t="shared" si="5"/>
        <v>4000</v>
      </c>
    </row>
    <row r="15" spans="1:26" ht="14.25" customHeight="1" x14ac:dyDescent="0.25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2" t="str">
        <f t="shared" si="0"/>
        <v>Not eligible</v>
      </c>
      <c r="K15" s="12" t="str">
        <f t="shared" si="1"/>
        <v>0</v>
      </c>
      <c r="L15" s="12" t="str">
        <f t="shared" si="2"/>
        <v>Retired</v>
      </c>
      <c r="M15" s="12" t="str">
        <f t="shared" si="3"/>
        <v>0</v>
      </c>
      <c r="N15" s="12" t="str">
        <f t="shared" si="4"/>
        <v xml:space="preserve">1500rs Amazon Voucher </v>
      </c>
      <c r="O15" s="12">
        <f t="shared" si="5"/>
        <v>5000</v>
      </c>
    </row>
    <row r="16" spans="1:26" ht="14.25" customHeight="1" x14ac:dyDescent="0.25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2" t="str">
        <f t="shared" si="0"/>
        <v>Not eligible</v>
      </c>
      <c r="K16" s="12" t="str">
        <f t="shared" si="1"/>
        <v>0</v>
      </c>
      <c r="L16" s="12" t="str">
        <f t="shared" si="2"/>
        <v>Retired</v>
      </c>
      <c r="M16" s="12" t="str">
        <f t="shared" si="3"/>
        <v>0</v>
      </c>
      <c r="N16" s="12" t="str">
        <f t="shared" si="4"/>
        <v>NA</v>
      </c>
      <c r="O16" s="12">
        <f t="shared" si="5"/>
        <v>5000</v>
      </c>
    </row>
    <row r="17" spans="1:15" ht="14.25" customHeight="1" x14ac:dyDescent="0.25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2" t="str">
        <f t="shared" si="0"/>
        <v>Not eligible</v>
      </c>
      <c r="K17" s="12" t="str">
        <f t="shared" si="1"/>
        <v>0</v>
      </c>
      <c r="L17" s="12" t="str">
        <f t="shared" si="2"/>
        <v>Retired</v>
      </c>
      <c r="M17" s="12" t="str">
        <f t="shared" si="3"/>
        <v>0</v>
      </c>
      <c r="N17" s="12" t="str">
        <f t="shared" si="4"/>
        <v xml:space="preserve">1500rs Amazon Voucher </v>
      </c>
      <c r="O17" s="12">
        <f t="shared" si="5"/>
        <v>3800</v>
      </c>
    </row>
    <row r="18" spans="1:15" ht="14.25" customHeight="1" x14ac:dyDescent="0.25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2" t="str">
        <f t="shared" si="0"/>
        <v>Not eligible</v>
      </c>
      <c r="K18" s="12" t="str">
        <f t="shared" si="1"/>
        <v>9000</v>
      </c>
      <c r="L18" s="12" t="str">
        <f t="shared" si="2"/>
        <v>Not Retired</v>
      </c>
      <c r="M18" s="12" t="str">
        <f t="shared" si="3"/>
        <v>0</v>
      </c>
      <c r="N18" s="12" t="str">
        <f t="shared" si="4"/>
        <v xml:space="preserve">1500rs Amazon Voucher </v>
      </c>
      <c r="O18" s="12">
        <f t="shared" si="5"/>
        <v>3800</v>
      </c>
    </row>
    <row r="19" spans="1:15" ht="14.25" customHeight="1" x14ac:dyDescent="0.25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2" t="str">
        <f t="shared" si="0"/>
        <v>Not eligible</v>
      </c>
      <c r="K19" s="12" t="str">
        <f t="shared" si="1"/>
        <v>0</v>
      </c>
      <c r="L19" s="12" t="str">
        <f t="shared" si="2"/>
        <v>Retired</v>
      </c>
      <c r="M19" s="12" t="str">
        <f t="shared" si="3"/>
        <v>0</v>
      </c>
      <c r="N19" s="12" t="str">
        <f t="shared" si="4"/>
        <v xml:space="preserve">1500rs Amazon Voucher </v>
      </c>
      <c r="O19" s="12">
        <f t="shared" si="5"/>
        <v>4200</v>
      </c>
    </row>
    <row r="20" spans="1:15" ht="14.25" customHeight="1" x14ac:dyDescent="0.25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2" t="str">
        <f t="shared" si="0"/>
        <v>Eligible for gift</v>
      </c>
      <c r="K20" s="12" t="str">
        <f t="shared" si="1"/>
        <v>0</v>
      </c>
      <c r="L20" s="12" t="str">
        <f t="shared" si="2"/>
        <v>Not Retired</v>
      </c>
      <c r="M20" s="12" t="str">
        <f t="shared" si="3"/>
        <v>0</v>
      </c>
      <c r="N20" s="12" t="str">
        <f t="shared" si="4"/>
        <v xml:space="preserve">1500rs Amazon Voucher </v>
      </c>
      <c r="O20" s="12">
        <f t="shared" si="5"/>
        <v>5000</v>
      </c>
    </row>
    <row r="21" spans="1:15" ht="14.25" customHeight="1" x14ac:dyDescent="0.25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2" t="str">
        <f t="shared" si="0"/>
        <v>Eligible for gift</v>
      </c>
      <c r="K21" s="12" t="str">
        <f t="shared" si="1"/>
        <v>0</v>
      </c>
      <c r="L21" s="12" t="str">
        <f t="shared" si="2"/>
        <v>Retired</v>
      </c>
      <c r="M21" s="12" t="str">
        <f t="shared" si="3"/>
        <v>0</v>
      </c>
      <c r="N21" s="12" t="str">
        <f t="shared" si="4"/>
        <v xml:space="preserve">1500rs Amazon Voucher </v>
      </c>
      <c r="O21" s="12">
        <f t="shared" si="5"/>
        <v>4000</v>
      </c>
    </row>
    <row r="22" spans="1:15" ht="14.25" customHeight="1" x14ac:dyDescent="0.25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2" t="str">
        <f t="shared" si="0"/>
        <v>Not eligible</v>
      </c>
      <c r="K22" s="12" t="str">
        <f t="shared" si="1"/>
        <v>0</v>
      </c>
      <c r="L22" s="12" t="str">
        <f t="shared" si="2"/>
        <v>Not Retired</v>
      </c>
      <c r="M22" s="12" t="str">
        <f t="shared" si="3"/>
        <v>0</v>
      </c>
      <c r="N22" s="12" t="str">
        <f t="shared" si="4"/>
        <v xml:space="preserve">1500rs Amazon Voucher </v>
      </c>
      <c r="O22" s="12">
        <f t="shared" si="5"/>
        <v>4200</v>
      </c>
    </row>
    <row r="23" spans="1:15" ht="14.25" customHeight="1" x14ac:dyDescent="0.25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2" t="str">
        <f t="shared" si="0"/>
        <v>Not eligible</v>
      </c>
      <c r="K23" s="12" t="str">
        <f t="shared" si="1"/>
        <v>0</v>
      </c>
      <c r="L23" s="12" t="str">
        <f t="shared" si="2"/>
        <v>Not Retired</v>
      </c>
      <c r="M23" s="12" t="str">
        <f t="shared" si="3"/>
        <v>0</v>
      </c>
      <c r="N23" s="12" t="str">
        <f t="shared" si="4"/>
        <v xml:space="preserve">1500rs Amazon Voucher </v>
      </c>
      <c r="O23" s="12">
        <f t="shared" si="5"/>
        <v>4200</v>
      </c>
    </row>
    <row r="24" spans="1:15" ht="14.25" customHeight="1" x14ac:dyDescent="0.25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2" t="str">
        <f t="shared" si="0"/>
        <v>Not eligible</v>
      </c>
      <c r="K24" s="12" t="str">
        <f t="shared" si="1"/>
        <v>0</v>
      </c>
      <c r="L24" s="12" t="str">
        <f t="shared" si="2"/>
        <v>Not Retired</v>
      </c>
      <c r="M24" s="12" t="str">
        <f t="shared" si="3"/>
        <v>0</v>
      </c>
      <c r="N24" s="12" t="str">
        <f t="shared" si="4"/>
        <v xml:space="preserve">1500rs Amazon Voucher </v>
      </c>
      <c r="O24" s="12">
        <f t="shared" si="5"/>
        <v>4200</v>
      </c>
    </row>
    <row r="25" spans="1:15" ht="14.25" customHeight="1" x14ac:dyDescent="0.25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2" t="str">
        <f t="shared" si="0"/>
        <v>Not eligible</v>
      </c>
      <c r="K25" s="12" t="str">
        <f t="shared" si="1"/>
        <v>0</v>
      </c>
      <c r="L25" s="12" t="str">
        <f t="shared" si="2"/>
        <v>Not Retired</v>
      </c>
      <c r="M25" s="12" t="str">
        <f t="shared" si="3"/>
        <v>0</v>
      </c>
      <c r="N25" s="12" t="str">
        <f t="shared" si="4"/>
        <v>NA</v>
      </c>
      <c r="O25" s="12">
        <f t="shared" si="5"/>
        <v>4000</v>
      </c>
    </row>
    <row r="26" spans="1:15" ht="14.25" customHeight="1" x14ac:dyDescent="0.25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2" t="str">
        <f t="shared" si="0"/>
        <v>Eligible for gift</v>
      </c>
      <c r="K26" s="12" t="str">
        <f t="shared" si="1"/>
        <v>0</v>
      </c>
      <c r="L26" s="12" t="str">
        <f t="shared" si="2"/>
        <v>Retired</v>
      </c>
      <c r="M26" s="12" t="str">
        <f t="shared" si="3"/>
        <v>0</v>
      </c>
      <c r="N26" s="12" t="str">
        <f t="shared" si="4"/>
        <v xml:space="preserve">1500rs Amazon Voucher </v>
      </c>
      <c r="O26" s="12">
        <f t="shared" si="5"/>
        <v>4000</v>
      </c>
    </row>
    <row r="27" spans="1:15" ht="14.25" customHeight="1" x14ac:dyDescent="0.25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2" t="str">
        <f t="shared" si="0"/>
        <v>Eligible for gift</v>
      </c>
      <c r="K27" s="12" t="str">
        <f t="shared" si="1"/>
        <v>0</v>
      </c>
      <c r="L27" s="12" t="str">
        <f t="shared" si="2"/>
        <v>Not Retired</v>
      </c>
      <c r="M27" s="12" t="str">
        <f t="shared" si="3"/>
        <v>25000</v>
      </c>
      <c r="N27" s="12" t="str">
        <f t="shared" si="4"/>
        <v xml:space="preserve">1500rs Amazon Voucher </v>
      </c>
      <c r="O27" s="12">
        <f t="shared" si="5"/>
        <v>4000</v>
      </c>
    </row>
    <row r="28" spans="1:15" ht="14.25" customHeight="1" x14ac:dyDescent="0.25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2" t="str">
        <f t="shared" si="0"/>
        <v>Not eligible</v>
      </c>
      <c r="K28" s="12" t="str">
        <f t="shared" si="1"/>
        <v>0</v>
      </c>
      <c r="L28" s="12" t="str">
        <f t="shared" si="2"/>
        <v>Not Retired</v>
      </c>
      <c r="M28" s="12" t="str">
        <f t="shared" si="3"/>
        <v>0</v>
      </c>
      <c r="N28" s="12" t="str">
        <f t="shared" si="4"/>
        <v xml:space="preserve">1500rs Amazon Voucher </v>
      </c>
      <c r="O28" s="12">
        <f t="shared" si="5"/>
        <v>4000</v>
      </c>
    </row>
    <row r="29" spans="1:15" ht="14.25" customHeight="1" x14ac:dyDescent="0.25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2" t="str">
        <f t="shared" si="0"/>
        <v>Not eligible</v>
      </c>
      <c r="K29" s="12" t="str">
        <f t="shared" si="1"/>
        <v>0</v>
      </c>
      <c r="L29" s="12" t="str">
        <f t="shared" si="2"/>
        <v>Not Retired</v>
      </c>
      <c r="M29" s="12" t="str">
        <f t="shared" si="3"/>
        <v>0</v>
      </c>
      <c r="N29" s="12" t="str">
        <f t="shared" si="4"/>
        <v xml:space="preserve">1500rs Amazon Voucher </v>
      </c>
      <c r="O29" s="12">
        <f t="shared" si="5"/>
        <v>3800</v>
      </c>
    </row>
    <row r="30" spans="1:15" ht="14.25" customHeight="1" x14ac:dyDescent="0.25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2" t="str">
        <f t="shared" si="0"/>
        <v>Not eligible</v>
      </c>
      <c r="K30" s="12" t="str">
        <f t="shared" si="1"/>
        <v>0</v>
      </c>
      <c r="L30" s="12" t="str">
        <f t="shared" si="2"/>
        <v>Not Retired</v>
      </c>
      <c r="M30" s="12" t="str">
        <f t="shared" si="3"/>
        <v>0</v>
      </c>
      <c r="N30" s="12" t="str">
        <f t="shared" si="4"/>
        <v xml:space="preserve">1500rs Amazon Voucher </v>
      </c>
      <c r="O30" s="12">
        <f t="shared" si="5"/>
        <v>4000</v>
      </c>
    </row>
    <row r="31" spans="1:15" ht="14.25" customHeight="1" x14ac:dyDescent="0.25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2" t="str">
        <f t="shared" si="0"/>
        <v>Not eligible</v>
      </c>
      <c r="K31" s="12" t="str">
        <f t="shared" si="1"/>
        <v>0</v>
      </c>
      <c r="L31" s="12" t="str">
        <f t="shared" si="2"/>
        <v>Not Retired</v>
      </c>
      <c r="M31" s="12" t="str">
        <f t="shared" si="3"/>
        <v>0</v>
      </c>
      <c r="N31" s="12" t="str">
        <f t="shared" si="4"/>
        <v xml:space="preserve">1500rs Amazon Voucher </v>
      </c>
      <c r="O31" s="12">
        <f t="shared" si="5"/>
        <v>4000</v>
      </c>
    </row>
    <row r="32" spans="1:15" ht="14.25" customHeight="1" x14ac:dyDescent="0.25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2" t="str">
        <f t="shared" si="0"/>
        <v>Not eligible</v>
      </c>
      <c r="K32" s="12" t="str">
        <f t="shared" si="1"/>
        <v>0</v>
      </c>
      <c r="L32" s="12" t="str">
        <f t="shared" si="2"/>
        <v>Not Retired</v>
      </c>
      <c r="M32" s="12" t="str">
        <f t="shared" si="3"/>
        <v>0</v>
      </c>
      <c r="N32" s="12" t="str">
        <f t="shared" si="4"/>
        <v xml:space="preserve">1500rs Amazon Voucher </v>
      </c>
      <c r="O32" s="12">
        <f t="shared" si="5"/>
        <v>4200</v>
      </c>
    </row>
    <row r="33" spans="1:15" ht="14.25" customHeight="1" x14ac:dyDescent="0.25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2" t="str">
        <f t="shared" si="0"/>
        <v>Not eligible</v>
      </c>
      <c r="K33" s="12" t="str">
        <f t="shared" si="1"/>
        <v>0</v>
      </c>
      <c r="L33" s="12" t="str">
        <f t="shared" si="2"/>
        <v>Not Retired</v>
      </c>
      <c r="M33" s="12" t="str">
        <f t="shared" si="3"/>
        <v>0</v>
      </c>
      <c r="N33" s="12" t="str">
        <f t="shared" si="4"/>
        <v xml:space="preserve">1500rs Amazon Voucher </v>
      </c>
      <c r="O33" s="12">
        <f t="shared" si="5"/>
        <v>4200</v>
      </c>
    </row>
    <row r="34" spans="1:15" ht="14.25" customHeight="1" x14ac:dyDescent="0.25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2" t="str">
        <f t="shared" si="0"/>
        <v>Not eligible</v>
      </c>
      <c r="K34" s="12" t="str">
        <f t="shared" si="1"/>
        <v>0</v>
      </c>
      <c r="L34" s="12" t="str">
        <f t="shared" si="2"/>
        <v>Not Retired</v>
      </c>
      <c r="M34" s="12" t="str">
        <f t="shared" si="3"/>
        <v>0</v>
      </c>
      <c r="N34" s="12" t="str">
        <f t="shared" si="4"/>
        <v xml:space="preserve">1500rs Amazon Voucher </v>
      </c>
      <c r="O34" s="12">
        <f t="shared" si="5"/>
        <v>4000</v>
      </c>
    </row>
    <row r="35" spans="1:15" ht="14.25" customHeight="1" x14ac:dyDescent="0.25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2" t="str">
        <f t="shared" si="0"/>
        <v>Not eligible</v>
      </c>
      <c r="K35" s="12" t="str">
        <f t="shared" si="1"/>
        <v>0</v>
      </c>
      <c r="L35" s="12" t="str">
        <f t="shared" si="2"/>
        <v>Not Retired</v>
      </c>
      <c r="M35" s="12" t="str">
        <f t="shared" si="3"/>
        <v>0</v>
      </c>
      <c r="N35" s="12" t="str">
        <f t="shared" si="4"/>
        <v xml:space="preserve">1500rs Amazon Voucher </v>
      </c>
      <c r="O35" s="12">
        <f t="shared" si="5"/>
        <v>3800</v>
      </c>
    </row>
    <row r="36" spans="1:15" ht="14.25" customHeight="1" x14ac:dyDescent="0.25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2" t="str">
        <f t="shared" si="0"/>
        <v>Not eligible</v>
      </c>
      <c r="K36" s="12" t="str">
        <f t="shared" si="1"/>
        <v>0</v>
      </c>
      <c r="L36" s="12" t="str">
        <f t="shared" si="2"/>
        <v>Retired</v>
      </c>
      <c r="M36" s="12" t="str">
        <f t="shared" si="3"/>
        <v>0</v>
      </c>
      <c r="N36" s="12" t="str">
        <f t="shared" si="4"/>
        <v xml:space="preserve">1500rs Amazon Voucher </v>
      </c>
      <c r="O36" s="12">
        <f t="shared" si="5"/>
        <v>4000</v>
      </c>
    </row>
    <row r="37" spans="1:15" ht="14.25" customHeight="1" x14ac:dyDescent="0.25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2" t="str">
        <f t="shared" si="0"/>
        <v>Not eligible</v>
      </c>
      <c r="K37" s="12" t="str">
        <f t="shared" si="1"/>
        <v>0</v>
      </c>
      <c r="L37" s="12" t="str">
        <f t="shared" si="2"/>
        <v>Not Retired</v>
      </c>
      <c r="M37" s="12" t="str">
        <f t="shared" si="3"/>
        <v>0</v>
      </c>
      <c r="N37" s="12" t="str">
        <f t="shared" si="4"/>
        <v xml:space="preserve">1500rs Amazon Voucher </v>
      </c>
      <c r="O37" s="12">
        <f t="shared" si="5"/>
        <v>4000</v>
      </c>
    </row>
    <row r="38" spans="1:15" ht="14.25" customHeight="1" x14ac:dyDescent="0.25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2" t="str">
        <f t="shared" si="0"/>
        <v>Not eligible</v>
      </c>
      <c r="K38" s="12" t="str">
        <f t="shared" si="1"/>
        <v>0</v>
      </c>
      <c r="L38" s="12" t="str">
        <f t="shared" si="2"/>
        <v>Retired</v>
      </c>
      <c r="M38" s="12" t="str">
        <f t="shared" si="3"/>
        <v>0</v>
      </c>
      <c r="N38" s="12" t="str">
        <f t="shared" si="4"/>
        <v xml:space="preserve">1500rs Amazon Voucher </v>
      </c>
      <c r="O38" s="12">
        <f t="shared" si="5"/>
        <v>5000</v>
      </c>
    </row>
    <row r="39" spans="1:15" ht="14.25" customHeight="1" x14ac:dyDescent="0.25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2" t="str">
        <f t="shared" si="0"/>
        <v>Not eligible</v>
      </c>
      <c r="K39" s="12" t="str">
        <f t="shared" si="1"/>
        <v>0</v>
      </c>
      <c r="L39" s="12" t="str">
        <f t="shared" si="2"/>
        <v>Retired</v>
      </c>
      <c r="M39" s="12" t="str">
        <f t="shared" si="3"/>
        <v>0</v>
      </c>
      <c r="N39" s="12" t="str">
        <f t="shared" si="4"/>
        <v xml:space="preserve">1500rs Amazon Voucher </v>
      </c>
      <c r="O39" s="12">
        <f t="shared" si="5"/>
        <v>4200</v>
      </c>
    </row>
    <row r="40" spans="1:15" ht="14.25" customHeight="1" x14ac:dyDescent="0.25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2" t="str">
        <f t="shared" si="0"/>
        <v>Not eligible</v>
      </c>
      <c r="K40" s="12" t="str">
        <f t="shared" si="1"/>
        <v>0</v>
      </c>
      <c r="L40" s="12" t="str">
        <f t="shared" si="2"/>
        <v>Not Retired</v>
      </c>
      <c r="M40" s="12" t="str">
        <f t="shared" si="3"/>
        <v>0</v>
      </c>
      <c r="N40" s="12" t="str">
        <f t="shared" si="4"/>
        <v xml:space="preserve">1500rs Amazon Voucher </v>
      </c>
      <c r="O40" s="12">
        <f t="shared" si="5"/>
        <v>4200</v>
      </c>
    </row>
    <row r="41" spans="1:15" ht="14.25" customHeight="1" x14ac:dyDescent="0.25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2" t="str">
        <f t="shared" si="0"/>
        <v>Not eligible</v>
      </c>
      <c r="K41" s="12" t="str">
        <f t="shared" si="1"/>
        <v>0</v>
      </c>
      <c r="L41" s="12" t="str">
        <f t="shared" si="2"/>
        <v>Not Retired</v>
      </c>
      <c r="M41" s="12" t="str">
        <f t="shared" si="3"/>
        <v>0</v>
      </c>
      <c r="N41" s="12" t="str">
        <f t="shared" si="4"/>
        <v xml:space="preserve">1500rs Amazon Voucher </v>
      </c>
      <c r="O41" s="12">
        <f t="shared" si="5"/>
        <v>4000</v>
      </c>
    </row>
    <row r="42" spans="1:15" ht="14.25" customHeight="1" x14ac:dyDescent="0.25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2" t="str">
        <f t="shared" si="0"/>
        <v>Not eligible</v>
      </c>
      <c r="K42" s="12" t="str">
        <f t="shared" si="1"/>
        <v>0</v>
      </c>
      <c r="L42" s="12" t="str">
        <f t="shared" si="2"/>
        <v>Not Retired</v>
      </c>
      <c r="M42" s="12" t="str">
        <f t="shared" si="3"/>
        <v>0</v>
      </c>
      <c r="N42" s="12" t="str">
        <f t="shared" si="4"/>
        <v>NA</v>
      </c>
      <c r="O42" s="12">
        <f t="shared" si="5"/>
        <v>4000</v>
      </c>
    </row>
    <row r="43" spans="1:15" ht="14.25" customHeight="1" x14ac:dyDescent="0.25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2" t="str">
        <f t="shared" si="0"/>
        <v>Not eligible</v>
      </c>
      <c r="K43" s="12" t="str">
        <f t="shared" si="1"/>
        <v>0</v>
      </c>
      <c r="L43" s="12" t="str">
        <f t="shared" si="2"/>
        <v>Not Retired</v>
      </c>
      <c r="M43" s="12" t="str">
        <f t="shared" si="3"/>
        <v>0</v>
      </c>
      <c r="N43" s="12" t="str">
        <f t="shared" si="4"/>
        <v xml:space="preserve">1500rs Amazon Voucher </v>
      </c>
      <c r="O43" s="12">
        <f t="shared" si="5"/>
        <v>4200</v>
      </c>
    </row>
    <row r="44" spans="1:15" ht="14.25" customHeight="1" x14ac:dyDescent="0.25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2" t="str">
        <f t="shared" si="0"/>
        <v>Not eligible</v>
      </c>
      <c r="K44" s="12" t="str">
        <f t="shared" si="1"/>
        <v>0</v>
      </c>
      <c r="L44" s="12" t="str">
        <f t="shared" si="2"/>
        <v>Not Retired</v>
      </c>
      <c r="M44" s="12" t="str">
        <f t="shared" si="3"/>
        <v>0</v>
      </c>
      <c r="N44" s="12" t="str">
        <f t="shared" si="4"/>
        <v xml:space="preserve">1500rs Amazon Voucher </v>
      </c>
      <c r="O44" s="12">
        <f t="shared" si="5"/>
        <v>5000</v>
      </c>
    </row>
    <row r="45" spans="1:15" ht="14.25" customHeight="1" x14ac:dyDescent="0.25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2" t="str">
        <f t="shared" si="0"/>
        <v>Not eligible</v>
      </c>
      <c r="K45" s="12" t="str">
        <f t="shared" si="1"/>
        <v>0</v>
      </c>
      <c r="L45" s="12" t="str">
        <f t="shared" si="2"/>
        <v>Not Retired</v>
      </c>
      <c r="M45" s="12" t="str">
        <f t="shared" si="3"/>
        <v>0</v>
      </c>
      <c r="N45" s="12" t="str">
        <f t="shared" si="4"/>
        <v xml:space="preserve">1500rs Amazon Voucher </v>
      </c>
      <c r="O45" s="12">
        <f t="shared" si="5"/>
        <v>5000</v>
      </c>
    </row>
    <row r="46" spans="1:15" ht="14.25" customHeight="1" x14ac:dyDescent="0.25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2" t="str">
        <f t="shared" si="0"/>
        <v>Not eligible</v>
      </c>
      <c r="K46" s="12" t="str">
        <f t="shared" si="1"/>
        <v>0</v>
      </c>
      <c r="L46" s="12" t="str">
        <f t="shared" si="2"/>
        <v>Not Retired</v>
      </c>
      <c r="M46" s="12" t="str">
        <f t="shared" si="3"/>
        <v>0</v>
      </c>
      <c r="N46" s="12" t="str">
        <f t="shared" si="4"/>
        <v xml:space="preserve">1500rs Amazon Voucher </v>
      </c>
      <c r="O46" s="12">
        <f t="shared" si="5"/>
        <v>4000</v>
      </c>
    </row>
    <row r="47" spans="1:15" ht="14.25" customHeight="1" x14ac:dyDescent="0.25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2" t="str">
        <f t="shared" si="0"/>
        <v>Not eligible</v>
      </c>
      <c r="K47" s="12" t="str">
        <f t="shared" si="1"/>
        <v>0</v>
      </c>
      <c r="L47" s="12" t="str">
        <f t="shared" si="2"/>
        <v>Not Retired</v>
      </c>
      <c r="M47" s="12" t="str">
        <f t="shared" si="3"/>
        <v>0</v>
      </c>
      <c r="N47" s="12" t="str">
        <f t="shared" si="4"/>
        <v xml:space="preserve">1500rs Amazon Voucher </v>
      </c>
      <c r="O47" s="12">
        <f t="shared" si="5"/>
        <v>3800</v>
      </c>
    </row>
    <row r="48" spans="1:15" ht="14.25" customHeight="1" x14ac:dyDescent="0.25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2" t="str">
        <f t="shared" si="0"/>
        <v>Not eligible</v>
      </c>
      <c r="K48" s="12" t="str">
        <f t="shared" si="1"/>
        <v>0</v>
      </c>
      <c r="L48" s="12" t="str">
        <f t="shared" si="2"/>
        <v>Not Retired</v>
      </c>
      <c r="M48" s="12" t="str">
        <f t="shared" si="3"/>
        <v>0</v>
      </c>
      <c r="N48" s="12" t="str">
        <f t="shared" si="4"/>
        <v xml:space="preserve">1500rs Amazon Voucher </v>
      </c>
      <c r="O48" s="12">
        <f t="shared" si="5"/>
        <v>5000</v>
      </c>
    </row>
    <row r="49" spans="7:7" ht="14.25" customHeight="1" x14ac:dyDescent="0.25">
      <c r="G49" s="11"/>
    </row>
    <row r="50" spans="7:7" ht="14.25" customHeight="1" x14ac:dyDescent="0.25"/>
    <row r="51" spans="7:7" ht="14.25" customHeight="1" x14ac:dyDescent="0.25"/>
    <row r="52" spans="7:7" ht="14.25" customHeight="1" x14ac:dyDescent="0.25"/>
    <row r="53" spans="7:7" ht="14.25" customHeight="1" x14ac:dyDescent="0.25"/>
    <row r="54" spans="7:7" ht="14.25" customHeight="1" x14ac:dyDescent="0.25"/>
    <row r="55" spans="7:7" ht="14.25" customHeight="1" x14ac:dyDescent="0.25"/>
    <row r="56" spans="7:7" ht="14.25" customHeight="1" x14ac:dyDescent="0.25"/>
    <row r="57" spans="7:7" ht="14.25" customHeight="1" x14ac:dyDescent="0.25"/>
    <row r="58" spans="7:7" ht="14.25" customHeight="1" x14ac:dyDescent="0.25"/>
    <row r="59" spans="7:7" ht="14.25" customHeight="1" x14ac:dyDescent="0.25"/>
    <row r="60" spans="7:7" ht="14.25" customHeight="1" x14ac:dyDescent="0.25"/>
    <row r="61" spans="7:7" ht="14.25" customHeight="1" x14ac:dyDescent="0.25"/>
    <row r="62" spans="7:7" ht="14.25" customHeight="1" x14ac:dyDescent="0.25"/>
    <row r="63" spans="7:7" ht="14.25" customHeight="1" x14ac:dyDescent="0.25"/>
    <row r="64" spans="7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Rohit Dhomne</cp:lastModifiedBy>
  <dcterms:created xsi:type="dcterms:W3CDTF">2020-05-11T11:02:27Z</dcterms:created>
  <dcterms:modified xsi:type="dcterms:W3CDTF">2023-07-13T09:29:12Z</dcterms:modified>
</cp:coreProperties>
</file>