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janga\Downloads\New folder\"/>
    </mc:Choice>
  </mc:AlternateContent>
  <xr:revisionPtr revIDLastSave="0" documentId="13_ncr:1_{1FE9C91F-391F-4E2D-A58E-84DF74F5EEF9}" xr6:coauthVersionLast="47" xr6:coauthVersionMax="47" xr10:uidLastSave="{00000000-0000-0000-0000-000000000000}"/>
  <bookViews>
    <workbookView xWindow="-108" yWindow="-108" windowWidth="23256" windowHeight="12456" firstSheet="9" activeTab="11" xr2:uid="{F2CF7EC7-7020-483A-96BE-7D1349ABCEB9}"/>
  </bookViews>
  <sheets>
    <sheet name="Impression &amp; Clicks by Ad Grp" sheetId="3" r:id="rId1"/>
    <sheet name="Conversions by Ad Group" sheetId="4" r:id="rId2"/>
    <sheet name="Cost and Revenue by Ad Group" sheetId="5" r:id="rId3"/>
    <sheet name="Click-Through Rate (CTR) by Ad " sheetId="6" r:id="rId4"/>
    <sheet name="Conversion Rate by Ad Group" sheetId="7" r:id="rId5"/>
    <sheet name="ROI by Ad Group" sheetId="8" r:id="rId6"/>
    <sheet name="Monthly Performance" sheetId="10" r:id="rId7"/>
    <sheet name="Cost and Revenue by Month" sheetId="12" r:id="rId8"/>
    <sheet name="Profit and Loss (P&amp;L) by Ad Gro" sheetId="13" r:id="rId9"/>
    <sheet name="CTR and ConvRate by Months" sheetId="14" r:id="rId10"/>
    <sheet name="final_shop_6modata" sheetId="1" r:id="rId11"/>
    <sheet name="Analysis" sheetId="2" r:id="rId12"/>
  </sheets>
  <definedNames>
    <definedName name="Slicer_Ad_Group">#N/A</definedName>
    <definedName name="Slicer_Month">#N/A</definedName>
  </definedNames>
  <calcPr calcId="191029"/>
  <pivotCaches>
    <pivotCache cacheId="0" r:id="rId13"/>
    <pivotCache cacheId="1" r:id="rId14"/>
  </pivotCaches>
  <extLs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2" i="1"/>
</calcChain>
</file>

<file path=xl/sharedStrings.xml><?xml version="1.0" encoding="utf-8"?>
<sst xmlns="http://schemas.openxmlformats.org/spreadsheetml/2006/main" count="725" uniqueCount="70">
  <si>
    <t>Ad Group</t>
  </si>
  <si>
    <t>Month</t>
  </si>
  <si>
    <t>Impressions</t>
  </si>
  <si>
    <t>Clicks</t>
  </si>
  <si>
    <t>CTR</t>
  </si>
  <si>
    <t>Conversions</t>
  </si>
  <si>
    <t>Conv Rate</t>
  </si>
  <si>
    <t>Cost</t>
  </si>
  <si>
    <t>CPC</t>
  </si>
  <si>
    <t>Revenue</t>
  </si>
  <si>
    <t>Sale Amount</t>
  </si>
  <si>
    <t>P&amp;L</t>
  </si>
  <si>
    <t>Shop - 1:1 - Desk - [shop coupon code]</t>
  </si>
  <si>
    <t>July</t>
  </si>
  <si>
    <t>Shop - 1:1 - Desk - [shop coupon]</t>
  </si>
  <si>
    <t>Shop - 1:1 - Desk - [shop discount code]</t>
  </si>
  <si>
    <t>Shop - 1:1 - Desk - [shop promo code]</t>
  </si>
  <si>
    <t>Shop - 1:1 - Desk - [shop promo]</t>
  </si>
  <si>
    <t>Shop - 1:1 - Mob - [shop coupon code]</t>
  </si>
  <si>
    <t>Shop - 1:1 - Mob - [shop coupon]</t>
  </si>
  <si>
    <t>Shop - 1:1 - Mob - [shop discount code]</t>
  </si>
  <si>
    <t>Shop - 1:1 - Mob - [shop promo code]</t>
  </si>
  <si>
    <t>Shop - 1:1 - Mob - [shop promo]</t>
  </si>
  <si>
    <t>Shop - Exact - Desk - Competitor</t>
  </si>
  <si>
    <t>Shop - Exact - Desk - Coupon Code</t>
  </si>
  <si>
    <t>Shop - Exact - Desk - Discount Code</t>
  </si>
  <si>
    <t>Shop - Exact - Desk - Free Shipping</t>
  </si>
  <si>
    <t>Shop - Exact - Desk - Offer</t>
  </si>
  <si>
    <t>Shop - Exact - Desk - Promo Code</t>
  </si>
  <si>
    <t>Shop - Exact - Desk - Sale</t>
  </si>
  <si>
    <t>Shop - Exact - Mob - Competitor</t>
  </si>
  <si>
    <t>Shop - Exact - Mob - Coupon Code</t>
  </si>
  <si>
    <t>Shop - Exact - Mob - Discount Code</t>
  </si>
  <si>
    <t>Shop - Exact - Mob - Free Shipping</t>
  </si>
  <si>
    <t>Shop - Exact - Mob - Offer</t>
  </si>
  <si>
    <t>Shop - Exact - Mob - Promo Code</t>
  </si>
  <si>
    <t>Shop - Exact - Mob - Sale</t>
  </si>
  <si>
    <t>Shop - Phrase - Desk - Competitor</t>
  </si>
  <si>
    <t>Shop - Phrase - Desk - Coupon Code</t>
  </si>
  <si>
    <t>Shop - Phrase - Desk - Discount Code</t>
  </si>
  <si>
    <t>Shop - Phrase - Desk - Free Shipping</t>
  </si>
  <si>
    <t>Shop - Phrase - Desk - Offer</t>
  </si>
  <si>
    <t>Shop - Phrase - Desk - Promo Code</t>
  </si>
  <si>
    <t>Shop - Phrase - Desk - Sale</t>
  </si>
  <si>
    <t>Shop - Phrase - Mob - Competitor</t>
  </si>
  <si>
    <t>Shop - Phrase - Mob - Coupon Code</t>
  </si>
  <si>
    <t>Shop - Phrase - Mob - Discount Code</t>
  </si>
  <si>
    <t>Shop - Phrase - Mob - Free Shipping</t>
  </si>
  <si>
    <t>Shop - Phrase - Mob - Offer</t>
  </si>
  <si>
    <t>Shop - Phrase - Mob - Promo Code</t>
  </si>
  <si>
    <t>Shop - Phrase - Mob - Sale</t>
  </si>
  <si>
    <t>August</t>
  </si>
  <si>
    <t>September</t>
  </si>
  <si>
    <t>October</t>
  </si>
  <si>
    <t>November</t>
  </si>
  <si>
    <t>Shop - Exact - Desk - Black Friday/Cyber Monday</t>
  </si>
  <si>
    <t>Shop - Exact - Mob - Black Friday/Cyber Monday</t>
  </si>
  <si>
    <t>Ad Campaign</t>
  </si>
  <si>
    <t>Row Labels</t>
  </si>
  <si>
    <t>Grand Total</t>
  </si>
  <si>
    <t>Sum of Impressions</t>
  </si>
  <si>
    <t>Sum of Clicks</t>
  </si>
  <si>
    <t>Sum of Conversions</t>
  </si>
  <si>
    <t>Sum of Cost</t>
  </si>
  <si>
    <t>Sum of Revenue</t>
  </si>
  <si>
    <t>Sum of CTR</t>
  </si>
  <si>
    <t>Sum of Conv Rate</t>
  </si>
  <si>
    <t>Sum of ROI</t>
  </si>
  <si>
    <t>ROI</t>
  </si>
  <si>
    <t>Sum of P&amp;L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</si>
</sst>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10" fontId="0" fillId="0" borderId="0" xfId="0" applyNumberFormat="1"/>
    <xf numFmtId="0" fontId="18" fillId="33" borderId="0" xfId="0" applyFont="1" applyFill="1" applyAlignment="1">
      <alignment horizontal="center"/>
    </xf>
    <xf numFmtId="0" fontId="14" fillId="34" borderId="0" xfId="0" applyFont="1"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822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[Ads_campagin.xlsx]Impression &amp; Clicks by Ad Grp!PivotTable1</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solidFill>
                  <a:schemeClr val="dk1"/>
                </a:solidFill>
                <a:latin typeface="+mn-lt"/>
                <a:ea typeface="+mn-ea"/>
                <a:cs typeface="+mn-cs"/>
              </a:rPr>
              <a:t>Impressions and Clicks by Ad Group</a:t>
            </a:r>
            <a:endParaRPr lang="en-IN"/>
          </a:p>
        </c:rich>
      </c:tx>
      <c:layout>
        <c:manualLayout>
          <c:xMode val="edge"/>
          <c:yMode val="edge"/>
          <c:x val="0.26035684925250435"/>
          <c:y val="3.6444352413251481E-2"/>
        </c:manualLayout>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64536474395499"/>
          <c:y val="2.5428331875182269E-2"/>
          <c:w val="0.84554786625547507"/>
          <c:h val="0.47663750364537766"/>
        </c:manualLayout>
      </c:layout>
      <c:barChart>
        <c:barDir val="col"/>
        <c:grouping val="stacked"/>
        <c:varyColors val="0"/>
        <c:ser>
          <c:idx val="0"/>
          <c:order val="0"/>
          <c:tx>
            <c:strRef>
              <c:f>'Impression &amp; Clicks by Ad Grp'!$B$3</c:f>
              <c:strCache>
                <c:ptCount val="1"/>
                <c:pt idx="0">
                  <c:v>Sum of Impressions</c:v>
                </c:pt>
              </c:strCache>
            </c:strRef>
          </c:tx>
          <c:spPr>
            <a:solidFill>
              <a:schemeClr val="accent2"/>
            </a:solidFill>
            <a:ln>
              <a:noFill/>
            </a:ln>
            <a:effectLst/>
          </c:spPr>
          <c:invertIfNegative val="0"/>
          <c:cat>
            <c:strRef>
              <c:f>'Impression &amp; Clicks by Ad Grp'!$A$4:$A$44</c:f>
              <c:strCache>
                <c:ptCount val="40"/>
                <c:pt idx="0">
                  <c:v>Shop - 1:1 - Desk - [shop coupon code]</c:v>
                </c:pt>
                <c:pt idx="1">
                  <c:v>Shop - 1:1 - Desk - [shop coupon]</c:v>
                </c:pt>
                <c:pt idx="2">
                  <c:v>Shop - 1:1 - Desk - [shop discount code]</c:v>
                </c:pt>
                <c:pt idx="3">
                  <c:v>Shop - 1:1 - Desk - [shop promo code]</c:v>
                </c:pt>
                <c:pt idx="4">
                  <c:v>Shop - 1:1 - Desk - [shop promo]</c:v>
                </c:pt>
                <c:pt idx="5">
                  <c:v>Shop - 1:1 - Mob - [shop coupon code]</c:v>
                </c:pt>
                <c:pt idx="6">
                  <c:v>Shop - 1:1 - Mob - [shop coupon]</c:v>
                </c:pt>
                <c:pt idx="7">
                  <c:v>Shop - 1:1 - Mob - [shop discount code]</c:v>
                </c:pt>
                <c:pt idx="8">
                  <c:v>Shop - 1:1 - Mob - [shop promo code]</c:v>
                </c:pt>
                <c:pt idx="9">
                  <c:v>Shop - 1:1 - Mob - [shop promo]</c:v>
                </c:pt>
                <c:pt idx="10">
                  <c:v>Shop - Exact - Desk - Black Friday/Cyber Monday</c:v>
                </c:pt>
                <c:pt idx="11">
                  <c:v>Shop - Exact - Desk - Competitor</c:v>
                </c:pt>
                <c:pt idx="12">
                  <c:v>Shop - Exact - Desk - Coupon Code</c:v>
                </c:pt>
                <c:pt idx="13">
                  <c:v>Shop - Exact - Desk - Discount Code</c:v>
                </c:pt>
                <c:pt idx="14">
                  <c:v>Shop - Exact - Desk - Free Shipping</c:v>
                </c:pt>
                <c:pt idx="15">
                  <c:v>Shop - Exact - Desk - Offer</c:v>
                </c:pt>
                <c:pt idx="16">
                  <c:v>Shop - Exact - Desk - Promo Code</c:v>
                </c:pt>
                <c:pt idx="17">
                  <c:v>Shop - Exact - Desk - Sale</c:v>
                </c:pt>
                <c:pt idx="18">
                  <c:v>Shop - Exact - Mob - Black Friday/Cyber Monday</c:v>
                </c:pt>
                <c:pt idx="19">
                  <c:v>Shop - Exact - Mob - Competitor</c:v>
                </c:pt>
                <c:pt idx="20">
                  <c:v>Shop - Exact - Mob - Coupon Code</c:v>
                </c:pt>
                <c:pt idx="21">
                  <c:v>Shop - Exact - Mob - Discount Code</c:v>
                </c:pt>
                <c:pt idx="22">
                  <c:v>Shop - Exact - Mob - Free Shipping</c:v>
                </c:pt>
                <c:pt idx="23">
                  <c:v>Shop - Exact - Mob - Offer</c:v>
                </c:pt>
                <c:pt idx="24">
                  <c:v>Shop - Exact - Mob - Promo Code</c:v>
                </c:pt>
                <c:pt idx="25">
                  <c:v>Shop - Exact - Mob - Sale</c:v>
                </c:pt>
                <c:pt idx="26">
                  <c:v>Shop - Phrase - Desk - Competitor</c:v>
                </c:pt>
                <c:pt idx="27">
                  <c:v>Shop - Phrase - Desk - Coupon Code</c:v>
                </c:pt>
                <c:pt idx="28">
                  <c:v>Shop - Phrase - Desk - Discount Code</c:v>
                </c:pt>
                <c:pt idx="29">
                  <c:v>Shop - Phrase - Desk - Free Shipping</c:v>
                </c:pt>
                <c:pt idx="30">
                  <c:v>Shop - Phrase - Desk - Offer</c:v>
                </c:pt>
                <c:pt idx="31">
                  <c:v>Shop - Phrase - Desk - Promo Code</c:v>
                </c:pt>
                <c:pt idx="32">
                  <c:v>Shop - Phrase - Desk - Sale</c:v>
                </c:pt>
                <c:pt idx="33">
                  <c:v>Shop - Phrase - Mob - Competitor</c:v>
                </c:pt>
                <c:pt idx="34">
                  <c:v>Shop - Phrase - Mob - Coupon Code</c:v>
                </c:pt>
                <c:pt idx="35">
                  <c:v>Shop - Phrase - Mob - Discount Code</c:v>
                </c:pt>
                <c:pt idx="36">
                  <c:v>Shop - Phrase - Mob - Free Shipping</c:v>
                </c:pt>
                <c:pt idx="37">
                  <c:v>Shop - Phrase - Mob - Offer</c:v>
                </c:pt>
                <c:pt idx="38">
                  <c:v>Shop - Phrase - Mob - Promo Code</c:v>
                </c:pt>
                <c:pt idx="39">
                  <c:v>Shop - Phrase - Mob - Sale</c:v>
                </c:pt>
              </c:strCache>
            </c:strRef>
          </c:cat>
          <c:val>
            <c:numRef>
              <c:f>'Impression &amp; Clicks by Ad Grp'!$B$4:$B$44</c:f>
              <c:numCache>
                <c:formatCode>General</c:formatCode>
                <c:ptCount val="40"/>
                <c:pt idx="0">
                  <c:v>87936</c:v>
                </c:pt>
                <c:pt idx="1">
                  <c:v>183886</c:v>
                </c:pt>
                <c:pt idx="2">
                  <c:v>18326</c:v>
                </c:pt>
                <c:pt idx="3">
                  <c:v>142526</c:v>
                </c:pt>
                <c:pt idx="4">
                  <c:v>5572</c:v>
                </c:pt>
                <c:pt idx="5">
                  <c:v>234766</c:v>
                </c:pt>
                <c:pt idx="6">
                  <c:v>719140</c:v>
                </c:pt>
                <c:pt idx="7">
                  <c:v>47029</c:v>
                </c:pt>
                <c:pt idx="8">
                  <c:v>304202</c:v>
                </c:pt>
                <c:pt idx="9">
                  <c:v>12153</c:v>
                </c:pt>
                <c:pt idx="10">
                  <c:v>257</c:v>
                </c:pt>
                <c:pt idx="11">
                  <c:v>3969</c:v>
                </c:pt>
                <c:pt idx="12">
                  <c:v>43171</c:v>
                </c:pt>
                <c:pt idx="13">
                  <c:v>15229</c:v>
                </c:pt>
                <c:pt idx="14">
                  <c:v>4095</c:v>
                </c:pt>
                <c:pt idx="15">
                  <c:v>5140</c:v>
                </c:pt>
                <c:pt idx="16">
                  <c:v>51253</c:v>
                </c:pt>
                <c:pt idx="17">
                  <c:v>46214</c:v>
                </c:pt>
                <c:pt idx="18">
                  <c:v>3662</c:v>
                </c:pt>
                <c:pt idx="19">
                  <c:v>8116</c:v>
                </c:pt>
                <c:pt idx="20">
                  <c:v>131273</c:v>
                </c:pt>
                <c:pt idx="21">
                  <c:v>39889</c:v>
                </c:pt>
                <c:pt idx="22">
                  <c:v>6246</c:v>
                </c:pt>
                <c:pt idx="23">
                  <c:v>11549</c:v>
                </c:pt>
                <c:pt idx="24">
                  <c:v>107057</c:v>
                </c:pt>
                <c:pt idx="25">
                  <c:v>46474</c:v>
                </c:pt>
                <c:pt idx="26">
                  <c:v>109</c:v>
                </c:pt>
                <c:pt idx="27">
                  <c:v>27162</c:v>
                </c:pt>
                <c:pt idx="28">
                  <c:v>10234</c:v>
                </c:pt>
                <c:pt idx="29">
                  <c:v>342</c:v>
                </c:pt>
                <c:pt idx="30">
                  <c:v>16779</c:v>
                </c:pt>
                <c:pt idx="31">
                  <c:v>61144</c:v>
                </c:pt>
                <c:pt idx="32">
                  <c:v>34549</c:v>
                </c:pt>
                <c:pt idx="33">
                  <c:v>330</c:v>
                </c:pt>
                <c:pt idx="34">
                  <c:v>42180</c:v>
                </c:pt>
                <c:pt idx="35">
                  <c:v>32913</c:v>
                </c:pt>
                <c:pt idx="36">
                  <c:v>636</c:v>
                </c:pt>
                <c:pt idx="37">
                  <c:v>38372</c:v>
                </c:pt>
                <c:pt idx="38">
                  <c:v>81574</c:v>
                </c:pt>
                <c:pt idx="39">
                  <c:v>49245</c:v>
                </c:pt>
              </c:numCache>
            </c:numRef>
          </c:val>
          <c:extLst>
            <c:ext xmlns:c16="http://schemas.microsoft.com/office/drawing/2014/chart" uri="{C3380CC4-5D6E-409C-BE32-E72D297353CC}">
              <c16:uniqueId val="{00000000-449D-44A3-9D3C-E3874A47C1DA}"/>
            </c:ext>
          </c:extLst>
        </c:ser>
        <c:ser>
          <c:idx val="1"/>
          <c:order val="1"/>
          <c:tx>
            <c:strRef>
              <c:f>'Impression &amp; Clicks by Ad Grp'!$C$3</c:f>
              <c:strCache>
                <c:ptCount val="1"/>
                <c:pt idx="0">
                  <c:v>Sum of Clicks</c:v>
                </c:pt>
              </c:strCache>
            </c:strRef>
          </c:tx>
          <c:spPr>
            <a:solidFill>
              <a:schemeClr val="accent4"/>
            </a:solidFill>
            <a:ln>
              <a:noFill/>
            </a:ln>
            <a:effectLst/>
          </c:spPr>
          <c:invertIfNegative val="0"/>
          <c:cat>
            <c:strRef>
              <c:f>'Impression &amp; Clicks by Ad Grp'!$A$4:$A$44</c:f>
              <c:strCache>
                <c:ptCount val="40"/>
                <c:pt idx="0">
                  <c:v>Shop - 1:1 - Desk - [shop coupon code]</c:v>
                </c:pt>
                <c:pt idx="1">
                  <c:v>Shop - 1:1 - Desk - [shop coupon]</c:v>
                </c:pt>
                <c:pt idx="2">
                  <c:v>Shop - 1:1 - Desk - [shop discount code]</c:v>
                </c:pt>
                <c:pt idx="3">
                  <c:v>Shop - 1:1 - Desk - [shop promo code]</c:v>
                </c:pt>
                <c:pt idx="4">
                  <c:v>Shop - 1:1 - Desk - [shop promo]</c:v>
                </c:pt>
                <c:pt idx="5">
                  <c:v>Shop - 1:1 - Mob - [shop coupon code]</c:v>
                </c:pt>
                <c:pt idx="6">
                  <c:v>Shop - 1:1 - Mob - [shop coupon]</c:v>
                </c:pt>
                <c:pt idx="7">
                  <c:v>Shop - 1:1 - Mob - [shop discount code]</c:v>
                </c:pt>
                <c:pt idx="8">
                  <c:v>Shop - 1:1 - Mob - [shop promo code]</c:v>
                </c:pt>
                <c:pt idx="9">
                  <c:v>Shop - 1:1 - Mob - [shop promo]</c:v>
                </c:pt>
                <c:pt idx="10">
                  <c:v>Shop - Exact - Desk - Black Friday/Cyber Monday</c:v>
                </c:pt>
                <c:pt idx="11">
                  <c:v>Shop - Exact - Desk - Competitor</c:v>
                </c:pt>
                <c:pt idx="12">
                  <c:v>Shop - Exact - Desk - Coupon Code</c:v>
                </c:pt>
                <c:pt idx="13">
                  <c:v>Shop - Exact - Desk - Discount Code</c:v>
                </c:pt>
                <c:pt idx="14">
                  <c:v>Shop - Exact - Desk - Free Shipping</c:v>
                </c:pt>
                <c:pt idx="15">
                  <c:v>Shop - Exact - Desk - Offer</c:v>
                </c:pt>
                <c:pt idx="16">
                  <c:v>Shop - Exact - Desk - Promo Code</c:v>
                </c:pt>
                <c:pt idx="17">
                  <c:v>Shop - Exact - Desk - Sale</c:v>
                </c:pt>
                <c:pt idx="18">
                  <c:v>Shop - Exact - Mob - Black Friday/Cyber Monday</c:v>
                </c:pt>
                <c:pt idx="19">
                  <c:v>Shop - Exact - Mob - Competitor</c:v>
                </c:pt>
                <c:pt idx="20">
                  <c:v>Shop - Exact - Mob - Coupon Code</c:v>
                </c:pt>
                <c:pt idx="21">
                  <c:v>Shop - Exact - Mob - Discount Code</c:v>
                </c:pt>
                <c:pt idx="22">
                  <c:v>Shop - Exact - Mob - Free Shipping</c:v>
                </c:pt>
                <c:pt idx="23">
                  <c:v>Shop - Exact - Mob - Offer</c:v>
                </c:pt>
                <c:pt idx="24">
                  <c:v>Shop - Exact - Mob - Promo Code</c:v>
                </c:pt>
                <c:pt idx="25">
                  <c:v>Shop - Exact - Mob - Sale</c:v>
                </c:pt>
                <c:pt idx="26">
                  <c:v>Shop - Phrase - Desk - Competitor</c:v>
                </c:pt>
                <c:pt idx="27">
                  <c:v>Shop - Phrase - Desk - Coupon Code</c:v>
                </c:pt>
                <c:pt idx="28">
                  <c:v>Shop - Phrase - Desk - Discount Code</c:v>
                </c:pt>
                <c:pt idx="29">
                  <c:v>Shop - Phrase - Desk - Free Shipping</c:v>
                </c:pt>
                <c:pt idx="30">
                  <c:v>Shop - Phrase - Desk - Offer</c:v>
                </c:pt>
                <c:pt idx="31">
                  <c:v>Shop - Phrase - Desk - Promo Code</c:v>
                </c:pt>
                <c:pt idx="32">
                  <c:v>Shop - Phrase - Desk - Sale</c:v>
                </c:pt>
                <c:pt idx="33">
                  <c:v>Shop - Phrase - Mob - Competitor</c:v>
                </c:pt>
                <c:pt idx="34">
                  <c:v>Shop - Phrase - Mob - Coupon Code</c:v>
                </c:pt>
                <c:pt idx="35">
                  <c:v>Shop - Phrase - Mob - Discount Code</c:v>
                </c:pt>
                <c:pt idx="36">
                  <c:v>Shop - Phrase - Mob - Free Shipping</c:v>
                </c:pt>
                <c:pt idx="37">
                  <c:v>Shop - Phrase - Mob - Offer</c:v>
                </c:pt>
                <c:pt idx="38">
                  <c:v>Shop - Phrase - Mob - Promo Code</c:v>
                </c:pt>
                <c:pt idx="39">
                  <c:v>Shop - Phrase - Mob - Sale</c:v>
                </c:pt>
              </c:strCache>
            </c:strRef>
          </c:cat>
          <c:val>
            <c:numRef>
              <c:f>'Impression &amp; Clicks by Ad Grp'!$C$4:$C$44</c:f>
              <c:numCache>
                <c:formatCode>General</c:formatCode>
                <c:ptCount val="40"/>
                <c:pt idx="0">
                  <c:v>33805</c:v>
                </c:pt>
                <c:pt idx="1">
                  <c:v>66619</c:v>
                </c:pt>
                <c:pt idx="2">
                  <c:v>7015</c:v>
                </c:pt>
                <c:pt idx="3">
                  <c:v>54312</c:v>
                </c:pt>
                <c:pt idx="4">
                  <c:v>1710</c:v>
                </c:pt>
                <c:pt idx="5">
                  <c:v>102347</c:v>
                </c:pt>
                <c:pt idx="6">
                  <c:v>267398</c:v>
                </c:pt>
                <c:pt idx="7">
                  <c:v>19497</c:v>
                </c:pt>
                <c:pt idx="8">
                  <c:v>132203</c:v>
                </c:pt>
                <c:pt idx="9">
                  <c:v>4268</c:v>
                </c:pt>
                <c:pt idx="10">
                  <c:v>24</c:v>
                </c:pt>
                <c:pt idx="11">
                  <c:v>905</c:v>
                </c:pt>
                <c:pt idx="12">
                  <c:v>13508</c:v>
                </c:pt>
                <c:pt idx="13">
                  <c:v>3287</c:v>
                </c:pt>
                <c:pt idx="14">
                  <c:v>900</c:v>
                </c:pt>
                <c:pt idx="15">
                  <c:v>1011</c:v>
                </c:pt>
                <c:pt idx="16">
                  <c:v>16814</c:v>
                </c:pt>
                <c:pt idx="17">
                  <c:v>4560</c:v>
                </c:pt>
                <c:pt idx="18">
                  <c:v>266</c:v>
                </c:pt>
                <c:pt idx="19">
                  <c:v>2487</c:v>
                </c:pt>
                <c:pt idx="20">
                  <c:v>45441</c:v>
                </c:pt>
                <c:pt idx="21">
                  <c:v>10557</c:v>
                </c:pt>
                <c:pt idx="22">
                  <c:v>1550</c:v>
                </c:pt>
                <c:pt idx="23">
                  <c:v>2542</c:v>
                </c:pt>
                <c:pt idx="24">
                  <c:v>40152</c:v>
                </c:pt>
                <c:pt idx="25">
                  <c:v>5038</c:v>
                </c:pt>
                <c:pt idx="26">
                  <c:v>10</c:v>
                </c:pt>
                <c:pt idx="27">
                  <c:v>8449</c:v>
                </c:pt>
                <c:pt idx="28">
                  <c:v>1594</c:v>
                </c:pt>
                <c:pt idx="29">
                  <c:v>38</c:v>
                </c:pt>
                <c:pt idx="30">
                  <c:v>2670</c:v>
                </c:pt>
                <c:pt idx="31">
                  <c:v>15065</c:v>
                </c:pt>
                <c:pt idx="32">
                  <c:v>2643</c:v>
                </c:pt>
                <c:pt idx="33">
                  <c:v>77</c:v>
                </c:pt>
                <c:pt idx="34">
                  <c:v>14081</c:v>
                </c:pt>
                <c:pt idx="35">
                  <c:v>6912</c:v>
                </c:pt>
                <c:pt idx="36">
                  <c:v>109</c:v>
                </c:pt>
                <c:pt idx="37">
                  <c:v>9013</c:v>
                </c:pt>
                <c:pt idx="38">
                  <c:v>20554</c:v>
                </c:pt>
                <c:pt idx="39">
                  <c:v>5072</c:v>
                </c:pt>
              </c:numCache>
            </c:numRef>
          </c:val>
          <c:extLst>
            <c:ext xmlns:c16="http://schemas.microsoft.com/office/drawing/2014/chart" uri="{C3380CC4-5D6E-409C-BE32-E72D297353CC}">
              <c16:uniqueId val="{00000001-449D-44A3-9D3C-E3874A47C1DA}"/>
            </c:ext>
          </c:extLst>
        </c:ser>
        <c:dLbls>
          <c:showLegendKey val="0"/>
          <c:showVal val="0"/>
          <c:showCatName val="0"/>
          <c:showSerName val="0"/>
          <c:showPercent val="0"/>
          <c:showBubbleSize val="0"/>
        </c:dLbls>
        <c:gapWidth val="150"/>
        <c:overlap val="100"/>
        <c:axId val="242205488"/>
        <c:axId val="242208368"/>
      </c:barChart>
      <c:catAx>
        <c:axId val="2422054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42208368"/>
        <c:crosses val="autoZero"/>
        <c:auto val="1"/>
        <c:lblAlgn val="ctr"/>
        <c:lblOffset val="100"/>
        <c:noMultiLvlLbl val="0"/>
      </c:catAx>
      <c:valAx>
        <c:axId val="24220836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42205488"/>
        <c:crosses val="autoZero"/>
        <c:crossBetween val="between"/>
        <c:dispUnits>
          <c:builtInUnit val="thousands"/>
          <c:dispUnitsLbl>
            <c:layout>
              <c:manualLayout>
                <c:xMode val="edge"/>
                <c:yMode val="edge"/>
                <c:x val="9.6526684164479435E-3"/>
                <c:y val="0.15277777777777779"/>
              </c:manualLayout>
            </c:layout>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dispUnitsLbl>
        </c:dispUnits>
      </c:valAx>
      <c:spPr>
        <a:solidFill>
          <a:schemeClr val="lt1"/>
        </a:solidFill>
        <a:ln w="12700" cap="flat" cmpd="sng" algn="ctr">
          <a:solidFill>
            <a:schemeClr val="dk1"/>
          </a:solidFill>
          <a:prstDash val="solid"/>
          <a:miter lim="800000"/>
        </a:ln>
        <a:effectLst/>
      </c:spPr>
    </c:plotArea>
    <c:legend>
      <c:legendPos val="t"/>
      <c:layout>
        <c:manualLayout>
          <c:xMode val="edge"/>
          <c:yMode val="edge"/>
          <c:x val="0.49845778652668404"/>
          <c:y val="0.13467592592592592"/>
          <c:w val="0.46419553805774277"/>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[Ads_campagin.xlsx]CTR and ConvRate by Months!PivotTable11</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Click-Through Rate (CTR) and Conversion Rate by Month</a:t>
            </a:r>
          </a:p>
        </c:rich>
      </c:tx>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'CTR and ConvRate by Months'!$B$3</c:f>
              <c:strCache>
                <c:ptCount val="1"/>
                <c:pt idx="0">
                  <c:v>Sum of CTR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'CTR and ConvRate by Months'!$A$4:$A$9</c:f>
              <c:strCache>
                <c:ptCount val="5"/>
                <c:pt idx="0">
                  <c:v>July</c:v>
                </c:pt>
                <c:pt idx="1">
                  <c:v>August</c:v>
                </c:pt>
                <c:pt idx="2">
                  <c:v>September</c:v>
                </c:pt>
                <c:pt idx="3">
                  <c:v>October</c:v>
                </c:pt>
                <c:pt idx="4">
                  <c:v>November</c:v>
                </c:pt>
              </c:strCache>
            </c:strRef>
          </c:cat>
          <c:val>
            <c:numRef>
              <c:f>'CTR and ConvRate by Months'!$B$4:$B$9</c:f>
              <c:numCache>
                <c:formatCode>General</c:formatCode>
                <c:ptCount val="5"/>
                <c:pt idx="0">
                  <c:v>10.639999999999997</c:v>
                </c:pt>
                <c:pt idx="1">
                  <c:v>10.399999999999999</c:v>
                </c:pt>
                <c:pt idx="2">
                  <c:v>10.840000000000003</c:v>
                </c:pt>
                <c:pt idx="3">
                  <c:v>10.420000000000002</c:v>
                </c:pt>
                <c:pt idx="4">
                  <c:v>9.4000000000000021</c:v>
                </c:pt>
              </c:numCache>
            </c:numRef>
          </c:val>
          <c:smooth val="0"/>
          <c:extLst>
            <c:ext xmlns:c16="http://schemas.microsoft.com/office/drawing/2014/chart" uri="{C3380CC4-5D6E-409C-BE32-E72D297353CC}">
              <c16:uniqueId val="{00000000-6408-4B2F-9708-2AB3C532090A}"/>
            </c:ext>
          </c:extLst>
        </c:ser>
        <c:ser>
          <c:idx val="1"/>
          <c:order val="1"/>
          <c:tx>
            <c:strRef>
              <c:f>'CTR and ConvRate by Months'!$C$3</c:f>
              <c:strCache>
                <c:ptCount val="1"/>
                <c:pt idx="0">
                  <c:v>Sum of Conv Rate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'CTR and ConvRate by Months'!$A$4:$A$9</c:f>
              <c:strCache>
                <c:ptCount val="5"/>
                <c:pt idx="0">
                  <c:v>July</c:v>
                </c:pt>
                <c:pt idx="1">
                  <c:v>August</c:v>
                </c:pt>
                <c:pt idx="2">
                  <c:v>September</c:v>
                </c:pt>
                <c:pt idx="3">
                  <c:v>October</c:v>
                </c:pt>
                <c:pt idx="4">
                  <c:v>November</c:v>
                </c:pt>
              </c:strCache>
            </c:strRef>
          </c:cat>
          <c:val>
            <c:numRef>
              <c:f>'CTR and ConvRate by Months'!$C$4:$C$9</c:f>
              <c:numCache>
                <c:formatCode>General</c:formatCode>
                <c:ptCount val="5"/>
                <c:pt idx="0">
                  <c:v>3.0600000000000005</c:v>
                </c:pt>
                <c:pt idx="1">
                  <c:v>2.6799999999999997</c:v>
                </c:pt>
                <c:pt idx="2">
                  <c:v>2.8200000000000003</c:v>
                </c:pt>
                <c:pt idx="3">
                  <c:v>3.2200000000000006</c:v>
                </c:pt>
                <c:pt idx="4">
                  <c:v>3.3700000000000006</c:v>
                </c:pt>
              </c:numCache>
            </c:numRef>
          </c:val>
          <c:smooth val="0"/>
          <c:extLst>
            <c:ext xmlns:c16="http://schemas.microsoft.com/office/drawing/2014/chart" uri="{C3380CC4-5D6E-409C-BE32-E72D297353CC}">
              <c16:uniqueId val="{00000001-6408-4B2F-9708-2AB3C532090A}"/>
            </c:ext>
          </c:extLst>
        </c:ser>
        <c:dLbls>
          <c:showLegendKey val="0"/>
          <c:showVal val="0"/>
          <c:showCatName val="0"/>
          <c:showSerName val="0"/>
          <c:showPercent val="0"/>
          <c:showBubbleSize val="0"/>
        </c:dLbls>
        <c:marker val="1"/>
        <c:smooth val="0"/>
        <c:axId val="405397456"/>
        <c:axId val="405392656"/>
      </c:lineChart>
      <c:catAx>
        <c:axId val="40539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05392656"/>
        <c:crosses val="autoZero"/>
        <c:auto val="1"/>
        <c:lblAlgn val="ctr"/>
        <c:lblOffset val="100"/>
        <c:noMultiLvlLbl val="0"/>
      </c:catAx>
      <c:valAx>
        <c:axId val="405392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05397456"/>
        <c:crosses val="autoZero"/>
        <c:crossBetween val="between"/>
      </c:valAx>
      <c:spPr>
        <a:solidFill>
          <a:schemeClr val="lt1"/>
        </a:solidFill>
        <a:ln w="12700" cap="flat" cmpd="sng" algn="ctr">
          <a:solidFill>
            <a:schemeClr val="dk1"/>
          </a:solidFill>
          <a:prstDash val="solid"/>
          <a:miter lim="800000"/>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[Ads_campagin.xlsx]Impression &amp; Clicks by Ad Grp!PivotTable1</c:name>
    <c:fmtId val="1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solidFill>
                  <a:schemeClr val="dk1"/>
                </a:solidFill>
                <a:latin typeface="+mn-lt"/>
                <a:ea typeface="+mn-ea"/>
                <a:cs typeface="+mn-cs"/>
              </a:rPr>
              <a:t>Impressions and Clicks by Ad Group</a:t>
            </a:r>
            <a:endParaRPr lang="en-IN"/>
          </a:p>
        </c:rich>
      </c:tx>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02537182852143"/>
          <c:y val="2.5428331875182269E-2"/>
          <c:w val="0.86060848643919508"/>
          <c:h val="0.47663750364537766"/>
        </c:manualLayout>
      </c:layout>
      <c:barChart>
        <c:barDir val="col"/>
        <c:grouping val="stacked"/>
        <c:varyColors val="0"/>
        <c:ser>
          <c:idx val="0"/>
          <c:order val="0"/>
          <c:tx>
            <c:strRef>
              <c:f>'Impression &amp; Clicks by Ad Grp'!$B$3</c:f>
              <c:strCache>
                <c:ptCount val="1"/>
                <c:pt idx="0">
                  <c:v>Sum of Impressions</c:v>
                </c:pt>
              </c:strCache>
            </c:strRef>
          </c:tx>
          <c:spPr>
            <a:solidFill>
              <a:schemeClr val="accent2"/>
            </a:solidFill>
            <a:ln>
              <a:noFill/>
            </a:ln>
            <a:effectLst/>
          </c:spPr>
          <c:invertIfNegative val="0"/>
          <c:cat>
            <c:strRef>
              <c:f>'Impression &amp; Clicks by Ad Grp'!$A$4:$A$44</c:f>
              <c:strCache>
                <c:ptCount val="40"/>
                <c:pt idx="0">
                  <c:v>Shop - 1:1 - Desk - [shop coupon code]</c:v>
                </c:pt>
                <c:pt idx="1">
                  <c:v>Shop - 1:1 - Desk - [shop coupon]</c:v>
                </c:pt>
                <c:pt idx="2">
                  <c:v>Shop - 1:1 - Desk - [shop discount code]</c:v>
                </c:pt>
                <c:pt idx="3">
                  <c:v>Shop - 1:1 - Desk - [shop promo code]</c:v>
                </c:pt>
                <c:pt idx="4">
                  <c:v>Shop - 1:1 - Desk - [shop promo]</c:v>
                </c:pt>
                <c:pt idx="5">
                  <c:v>Shop - 1:1 - Mob - [shop coupon code]</c:v>
                </c:pt>
                <c:pt idx="6">
                  <c:v>Shop - 1:1 - Mob - [shop coupon]</c:v>
                </c:pt>
                <c:pt idx="7">
                  <c:v>Shop - 1:1 - Mob - [shop discount code]</c:v>
                </c:pt>
                <c:pt idx="8">
                  <c:v>Shop - 1:1 - Mob - [shop promo code]</c:v>
                </c:pt>
                <c:pt idx="9">
                  <c:v>Shop - 1:1 - Mob - [shop promo]</c:v>
                </c:pt>
                <c:pt idx="10">
                  <c:v>Shop - Exact - Desk - Black Friday/Cyber Monday</c:v>
                </c:pt>
                <c:pt idx="11">
                  <c:v>Shop - Exact - Desk - Competitor</c:v>
                </c:pt>
                <c:pt idx="12">
                  <c:v>Shop - Exact - Desk - Coupon Code</c:v>
                </c:pt>
                <c:pt idx="13">
                  <c:v>Shop - Exact - Desk - Discount Code</c:v>
                </c:pt>
                <c:pt idx="14">
                  <c:v>Shop - Exact - Desk - Free Shipping</c:v>
                </c:pt>
                <c:pt idx="15">
                  <c:v>Shop - Exact - Desk - Offer</c:v>
                </c:pt>
                <c:pt idx="16">
                  <c:v>Shop - Exact - Desk - Promo Code</c:v>
                </c:pt>
                <c:pt idx="17">
                  <c:v>Shop - Exact - Desk - Sale</c:v>
                </c:pt>
                <c:pt idx="18">
                  <c:v>Shop - Exact - Mob - Black Friday/Cyber Monday</c:v>
                </c:pt>
                <c:pt idx="19">
                  <c:v>Shop - Exact - Mob - Competitor</c:v>
                </c:pt>
                <c:pt idx="20">
                  <c:v>Shop - Exact - Mob - Coupon Code</c:v>
                </c:pt>
                <c:pt idx="21">
                  <c:v>Shop - Exact - Mob - Discount Code</c:v>
                </c:pt>
                <c:pt idx="22">
                  <c:v>Shop - Exact - Mob - Free Shipping</c:v>
                </c:pt>
                <c:pt idx="23">
                  <c:v>Shop - Exact - Mob - Offer</c:v>
                </c:pt>
                <c:pt idx="24">
                  <c:v>Shop - Exact - Mob - Promo Code</c:v>
                </c:pt>
                <c:pt idx="25">
                  <c:v>Shop - Exact - Mob - Sale</c:v>
                </c:pt>
                <c:pt idx="26">
                  <c:v>Shop - Phrase - Desk - Competitor</c:v>
                </c:pt>
                <c:pt idx="27">
                  <c:v>Shop - Phrase - Desk - Coupon Code</c:v>
                </c:pt>
                <c:pt idx="28">
                  <c:v>Shop - Phrase - Desk - Discount Code</c:v>
                </c:pt>
                <c:pt idx="29">
                  <c:v>Shop - Phrase - Desk - Free Shipping</c:v>
                </c:pt>
                <c:pt idx="30">
                  <c:v>Shop - Phrase - Desk - Offer</c:v>
                </c:pt>
                <c:pt idx="31">
                  <c:v>Shop - Phrase - Desk - Promo Code</c:v>
                </c:pt>
                <c:pt idx="32">
                  <c:v>Shop - Phrase - Desk - Sale</c:v>
                </c:pt>
                <c:pt idx="33">
                  <c:v>Shop - Phrase - Mob - Competitor</c:v>
                </c:pt>
                <c:pt idx="34">
                  <c:v>Shop - Phrase - Mob - Coupon Code</c:v>
                </c:pt>
                <c:pt idx="35">
                  <c:v>Shop - Phrase - Mob - Discount Code</c:v>
                </c:pt>
                <c:pt idx="36">
                  <c:v>Shop - Phrase - Mob - Free Shipping</c:v>
                </c:pt>
                <c:pt idx="37">
                  <c:v>Shop - Phrase - Mob - Offer</c:v>
                </c:pt>
                <c:pt idx="38">
                  <c:v>Shop - Phrase - Mob - Promo Code</c:v>
                </c:pt>
                <c:pt idx="39">
                  <c:v>Shop - Phrase - Mob - Sale</c:v>
                </c:pt>
              </c:strCache>
            </c:strRef>
          </c:cat>
          <c:val>
            <c:numRef>
              <c:f>'Impression &amp; Clicks by Ad Grp'!$B$4:$B$44</c:f>
              <c:numCache>
                <c:formatCode>General</c:formatCode>
                <c:ptCount val="40"/>
                <c:pt idx="0">
                  <c:v>87936</c:v>
                </c:pt>
                <c:pt idx="1">
                  <c:v>183886</c:v>
                </c:pt>
                <c:pt idx="2">
                  <c:v>18326</c:v>
                </c:pt>
                <c:pt idx="3">
                  <c:v>142526</c:v>
                </c:pt>
                <c:pt idx="4">
                  <c:v>5572</c:v>
                </c:pt>
                <c:pt idx="5">
                  <c:v>234766</c:v>
                </c:pt>
                <c:pt idx="6">
                  <c:v>719140</c:v>
                </c:pt>
                <c:pt idx="7">
                  <c:v>47029</c:v>
                </c:pt>
                <c:pt idx="8">
                  <c:v>304202</c:v>
                </c:pt>
                <c:pt idx="9">
                  <c:v>12153</c:v>
                </c:pt>
                <c:pt idx="10">
                  <c:v>257</c:v>
                </c:pt>
                <c:pt idx="11">
                  <c:v>3969</c:v>
                </c:pt>
                <c:pt idx="12">
                  <c:v>43171</c:v>
                </c:pt>
                <c:pt idx="13">
                  <c:v>15229</c:v>
                </c:pt>
                <c:pt idx="14">
                  <c:v>4095</c:v>
                </c:pt>
                <c:pt idx="15">
                  <c:v>5140</c:v>
                </c:pt>
                <c:pt idx="16">
                  <c:v>51253</c:v>
                </c:pt>
                <c:pt idx="17">
                  <c:v>46214</c:v>
                </c:pt>
                <c:pt idx="18">
                  <c:v>3662</c:v>
                </c:pt>
                <c:pt idx="19">
                  <c:v>8116</c:v>
                </c:pt>
                <c:pt idx="20">
                  <c:v>131273</c:v>
                </c:pt>
                <c:pt idx="21">
                  <c:v>39889</c:v>
                </c:pt>
                <c:pt idx="22">
                  <c:v>6246</c:v>
                </c:pt>
                <c:pt idx="23">
                  <c:v>11549</c:v>
                </c:pt>
                <c:pt idx="24">
                  <c:v>107057</c:v>
                </c:pt>
                <c:pt idx="25">
                  <c:v>46474</c:v>
                </c:pt>
                <c:pt idx="26">
                  <c:v>109</c:v>
                </c:pt>
                <c:pt idx="27">
                  <c:v>27162</c:v>
                </c:pt>
                <c:pt idx="28">
                  <c:v>10234</c:v>
                </c:pt>
                <c:pt idx="29">
                  <c:v>342</c:v>
                </c:pt>
                <c:pt idx="30">
                  <c:v>16779</c:v>
                </c:pt>
                <c:pt idx="31">
                  <c:v>61144</c:v>
                </c:pt>
                <c:pt idx="32">
                  <c:v>34549</c:v>
                </c:pt>
                <c:pt idx="33">
                  <c:v>330</c:v>
                </c:pt>
                <c:pt idx="34">
                  <c:v>42180</c:v>
                </c:pt>
                <c:pt idx="35">
                  <c:v>32913</c:v>
                </c:pt>
                <c:pt idx="36">
                  <c:v>636</c:v>
                </c:pt>
                <c:pt idx="37">
                  <c:v>38372</c:v>
                </c:pt>
                <c:pt idx="38">
                  <c:v>81574</c:v>
                </c:pt>
                <c:pt idx="39">
                  <c:v>49245</c:v>
                </c:pt>
              </c:numCache>
            </c:numRef>
          </c:val>
          <c:extLst>
            <c:ext xmlns:c16="http://schemas.microsoft.com/office/drawing/2014/chart" uri="{C3380CC4-5D6E-409C-BE32-E72D297353CC}">
              <c16:uniqueId val="{00000000-CEAB-47EA-B51F-6839726AFA56}"/>
            </c:ext>
          </c:extLst>
        </c:ser>
        <c:ser>
          <c:idx val="1"/>
          <c:order val="1"/>
          <c:tx>
            <c:strRef>
              <c:f>'Impression &amp; Clicks by Ad Grp'!$C$3</c:f>
              <c:strCache>
                <c:ptCount val="1"/>
                <c:pt idx="0">
                  <c:v>Sum of Clicks</c:v>
                </c:pt>
              </c:strCache>
            </c:strRef>
          </c:tx>
          <c:spPr>
            <a:solidFill>
              <a:schemeClr val="accent4"/>
            </a:solidFill>
            <a:ln>
              <a:noFill/>
            </a:ln>
            <a:effectLst/>
          </c:spPr>
          <c:invertIfNegative val="0"/>
          <c:cat>
            <c:strRef>
              <c:f>'Impression &amp; Clicks by Ad Grp'!$A$4:$A$44</c:f>
              <c:strCache>
                <c:ptCount val="40"/>
                <c:pt idx="0">
                  <c:v>Shop - 1:1 - Desk - [shop coupon code]</c:v>
                </c:pt>
                <c:pt idx="1">
                  <c:v>Shop - 1:1 - Desk - [shop coupon]</c:v>
                </c:pt>
                <c:pt idx="2">
                  <c:v>Shop - 1:1 - Desk - [shop discount code]</c:v>
                </c:pt>
                <c:pt idx="3">
                  <c:v>Shop - 1:1 - Desk - [shop promo code]</c:v>
                </c:pt>
                <c:pt idx="4">
                  <c:v>Shop - 1:1 - Desk - [shop promo]</c:v>
                </c:pt>
                <c:pt idx="5">
                  <c:v>Shop - 1:1 - Mob - [shop coupon code]</c:v>
                </c:pt>
                <c:pt idx="6">
                  <c:v>Shop - 1:1 - Mob - [shop coupon]</c:v>
                </c:pt>
                <c:pt idx="7">
                  <c:v>Shop - 1:1 - Mob - [shop discount code]</c:v>
                </c:pt>
                <c:pt idx="8">
                  <c:v>Shop - 1:1 - Mob - [shop promo code]</c:v>
                </c:pt>
                <c:pt idx="9">
                  <c:v>Shop - 1:1 - Mob - [shop promo]</c:v>
                </c:pt>
                <c:pt idx="10">
                  <c:v>Shop - Exact - Desk - Black Friday/Cyber Monday</c:v>
                </c:pt>
                <c:pt idx="11">
                  <c:v>Shop - Exact - Desk - Competitor</c:v>
                </c:pt>
                <c:pt idx="12">
                  <c:v>Shop - Exact - Desk - Coupon Code</c:v>
                </c:pt>
                <c:pt idx="13">
                  <c:v>Shop - Exact - Desk - Discount Code</c:v>
                </c:pt>
                <c:pt idx="14">
                  <c:v>Shop - Exact - Desk - Free Shipping</c:v>
                </c:pt>
                <c:pt idx="15">
                  <c:v>Shop - Exact - Desk - Offer</c:v>
                </c:pt>
                <c:pt idx="16">
                  <c:v>Shop - Exact - Desk - Promo Code</c:v>
                </c:pt>
                <c:pt idx="17">
                  <c:v>Shop - Exact - Desk - Sale</c:v>
                </c:pt>
                <c:pt idx="18">
                  <c:v>Shop - Exact - Mob - Black Friday/Cyber Monday</c:v>
                </c:pt>
                <c:pt idx="19">
                  <c:v>Shop - Exact - Mob - Competitor</c:v>
                </c:pt>
                <c:pt idx="20">
                  <c:v>Shop - Exact - Mob - Coupon Code</c:v>
                </c:pt>
                <c:pt idx="21">
                  <c:v>Shop - Exact - Mob - Discount Code</c:v>
                </c:pt>
                <c:pt idx="22">
                  <c:v>Shop - Exact - Mob - Free Shipping</c:v>
                </c:pt>
                <c:pt idx="23">
                  <c:v>Shop - Exact - Mob - Offer</c:v>
                </c:pt>
                <c:pt idx="24">
                  <c:v>Shop - Exact - Mob - Promo Code</c:v>
                </c:pt>
                <c:pt idx="25">
                  <c:v>Shop - Exact - Mob - Sale</c:v>
                </c:pt>
                <c:pt idx="26">
                  <c:v>Shop - Phrase - Desk - Competitor</c:v>
                </c:pt>
                <c:pt idx="27">
                  <c:v>Shop - Phrase - Desk - Coupon Code</c:v>
                </c:pt>
                <c:pt idx="28">
                  <c:v>Shop - Phrase - Desk - Discount Code</c:v>
                </c:pt>
                <c:pt idx="29">
                  <c:v>Shop - Phrase - Desk - Free Shipping</c:v>
                </c:pt>
                <c:pt idx="30">
                  <c:v>Shop - Phrase - Desk - Offer</c:v>
                </c:pt>
                <c:pt idx="31">
                  <c:v>Shop - Phrase - Desk - Promo Code</c:v>
                </c:pt>
                <c:pt idx="32">
                  <c:v>Shop - Phrase - Desk - Sale</c:v>
                </c:pt>
                <c:pt idx="33">
                  <c:v>Shop - Phrase - Mob - Competitor</c:v>
                </c:pt>
                <c:pt idx="34">
                  <c:v>Shop - Phrase - Mob - Coupon Code</c:v>
                </c:pt>
                <c:pt idx="35">
                  <c:v>Shop - Phrase - Mob - Discount Code</c:v>
                </c:pt>
                <c:pt idx="36">
                  <c:v>Shop - Phrase - Mob - Free Shipping</c:v>
                </c:pt>
                <c:pt idx="37">
                  <c:v>Shop - Phrase - Mob - Offer</c:v>
                </c:pt>
                <c:pt idx="38">
                  <c:v>Shop - Phrase - Mob - Promo Code</c:v>
                </c:pt>
                <c:pt idx="39">
                  <c:v>Shop - Phrase - Mob - Sale</c:v>
                </c:pt>
              </c:strCache>
            </c:strRef>
          </c:cat>
          <c:val>
            <c:numRef>
              <c:f>'Impression &amp; Clicks by Ad Grp'!$C$4:$C$44</c:f>
              <c:numCache>
                <c:formatCode>General</c:formatCode>
                <c:ptCount val="40"/>
                <c:pt idx="0">
                  <c:v>33805</c:v>
                </c:pt>
                <c:pt idx="1">
                  <c:v>66619</c:v>
                </c:pt>
                <c:pt idx="2">
                  <c:v>7015</c:v>
                </c:pt>
                <c:pt idx="3">
                  <c:v>54312</c:v>
                </c:pt>
                <c:pt idx="4">
                  <c:v>1710</c:v>
                </c:pt>
                <c:pt idx="5">
                  <c:v>102347</c:v>
                </c:pt>
                <c:pt idx="6">
                  <c:v>267398</c:v>
                </c:pt>
                <c:pt idx="7">
                  <c:v>19497</c:v>
                </c:pt>
                <c:pt idx="8">
                  <c:v>132203</c:v>
                </c:pt>
                <c:pt idx="9">
                  <c:v>4268</c:v>
                </c:pt>
                <c:pt idx="10">
                  <c:v>24</c:v>
                </c:pt>
                <c:pt idx="11">
                  <c:v>905</c:v>
                </c:pt>
                <c:pt idx="12">
                  <c:v>13508</c:v>
                </c:pt>
                <c:pt idx="13">
                  <c:v>3287</c:v>
                </c:pt>
                <c:pt idx="14">
                  <c:v>900</c:v>
                </c:pt>
                <c:pt idx="15">
                  <c:v>1011</c:v>
                </c:pt>
                <c:pt idx="16">
                  <c:v>16814</c:v>
                </c:pt>
                <c:pt idx="17">
                  <c:v>4560</c:v>
                </c:pt>
                <c:pt idx="18">
                  <c:v>266</c:v>
                </c:pt>
                <c:pt idx="19">
                  <c:v>2487</c:v>
                </c:pt>
                <c:pt idx="20">
                  <c:v>45441</c:v>
                </c:pt>
                <c:pt idx="21">
                  <c:v>10557</c:v>
                </c:pt>
                <c:pt idx="22">
                  <c:v>1550</c:v>
                </c:pt>
                <c:pt idx="23">
                  <c:v>2542</c:v>
                </c:pt>
                <c:pt idx="24">
                  <c:v>40152</c:v>
                </c:pt>
                <c:pt idx="25">
                  <c:v>5038</c:v>
                </c:pt>
                <c:pt idx="26">
                  <c:v>10</c:v>
                </c:pt>
                <c:pt idx="27">
                  <c:v>8449</c:v>
                </c:pt>
                <c:pt idx="28">
                  <c:v>1594</c:v>
                </c:pt>
                <c:pt idx="29">
                  <c:v>38</c:v>
                </c:pt>
                <c:pt idx="30">
                  <c:v>2670</c:v>
                </c:pt>
                <c:pt idx="31">
                  <c:v>15065</c:v>
                </c:pt>
                <c:pt idx="32">
                  <c:v>2643</c:v>
                </c:pt>
                <c:pt idx="33">
                  <c:v>77</c:v>
                </c:pt>
                <c:pt idx="34">
                  <c:v>14081</c:v>
                </c:pt>
                <c:pt idx="35">
                  <c:v>6912</c:v>
                </c:pt>
                <c:pt idx="36">
                  <c:v>109</c:v>
                </c:pt>
                <c:pt idx="37">
                  <c:v>9013</c:v>
                </c:pt>
                <c:pt idx="38">
                  <c:v>20554</c:v>
                </c:pt>
                <c:pt idx="39">
                  <c:v>5072</c:v>
                </c:pt>
              </c:numCache>
            </c:numRef>
          </c:val>
          <c:extLst>
            <c:ext xmlns:c16="http://schemas.microsoft.com/office/drawing/2014/chart" uri="{C3380CC4-5D6E-409C-BE32-E72D297353CC}">
              <c16:uniqueId val="{00000001-CEAB-47EA-B51F-6839726AFA56}"/>
            </c:ext>
          </c:extLst>
        </c:ser>
        <c:dLbls>
          <c:showLegendKey val="0"/>
          <c:showVal val="0"/>
          <c:showCatName val="0"/>
          <c:showSerName val="0"/>
          <c:showPercent val="0"/>
          <c:showBubbleSize val="0"/>
        </c:dLbls>
        <c:gapWidth val="150"/>
        <c:overlap val="100"/>
        <c:axId val="242205488"/>
        <c:axId val="242208368"/>
      </c:barChart>
      <c:catAx>
        <c:axId val="2422054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42208368"/>
        <c:crosses val="autoZero"/>
        <c:auto val="1"/>
        <c:lblAlgn val="ctr"/>
        <c:lblOffset val="100"/>
        <c:noMultiLvlLbl val="0"/>
      </c:catAx>
      <c:valAx>
        <c:axId val="24220836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42205488"/>
        <c:crosses val="autoZero"/>
        <c:crossBetween val="between"/>
        <c:dispUnits>
          <c:builtInUnit val="thousands"/>
          <c:dispUnitsLbl>
            <c:layout>
              <c:manualLayout>
                <c:xMode val="edge"/>
                <c:yMode val="edge"/>
                <c:x val="9.6526684164479435E-3"/>
                <c:y val="0.15277777777777779"/>
              </c:manualLayout>
            </c:layout>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dispUnitsLbl>
        </c:dispUnits>
      </c:valAx>
      <c:spPr>
        <a:solidFill>
          <a:schemeClr val="lt1"/>
        </a:solidFill>
        <a:ln w="12700" cap="flat" cmpd="sng" algn="ctr">
          <a:solidFill>
            <a:schemeClr val="dk1"/>
          </a:solidFill>
          <a:prstDash val="solid"/>
          <a:miter lim="800000"/>
        </a:ln>
        <a:effectLst/>
      </c:spPr>
    </c:plotArea>
    <c:legend>
      <c:legendPos val="t"/>
      <c:layout>
        <c:manualLayout>
          <c:xMode val="edge"/>
          <c:yMode val="edge"/>
          <c:x val="0.49845778652668404"/>
          <c:y val="0.13467592592592592"/>
          <c:w val="0.46419553805774277"/>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[Ads_campagin.xlsx]Conversions by Ad Group!PivotTable2</c:name>
    <c:fmtId val="26"/>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solidFill>
                  <a:schemeClr val="dk1"/>
                </a:solidFill>
                <a:latin typeface="+mn-lt"/>
                <a:ea typeface="+mn-ea"/>
                <a:cs typeface="+mn-cs"/>
              </a:rPr>
              <a:t>Conversions by Ad Group</a:t>
            </a:r>
            <a:endParaRPr lang="en-US"/>
          </a:p>
        </c:rich>
      </c:tx>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36811023622045"/>
          <c:y val="0.17171296296296296"/>
          <c:w val="0.84565244969378828"/>
          <c:h val="0.40730424321959757"/>
        </c:manualLayout>
      </c:layout>
      <c:barChart>
        <c:barDir val="col"/>
        <c:grouping val="clustered"/>
        <c:varyColors val="0"/>
        <c:ser>
          <c:idx val="0"/>
          <c:order val="0"/>
          <c:tx>
            <c:strRef>
              <c:f>'Conversions by Ad Group'!$B$3</c:f>
              <c:strCache>
                <c:ptCount val="1"/>
                <c:pt idx="0">
                  <c:v>Total</c:v>
                </c:pt>
              </c:strCache>
            </c:strRef>
          </c:tx>
          <c:spPr>
            <a:solidFill>
              <a:schemeClr val="accent2"/>
            </a:solidFill>
            <a:ln>
              <a:noFill/>
            </a:ln>
            <a:effectLst/>
          </c:spPr>
          <c:invertIfNegative val="0"/>
          <c:cat>
            <c:strRef>
              <c:f>'Conversions by Ad Group'!$A$4:$A$44</c:f>
              <c:strCache>
                <c:ptCount val="40"/>
                <c:pt idx="0">
                  <c:v>Shop - 1:1 - Desk - [shop coupon code]</c:v>
                </c:pt>
                <c:pt idx="1">
                  <c:v>Shop - 1:1 - Desk - [shop coupon]</c:v>
                </c:pt>
                <c:pt idx="2">
                  <c:v>Shop - 1:1 - Desk - [shop discount code]</c:v>
                </c:pt>
                <c:pt idx="3">
                  <c:v>Shop - 1:1 - Desk - [shop promo code]</c:v>
                </c:pt>
                <c:pt idx="4">
                  <c:v>Shop - 1:1 - Desk - [shop promo]</c:v>
                </c:pt>
                <c:pt idx="5">
                  <c:v>Shop - 1:1 - Mob - [shop coupon code]</c:v>
                </c:pt>
                <c:pt idx="6">
                  <c:v>Shop - 1:1 - Mob - [shop coupon]</c:v>
                </c:pt>
                <c:pt idx="7">
                  <c:v>Shop - 1:1 - Mob - [shop discount code]</c:v>
                </c:pt>
                <c:pt idx="8">
                  <c:v>Shop - 1:1 - Mob - [shop promo code]</c:v>
                </c:pt>
                <c:pt idx="9">
                  <c:v>Shop - 1:1 - Mob - [shop promo]</c:v>
                </c:pt>
                <c:pt idx="10">
                  <c:v>Shop - Exact - Desk - Black Friday/Cyber Monday</c:v>
                </c:pt>
                <c:pt idx="11">
                  <c:v>Shop - Exact - Desk - Competitor</c:v>
                </c:pt>
                <c:pt idx="12">
                  <c:v>Shop - Exact - Desk - Coupon Code</c:v>
                </c:pt>
                <c:pt idx="13">
                  <c:v>Shop - Exact - Desk - Discount Code</c:v>
                </c:pt>
                <c:pt idx="14">
                  <c:v>Shop - Exact - Desk - Free Shipping</c:v>
                </c:pt>
                <c:pt idx="15">
                  <c:v>Shop - Exact - Desk - Offer</c:v>
                </c:pt>
                <c:pt idx="16">
                  <c:v>Shop - Exact - Desk - Promo Code</c:v>
                </c:pt>
                <c:pt idx="17">
                  <c:v>Shop - Exact - Desk - Sale</c:v>
                </c:pt>
                <c:pt idx="18">
                  <c:v>Shop - Exact - Mob - Black Friday/Cyber Monday</c:v>
                </c:pt>
                <c:pt idx="19">
                  <c:v>Shop - Exact - Mob - Competitor</c:v>
                </c:pt>
                <c:pt idx="20">
                  <c:v>Shop - Exact - Mob - Coupon Code</c:v>
                </c:pt>
                <c:pt idx="21">
                  <c:v>Shop - Exact - Mob - Discount Code</c:v>
                </c:pt>
                <c:pt idx="22">
                  <c:v>Shop - Exact - Mob - Free Shipping</c:v>
                </c:pt>
                <c:pt idx="23">
                  <c:v>Shop - Exact - Mob - Offer</c:v>
                </c:pt>
                <c:pt idx="24">
                  <c:v>Shop - Exact - Mob - Promo Code</c:v>
                </c:pt>
                <c:pt idx="25">
                  <c:v>Shop - Exact - Mob - Sale</c:v>
                </c:pt>
                <c:pt idx="26">
                  <c:v>Shop - Phrase - Desk - Competitor</c:v>
                </c:pt>
                <c:pt idx="27">
                  <c:v>Shop - Phrase - Desk - Coupon Code</c:v>
                </c:pt>
                <c:pt idx="28">
                  <c:v>Shop - Phrase - Desk - Discount Code</c:v>
                </c:pt>
                <c:pt idx="29">
                  <c:v>Shop - Phrase - Desk - Free Shipping</c:v>
                </c:pt>
                <c:pt idx="30">
                  <c:v>Shop - Phrase - Desk - Offer</c:v>
                </c:pt>
                <c:pt idx="31">
                  <c:v>Shop - Phrase - Desk - Promo Code</c:v>
                </c:pt>
                <c:pt idx="32">
                  <c:v>Shop - Phrase - Desk - Sale</c:v>
                </c:pt>
                <c:pt idx="33">
                  <c:v>Shop - Phrase - Mob - Competitor</c:v>
                </c:pt>
                <c:pt idx="34">
                  <c:v>Shop - Phrase - Mob - Coupon Code</c:v>
                </c:pt>
                <c:pt idx="35">
                  <c:v>Shop - Phrase - Mob - Discount Code</c:v>
                </c:pt>
                <c:pt idx="36">
                  <c:v>Shop - Phrase - Mob - Free Shipping</c:v>
                </c:pt>
                <c:pt idx="37">
                  <c:v>Shop - Phrase - Mob - Offer</c:v>
                </c:pt>
                <c:pt idx="38">
                  <c:v>Shop - Phrase - Mob - Promo Code</c:v>
                </c:pt>
                <c:pt idx="39">
                  <c:v>Shop - Phrase - Mob - Sale</c:v>
                </c:pt>
              </c:strCache>
            </c:strRef>
          </c:cat>
          <c:val>
            <c:numRef>
              <c:f>'Conversions by Ad Group'!$B$4:$B$44</c:f>
              <c:numCache>
                <c:formatCode>General</c:formatCode>
                <c:ptCount val="40"/>
                <c:pt idx="0">
                  <c:v>6094</c:v>
                </c:pt>
                <c:pt idx="1">
                  <c:v>10232</c:v>
                </c:pt>
                <c:pt idx="2">
                  <c:v>1269</c:v>
                </c:pt>
                <c:pt idx="3">
                  <c:v>12439</c:v>
                </c:pt>
                <c:pt idx="4">
                  <c:v>348</c:v>
                </c:pt>
                <c:pt idx="5">
                  <c:v>9546</c:v>
                </c:pt>
                <c:pt idx="6">
                  <c:v>14022</c:v>
                </c:pt>
                <c:pt idx="7">
                  <c:v>1810</c:v>
                </c:pt>
                <c:pt idx="8">
                  <c:v>16174</c:v>
                </c:pt>
                <c:pt idx="9">
                  <c:v>454</c:v>
                </c:pt>
                <c:pt idx="10">
                  <c:v>7</c:v>
                </c:pt>
                <c:pt idx="11">
                  <c:v>119</c:v>
                </c:pt>
                <c:pt idx="12">
                  <c:v>2121</c:v>
                </c:pt>
                <c:pt idx="13">
                  <c:v>435</c:v>
                </c:pt>
                <c:pt idx="14">
                  <c:v>139</c:v>
                </c:pt>
                <c:pt idx="15">
                  <c:v>182</c:v>
                </c:pt>
                <c:pt idx="16">
                  <c:v>3592</c:v>
                </c:pt>
                <c:pt idx="17">
                  <c:v>231</c:v>
                </c:pt>
                <c:pt idx="18">
                  <c:v>24</c:v>
                </c:pt>
                <c:pt idx="19">
                  <c:v>139</c:v>
                </c:pt>
                <c:pt idx="20">
                  <c:v>2905</c:v>
                </c:pt>
                <c:pt idx="21">
                  <c:v>578</c:v>
                </c:pt>
                <c:pt idx="22">
                  <c:v>105</c:v>
                </c:pt>
                <c:pt idx="23">
                  <c:v>195</c:v>
                </c:pt>
                <c:pt idx="24">
                  <c:v>4084</c:v>
                </c:pt>
                <c:pt idx="25">
                  <c:v>182</c:v>
                </c:pt>
                <c:pt idx="26">
                  <c:v>2</c:v>
                </c:pt>
                <c:pt idx="27">
                  <c:v>1411</c:v>
                </c:pt>
                <c:pt idx="28">
                  <c:v>175</c:v>
                </c:pt>
                <c:pt idx="29">
                  <c:v>3</c:v>
                </c:pt>
                <c:pt idx="30">
                  <c:v>345</c:v>
                </c:pt>
                <c:pt idx="31">
                  <c:v>2905</c:v>
                </c:pt>
                <c:pt idx="32">
                  <c:v>141</c:v>
                </c:pt>
                <c:pt idx="33">
                  <c:v>10</c:v>
                </c:pt>
                <c:pt idx="34">
                  <c:v>839</c:v>
                </c:pt>
                <c:pt idx="35">
                  <c:v>361</c:v>
                </c:pt>
                <c:pt idx="36">
                  <c:v>5</c:v>
                </c:pt>
                <c:pt idx="37">
                  <c:v>654</c:v>
                </c:pt>
                <c:pt idx="38">
                  <c:v>1578</c:v>
                </c:pt>
                <c:pt idx="39">
                  <c:v>141</c:v>
                </c:pt>
              </c:numCache>
            </c:numRef>
          </c:val>
          <c:extLst>
            <c:ext xmlns:c16="http://schemas.microsoft.com/office/drawing/2014/chart" uri="{C3380CC4-5D6E-409C-BE32-E72D297353CC}">
              <c16:uniqueId val="{00000000-5F7C-4108-BB51-C3775DC1503E}"/>
            </c:ext>
          </c:extLst>
        </c:ser>
        <c:dLbls>
          <c:showLegendKey val="0"/>
          <c:showVal val="0"/>
          <c:showCatName val="0"/>
          <c:showSerName val="0"/>
          <c:showPercent val="0"/>
          <c:showBubbleSize val="0"/>
        </c:dLbls>
        <c:gapWidth val="219"/>
        <c:overlap val="-27"/>
        <c:axId val="410897936"/>
        <c:axId val="410909456"/>
      </c:barChart>
      <c:catAx>
        <c:axId val="41089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10909456"/>
        <c:crosses val="autoZero"/>
        <c:auto val="1"/>
        <c:lblAlgn val="ctr"/>
        <c:lblOffset val="100"/>
        <c:noMultiLvlLbl val="0"/>
      </c:catAx>
      <c:valAx>
        <c:axId val="4109094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10897936"/>
        <c:crosses val="autoZero"/>
        <c:crossBetween val="between"/>
        <c:dispUnits>
          <c:builtInUnit val="thousands"/>
          <c:dispUnitsLbl>
            <c:layout>
              <c:manualLayout>
                <c:xMode val="edge"/>
                <c:yMode val="edge"/>
                <c:x val="2.2217629046369203E-2"/>
                <c:y val="0.25504629629629627"/>
              </c:manualLayout>
            </c:layout>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dispUnitsLbl>
        </c:dispUnits>
      </c:valAx>
      <c:spPr>
        <a:solidFill>
          <a:schemeClr val="lt1"/>
        </a:solidFill>
        <a:ln w="12700" cap="flat" cmpd="sng" algn="ctr">
          <a:solidFill>
            <a:schemeClr val="dk1"/>
          </a:solidFill>
          <a:prstDash val="solid"/>
          <a:miter lim="800000"/>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[Ads_campagin.xlsx]Cost and Revenue by Ad Group!PivotTable3</c:name>
    <c:fmtId val="1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solidFill>
                  <a:schemeClr val="dk1"/>
                </a:solidFill>
                <a:latin typeface="+mn-lt"/>
                <a:ea typeface="+mn-ea"/>
                <a:cs typeface="+mn-cs"/>
              </a:rPr>
              <a:t>Cost and Revenue by Ad Group</a:t>
            </a:r>
            <a:endParaRPr lang="en-IN"/>
          </a:p>
        </c:rich>
      </c:tx>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'Cost and Revenue by Ad Group'!$B$3</c:f>
              <c:strCache>
                <c:ptCount val="1"/>
                <c:pt idx="0">
                  <c:v>Sum of Cost</c:v>
                </c:pt>
              </c:strCache>
            </c:strRef>
          </c:tx>
          <c:spPr>
            <a:solidFill>
              <a:schemeClr val="accent2"/>
            </a:solidFill>
            <a:ln>
              <a:noFill/>
            </a:ln>
            <a:effectLst/>
          </c:spPr>
          <c:invertIfNegative val="0"/>
          <c:cat>
            <c:strRef>
              <c:f>'Cost and Revenue by Ad Group'!$A$4:$A$44</c:f>
              <c:strCache>
                <c:ptCount val="40"/>
                <c:pt idx="0">
                  <c:v>Shop - 1:1 - Desk - [shop coupon code]</c:v>
                </c:pt>
                <c:pt idx="1">
                  <c:v>Shop - 1:1 - Desk - [shop coupon]</c:v>
                </c:pt>
                <c:pt idx="2">
                  <c:v>Shop - 1:1 - Desk - [shop discount code]</c:v>
                </c:pt>
                <c:pt idx="3">
                  <c:v>Shop - 1:1 - Desk - [shop promo code]</c:v>
                </c:pt>
                <c:pt idx="4">
                  <c:v>Shop - 1:1 - Desk - [shop promo]</c:v>
                </c:pt>
                <c:pt idx="5">
                  <c:v>Shop - 1:1 - Mob - [shop coupon code]</c:v>
                </c:pt>
                <c:pt idx="6">
                  <c:v>Shop - 1:1 - Mob - [shop coupon]</c:v>
                </c:pt>
                <c:pt idx="7">
                  <c:v>Shop - 1:1 - Mob - [shop discount code]</c:v>
                </c:pt>
                <c:pt idx="8">
                  <c:v>Shop - 1:1 - Mob - [shop promo code]</c:v>
                </c:pt>
                <c:pt idx="9">
                  <c:v>Shop - 1:1 - Mob - [shop promo]</c:v>
                </c:pt>
                <c:pt idx="10">
                  <c:v>Shop - Exact - Desk - Black Friday/Cyber Monday</c:v>
                </c:pt>
                <c:pt idx="11">
                  <c:v>Shop - Exact - Desk - Competitor</c:v>
                </c:pt>
                <c:pt idx="12">
                  <c:v>Shop - Exact - Desk - Coupon Code</c:v>
                </c:pt>
                <c:pt idx="13">
                  <c:v>Shop - Exact - Desk - Discount Code</c:v>
                </c:pt>
                <c:pt idx="14">
                  <c:v>Shop - Exact - Desk - Free Shipping</c:v>
                </c:pt>
                <c:pt idx="15">
                  <c:v>Shop - Exact - Desk - Offer</c:v>
                </c:pt>
                <c:pt idx="16">
                  <c:v>Shop - Exact - Desk - Promo Code</c:v>
                </c:pt>
                <c:pt idx="17">
                  <c:v>Shop - Exact - Desk - Sale</c:v>
                </c:pt>
                <c:pt idx="18">
                  <c:v>Shop - Exact - Mob - Black Friday/Cyber Monday</c:v>
                </c:pt>
                <c:pt idx="19">
                  <c:v>Shop - Exact - Mob - Competitor</c:v>
                </c:pt>
                <c:pt idx="20">
                  <c:v>Shop - Exact - Mob - Coupon Code</c:v>
                </c:pt>
                <c:pt idx="21">
                  <c:v>Shop - Exact - Mob - Discount Code</c:v>
                </c:pt>
                <c:pt idx="22">
                  <c:v>Shop - Exact - Mob - Free Shipping</c:v>
                </c:pt>
                <c:pt idx="23">
                  <c:v>Shop - Exact - Mob - Offer</c:v>
                </c:pt>
                <c:pt idx="24">
                  <c:v>Shop - Exact - Mob - Promo Code</c:v>
                </c:pt>
                <c:pt idx="25">
                  <c:v>Shop - Exact - Mob - Sale</c:v>
                </c:pt>
                <c:pt idx="26">
                  <c:v>Shop - Phrase - Desk - Competitor</c:v>
                </c:pt>
                <c:pt idx="27">
                  <c:v>Shop - Phrase - Desk - Coupon Code</c:v>
                </c:pt>
                <c:pt idx="28">
                  <c:v>Shop - Phrase - Desk - Discount Code</c:v>
                </c:pt>
                <c:pt idx="29">
                  <c:v>Shop - Phrase - Desk - Free Shipping</c:v>
                </c:pt>
                <c:pt idx="30">
                  <c:v>Shop - Phrase - Desk - Offer</c:v>
                </c:pt>
                <c:pt idx="31">
                  <c:v>Shop - Phrase - Desk - Promo Code</c:v>
                </c:pt>
                <c:pt idx="32">
                  <c:v>Shop - Phrase - Desk - Sale</c:v>
                </c:pt>
                <c:pt idx="33">
                  <c:v>Shop - Phrase - Mob - Competitor</c:v>
                </c:pt>
                <c:pt idx="34">
                  <c:v>Shop - Phrase - Mob - Coupon Code</c:v>
                </c:pt>
                <c:pt idx="35">
                  <c:v>Shop - Phrase - Mob - Discount Code</c:v>
                </c:pt>
                <c:pt idx="36">
                  <c:v>Shop - Phrase - Mob - Free Shipping</c:v>
                </c:pt>
                <c:pt idx="37">
                  <c:v>Shop - Phrase - Mob - Offer</c:v>
                </c:pt>
                <c:pt idx="38">
                  <c:v>Shop - Phrase - Mob - Promo Code</c:v>
                </c:pt>
                <c:pt idx="39">
                  <c:v>Shop - Phrase - Mob - Sale</c:v>
                </c:pt>
              </c:strCache>
            </c:strRef>
          </c:cat>
          <c:val>
            <c:numRef>
              <c:f>'Cost and Revenue by Ad Group'!$B$4:$B$44</c:f>
              <c:numCache>
                <c:formatCode>General</c:formatCode>
                <c:ptCount val="40"/>
                <c:pt idx="0">
                  <c:v>41194</c:v>
                </c:pt>
                <c:pt idx="1">
                  <c:v>69198</c:v>
                </c:pt>
                <c:pt idx="2">
                  <c:v>8605</c:v>
                </c:pt>
                <c:pt idx="3">
                  <c:v>81485</c:v>
                </c:pt>
                <c:pt idx="4">
                  <c:v>2474</c:v>
                </c:pt>
                <c:pt idx="5">
                  <c:v>59272</c:v>
                </c:pt>
                <c:pt idx="6">
                  <c:v>91497</c:v>
                </c:pt>
                <c:pt idx="7">
                  <c:v>12726</c:v>
                </c:pt>
                <c:pt idx="8">
                  <c:v>93570</c:v>
                </c:pt>
                <c:pt idx="9">
                  <c:v>2634</c:v>
                </c:pt>
                <c:pt idx="10">
                  <c:v>3</c:v>
                </c:pt>
                <c:pt idx="11">
                  <c:v>932</c:v>
                </c:pt>
                <c:pt idx="12">
                  <c:v>14709</c:v>
                </c:pt>
                <c:pt idx="13">
                  <c:v>3464</c:v>
                </c:pt>
                <c:pt idx="14">
                  <c:v>362</c:v>
                </c:pt>
                <c:pt idx="15">
                  <c:v>1625</c:v>
                </c:pt>
                <c:pt idx="16">
                  <c:v>23846</c:v>
                </c:pt>
                <c:pt idx="17">
                  <c:v>2828</c:v>
                </c:pt>
                <c:pt idx="18">
                  <c:v>44</c:v>
                </c:pt>
                <c:pt idx="19">
                  <c:v>1134</c:v>
                </c:pt>
                <c:pt idx="20">
                  <c:v>20100</c:v>
                </c:pt>
                <c:pt idx="21">
                  <c:v>5250</c:v>
                </c:pt>
                <c:pt idx="22">
                  <c:v>333</c:v>
                </c:pt>
                <c:pt idx="23">
                  <c:v>1559</c:v>
                </c:pt>
                <c:pt idx="24">
                  <c:v>25398</c:v>
                </c:pt>
                <c:pt idx="25">
                  <c:v>3732</c:v>
                </c:pt>
                <c:pt idx="26">
                  <c:v>7</c:v>
                </c:pt>
                <c:pt idx="27">
                  <c:v>9995</c:v>
                </c:pt>
                <c:pt idx="28">
                  <c:v>1724</c:v>
                </c:pt>
                <c:pt idx="29">
                  <c:v>17</c:v>
                </c:pt>
                <c:pt idx="30">
                  <c:v>2885</c:v>
                </c:pt>
                <c:pt idx="31">
                  <c:v>19618</c:v>
                </c:pt>
                <c:pt idx="32">
                  <c:v>1870</c:v>
                </c:pt>
                <c:pt idx="33">
                  <c:v>41</c:v>
                </c:pt>
                <c:pt idx="34">
                  <c:v>7183</c:v>
                </c:pt>
                <c:pt idx="35">
                  <c:v>3698</c:v>
                </c:pt>
                <c:pt idx="36">
                  <c:v>30</c:v>
                </c:pt>
                <c:pt idx="37">
                  <c:v>6057</c:v>
                </c:pt>
                <c:pt idx="38">
                  <c:v>12058</c:v>
                </c:pt>
                <c:pt idx="39">
                  <c:v>2215</c:v>
                </c:pt>
              </c:numCache>
            </c:numRef>
          </c:val>
          <c:extLst>
            <c:ext xmlns:c16="http://schemas.microsoft.com/office/drawing/2014/chart" uri="{C3380CC4-5D6E-409C-BE32-E72D297353CC}">
              <c16:uniqueId val="{00000000-C158-4A5C-AD82-51976615B750}"/>
            </c:ext>
          </c:extLst>
        </c:ser>
        <c:dLbls>
          <c:showLegendKey val="0"/>
          <c:showVal val="0"/>
          <c:showCatName val="0"/>
          <c:showSerName val="0"/>
          <c:showPercent val="0"/>
          <c:showBubbleSize val="0"/>
        </c:dLbls>
        <c:gapWidth val="219"/>
        <c:axId val="410901776"/>
        <c:axId val="410922416"/>
      </c:barChart>
      <c:lineChart>
        <c:grouping val="stacked"/>
        <c:varyColors val="0"/>
        <c:ser>
          <c:idx val="1"/>
          <c:order val="1"/>
          <c:tx>
            <c:strRef>
              <c:f>'Cost and Revenue by Ad Group'!$C$3</c:f>
              <c:strCache>
                <c:ptCount val="1"/>
                <c:pt idx="0">
                  <c:v>Sum of Revenue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'Cost and Revenue by Ad Group'!$A$4:$A$44</c:f>
              <c:strCache>
                <c:ptCount val="40"/>
                <c:pt idx="0">
                  <c:v>Shop - 1:1 - Desk - [shop coupon code]</c:v>
                </c:pt>
                <c:pt idx="1">
                  <c:v>Shop - 1:1 - Desk - [shop coupon]</c:v>
                </c:pt>
                <c:pt idx="2">
                  <c:v>Shop - 1:1 - Desk - [shop discount code]</c:v>
                </c:pt>
                <c:pt idx="3">
                  <c:v>Shop - 1:1 - Desk - [shop promo code]</c:v>
                </c:pt>
                <c:pt idx="4">
                  <c:v>Shop - 1:1 - Desk - [shop promo]</c:v>
                </c:pt>
                <c:pt idx="5">
                  <c:v>Shop - 1:1 - Mob - [shop coupon code]</c:v>
                </c:pt>
                <c:pt idx="6">
                  <c:v>Shop - 1:1 - Mob - [shop coupon]</c:v>
                </c:pt>
                <c:pt idx="7">
                  <c:v>Shop - 1:1 - Mob - [shop discount code]</c:v>
                </c:pt>
                <c:pt idx="8">
                  <c:v>Shop - 1:1 - Mob - [shop promo code]</c:v>
                </c:pt>
                <c:pt idx="9">
                  <c:v>Shop - 1:1 - Mob - [shop promo]</c:v>
                </c:pt>
                <c:pt idx="10">
                  <c:v>Shop - Exact - Desk - Black Friday/Cyber Monday</c:v>
                </c:pt>
                <c:pt idx="11">
                  <c:v>Shop - Exact - Desk - Competitor</c:v>
                </c:pt>
                <c:pt idx="12">
                  <c:v>Shop - Exact - Desk - Coupon Code</c:v>
                </c:pt>
                <c:pt idx="13">
                  <c:v>Shop - Exact - Desk - Discount Code</c:v>
                </c:pt>
                <c:pt idx="14">
                  <c:v>Shop - Exact - Desk - Free Shipping</c:v>
                </c:pt>
                <c:pt idx="15">
                  <c:v>Shop - Exact - Desk - Offer</c:v>
                </c:pt>
                <c:pt idx="16">
                  <c:v>Shop - Exact - Desk - Promo Code</c:v>
                </c:pt>
                <c:pt idx="17">
                  <c:v>Shop - Exact - Desk - Sale</c:v>
                </c:pt>
                <c:pt idx="18">
                  <c:v>Shop - Exact - Mob - Black Friday/Cyber Monday</c:v>
                </c:pt>
                <c:pt idx="19">
                  <c:v>Shop - Exact - Mob - Competitor</c:v>
                </c:pt>
                <c:pt idx="20">
                  <c:v>Shop - Exact - Mob - Coupon Code</c:v>
                </c:pt>
                <c:pt idx="21">
                  <c:v>Shop - Exact - Mob - Discount Code</c:v>
                </c:pt>
                <c:pt idx="22">
                  <c:v>Shop - Exact - Mob - Free Shipping</c:v>
                </c:pt>
                <c:pt idx="23">
                  <c:v>Shop - Exact - Mob - Offer</c:v>
                </c:pt>
                <c:pt idx="24">
                  <c:v>Shop - Exact - Mob - Promo Code</c:v>
                </c:pt>
                <c:pt idx="25">
                  <c:v>Shop - Exact - Mob - Sale</c:v>
                </c:pt>
                <c:pt idx="26">
                  <c:v>Shop - Phrase - Desk - Competitor</c:v>
                </c:pt>
                <c:pt idx="27">
                  <c:v>Shop - Phrase - Desk - Coupon Code</c:v>
                </c:pt>
                <c:pt idx="28">
                  <c:v>Shop - Phrase - Desk - Discount Code</c:v>
                </c:pt>
                <c:pt idx="29">
                  <c:v>Shop - Phrase - Desk - Free Shipping</c:v>
                </c:pt>
                <c:pt idx="30">
                  <c:v>Shop - Phrase - Desk - Offer</c:v>
                </c:pt>
                <c:pt idx="31">
                  <c:v>Shop - Phrase - Desk - Promo Code</c:v>
                </c:pt>
                <c:pt idx="32">
                  <c:v>Shop - Phrase - Desk - Sale</c:v>
                </c:pt>
                <c:pt idx="33">
                  <c:v>Shop - Phrase - Mob - Competitor</c:v>
                </c:pt>
                <c:pt idx="34">
                  <c:v>Shop - Phrase - Mob - Coupon Code</c:v>
                </c:pt>
                <c:pt idx="35">
                  <c:v>Shop - Phrase - Mob - Discount Code</c:v>
                </c:pt>
                <c:pt idx="36">
                  <c:v>Shop - Phrase - Mob - Free Shipping</c:v>
                </c:pt>
                <c:pt idx="37">
                  <c:v>Shop - Phrase - Mob - Offer</c:v>
                </c:pt>
                <c:pt idx="38">
                  <c:v>Shop - Phrase - Mob - Promo Code</c:v>
                </c:pt>
                <c:pt idx="39">
                  <c:v>Shop - Phrase - Mob - Sale</c:v>
                </c:pt>
              </c:strCache>
            </c:strRef>
          </c:cat>
          <c:val>
            <c:numRef>
              <c:f>'Cost and Revenue by Ad Group'!$C$4:$C$44</c:f>
              <c:numCache>
                <c:formatCode>General</c:formatCode>
                <c:ptCount val="40"/>
                <c:pt idx="0">
                  <c:v>37147</c:v>
                </c:pt>
                <c:pt idx="1">
                  <c:v>60317</c:v>
                </c:pt>
                <c:pt idx="2">
                  <c:v>8405</c:v>
                </c:pt>
                <c:pt idx="3">
                  <c:v>74305</c:v>
                </c:pt>
                <c:pt idx="4">
                  <c:v>2290</c:v>
                </c:pt>
                <c:pt idx="5">
                  <c:v>52946</c:v>
                </c:pt>
                <c:pt idx="6">
                  <c:v>76475</c:v>
                </c:pt>
                <c:pt idx="7">
                  <c:v>11444</c:v>
                </c:pt>
                <c:pt idx="8">
                  <c:v>88171</c:v>
                </c:pt>
                <c:pt idx="9">
                  <c:v>2404</c:v>
                </c:pt>
                <c:pt idx="10">
                  <c:v>45</c:v>
                </c:pt>
                <c:pt idx="11">
                  <c:v>810</c:v>
                </c:pt>
                <c:pt idx="12">
                  <c:v>13742</c:v>
                </c:pt>
                <c:pt idx="13">
                  <c:v>2913</c:v>
                </c:pt>
                <c:pt idx="14">
                  <c:v>346</c:v>
                </c:pt>
                <c:pt idx="15">
                  <c:v>1286</c:v>
                </c:pt>
                <c:pt idx="16">
                  <c:v>23821</c:v>
                </c:pt>
                <c:pt idx="17">
                  <c:v>1309</c:v>
                </c:pt>
                <c:pt idx="18">
                  <c:v>160</c:v>
                </c:pt>
                <c:pt idx="19">
                  <c:v>724</c:v>
                </c:pt>
                <c:pt idx="20">
                  <c:v>17534</c:v>
                </c:pt>
                <c:pt idx="21">
                  <c:v>3700</c:v>
                </c:pt>
                <c:pt idx="22">
                  <c:v>170</c:v>
                </c:pt>
                <c:pt idx="23">
                  <c:v>1484</c:v>
                </c:pt>
                <c:pt idx="24">
                  <c:v>24164</c:v>
                </c:pt>
                <c:pt idx="25">
                  <c:v>1090</c:v>
                </c:pt>
                <c:pt idx="26">
                  <c:v>13</c:v>
                </c:pt>
                <c:pt idx="27">
                  <c:v>9101</c:v>
                </c:pt>
                <c:pt idx="28">
                  <c:v>1303</c:v>
                </c:pt>
                <c:pt idx="29">
                  <c:v>28</c:v>
                </c:pt>
                <c:pt idx="30">
                  <c:v>2108</c:v>
                </c:pt>
                <c:pt idx="31">
                  <c:v>18640</c:v>
                </c:pt>
                <c:pt idx="32">
                  <c:v>902</c:v>
                </c:pt>
                <c:pt idx="33">
                  <c:v>87</c:v>
                </c:pt>
                <c:pt idx="34">
                  <c:v>5168</c:v>
                </c:pt>
                <c:pt idx="35">
                  <c:v>2730</c:v>
                </c:pt>
                <c:pt idx="36">
                  <c:v>11</c:v>
                </c:pt>
                <c:pt idx="37">
                  <c:v>4056</c:v>
                </c:pt>
                <c:pt idx="38">
                  <c:v>9645</c:v>
                </c:pt>
                <c:pt idx="39">
                  <c:v>966</c:v>
                </c:pt>
              </c:numCache>
            </c:numRef>
          </c:val>
          <c:smooth val="0"/>
          <c:extLst>
            <c:ext xmlns:c16="http://schemas.microsoft.com/office/drawing/2014/chart" uri="{C3380CC4-5D6E-409C-BE32-E72D297353CC}">
              <c16:uniqueId val="{00000001-C158-4A5C-AD82-51976615B750}"/>
            </c:ext>
          </c:extLst>
        </c:ser>
        <c:dLbls>
          <c:showLegendKey val="0"/>
          <c:showVal val="0"/>
          <c:showCatName val="0"/>
          <c:showSerName val="0"/>
          <c:showPercent val="0"/>
          <c:showBubbleSize val="0"/>
        </c:dLbls>
        <c:marker val="1"/>
        <c:smooth val="0"/>
        <c:axId val="410901776"/>
        <c:axId val="410922416"/>
      </c:lineChart>
      <c:catAx>
        <c:axId val="41090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10922416"/>
        <c:crosses val="autoZero"/>
        <c:auto val="1"/>
        <c:lblAlgn val="ctr"/>
        <c:lblOffset val="100"/>
        <c:noMultiLvlLbl val="0"/>
      </c:catAx>
      <c:valAx>
        <c:axId val="410922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10901776"/>
        <c:crosses val="autoZero"/>
        <c:crossBetween val="between"/>
        <c:dispUnits>
          <c:builtInUnit val="thousands"/>
          <c:dispUnitsLbl>
            <c:layout>
              <c:manualLayout>
                <c:xMode val="edge"/>
                <c:yMode val="edge"/>
                <c:x val="3.0555555555555555E-2"/>
                <c:y val="0.32854221347331586"/>
              </c:manualLayout>
            </c:layout>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dispUnitsLbl>
        </c:dispUnits>
      </c:valAx>
      <c:spPr>
        <a:solidFill>
          <a:schemeClr val="lt1"/>
        </a:solidFill>
        <a:ln w="12700" cap="flat" cmpd="sng" algn="ctr">
          <a:solidFill>
            <a:schemeClr val="dk1"/>
          </a:solidFill>
          <a:prstDash val="solid"/>
          <a:miter lim="800000"/>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[Ads_campagin.xlsx]Click-Through Rate (CTR) by Ad !PivotTable4</c:name>
    <c:fmtId val="11"/>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solidFill>
                  <a:schemeClr val="dk1"/>
                </a:solidFill>
                <a:latin typeface="+mn-lt"/>
                <a:ea typeface="+mn-ea"/>
                <a:cs typeface="+mn-cs"/>
              </a:rPr>
              <a:t>Click-Through Rate (CTR) by Ad Group</a:t>
            </a:r>
            <a:endParaRPr lang="en-IN"/>
          </a:p>
        </c:rich>
      </c:tx>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35411198600175"/>
          <c:y val="0.17171296296296296"/>
          <c:w val="0.85190266841644791"/>
          <c:h val="0.40730424321959757"/>
        </c:manualLayout>
      </c:layout>
      <c:lineChart>
        <c:grouping val="stacked"/>
        <c:varyColors val="0"/>
        <c:ser>
          <c:idx val="0"/>
          <c:order val="0"/>
          <c:tx>
            <c:strRef>
              <c:f>'Click-Through Rate (CTR) by Ad '!$B$3</c:f>
              <c:strCache>
                <c:ptCount val="1"/>
                <c:pt idx="0">
                  <c:v>Total</c:v>
                </c:pt>
              </c:strCache>
            </c:strRef>
          </c:tx>
          <c:spPr>
            <a:ln w="28575" cap="rnd">
              <a:solidFill>
                <a:schemeClr val="accent2"/>
              </a:solidFill>
              <a:round/>
            </a:ln>
            <a:effectLst/>
          </c:spPr>
          <c:marker>
            <c:symbol val="none"/>
          </c:marker>
          <c:cat>
            <c:strRef>
              <c:f>'Click-Through Rate (CTR) by Ad '!$A$4:$A$44</c:f>
              <c:strCache>
                <c:ptCount val="40"/>
                <c:pt idx="0">
                  <c:v>Shop - 1:1 - Desk - [shop coupon code]</c:v>
                </c:pt>
                <c:pt idx="1">
                  <c:v>Shop - 1:1 - Desk - [shop coupon]</c:v>
                </c:pt>
                <c:pt idx="2">
                  <c:v>Shop - 1:1 - Desk - [shop discount code]</c:v>
                </c:pt>
                <c:pt idx="3">
                  <c:v>Shop - 1:1 - Desk - [shop promo code]</c:v>
                </c:pt>
                <c:pt idx="4">
                  <c:v>Shop - 1:1 - Desk - [shop promo]</c:v>
                </c:pt>
                <c:pt idx="5">
                  <c:v>Shop - 1:1 - Mob - [shop coupon code]</c:v>
                </c:pt>
                <c:pt idx="6">
                  <c:v>Shop - 1:1 - Mob - [shop coupon]</c:v>
                </c:pt>
                <c:pt idx="7">
                  <c:v>Shop - 1:1 - Mob - [shop discount code]</c:v>
                </c:pt>
                <c:pt idx="8">
                  <c:v>Shop - 1:1 - Mob - [shop promo code]</c:v>
                </c:pt>
                <c:pt idx="9">
                  <c:v>Shop - 1:1 - Mob - [shop promo]</c:v>
                </c:pt>
                <c:pt idx="10">
                  <c:v>Shop - Exact - Desk - Black Friday/Cyber Monday</c:v>
                </c:pt>
                <c:pt idx="11">
                  <c:v>Shop - Exact - Desk - Competitor</c:v>
                </c:pt>
                <c:pt idx="12">
                  <c:v>Shop - Exact - Desk - Coupon Code</c:v>
                </c:pt>
                <c:pt idx="13">
                  <c:v>Shop - Exact - Desk - Discount Code</c:v>
                </c:pt>
                <c:pt idx="14">
                  <c:v>Shop - Exact - Desk - Free Shipping</c:v>
                </c:pt>
                <c:pt idx="15">
                  <c:v>Shop - Exact - Desk - Offer</c:v>
                </c:pt>
                <c:pt idx="16">
                  <c:v>Shop - Exact - Desk - Promo Code</c:v>
                </c:pt>
                <c:pt idx="17">
                  <c:v>Shop - Exact - Desk - Sale</c:v>
                </c:pt>
                <c:pt idx="18">
                  <c:v>Shop - Exact - Mob - Black Friday/Cyber Monday</c:v>
                </c:pt>
                <c:pt idx="19">
                  <c:v>Shop - Exact - Mob - Competitor</c:v>
                </c:pt>
                <c:pt idx="20">
                  <c:v>Shop - Exact - Mob - Coupon Code</c:v>
                </c:pt>
                <c:pt idx="21">
                  <c:v>Shop - Exact - Mob - Discount Code</c:v>
                </c:pt>
                <c:pt idx="22">
                  <c:v>Shop - Exact - Mob - Free Shipping</c:v>
                </c:pt>
                <c:pt idx="23">
                  <c:v>Shop - Exact - Mob - Offer</c:v>
                </c:pt>
                <c:pt idx="24">
                  <c:v>Shop - Exact - Mob - Promo Code</c:v>
                </c:pt>
                <c:pt idx="25">
                  <c:v>Shop - Exact - Mob - Sale</c:v>
                </c:pt>
                <c:pt idx="26">
                  <c:v>Shop - Phrase - Desk - Competitor</c:v>
                </c:pt>
                <c:pt idx="27">
                  <c:v>Shop - Phrase - Desk - Coupon Code</c:v>
                </c:pt>
                <c:pt idx="28">
                  <c:v>Shop - Phrase - Desk - Discount Code</c:v>
                </c:pt>
                <c:pt idx="29">
                  <c:v>Shop - Phrase - Desk - Free Shipping</c:v>
                </c:pt>
                <c:pt idx="30">
                  <c:v>Shop - Phrase - Desk - Offer</c:v>
                </c:pt>
                <c:pt idx="31">
                  <c:v>Shop - Phrase - Desk - Promo Code</c:v>
                </c:pt>
                <c:pt idx="32">
                  <c:v>Shop - Phrase - Desk - Sale</c:v>
                </c:pt>
                <c:pt idx="33">
                  <c:v>Shop - Phrase - Mob - Competitor</c:v>
                </c:pt>
                <c:pt idx="34">
                  <c:v>Shop - Phrase - Mob - Coupon Code</c:v>
                </c:pt>
                <c:pt idx="35">
                  <c:v>Shop - Phrase - Mob - Discount Code</c:v>
                </c:pt>
                <c:pt idx="36">
                  <c:v>Shop - Phrase - Mob - Free Shipping</c:v>
                </c:pt>
                <c:pt idx="37">
                  <c:v>Shop - Phrase - Mob - Offer</c:v>
                </c:pt>
                <c:pt idx="38">
                  <c:v>Shop - Phrase - Mob - Promo Code</c:v>
                </c:pt>
                <c:pt idx="39">
                  <c:v>Shop - Phrase - Mob - Sale</c:v>
                </c:pt>
              </c:strCache>
            </c:strRef>
          </c:cat>
          <c:val>
            <c:numRef>
              <c:f>'Click-Through Rate (CTR) by Ad '!$B$4:$B$44</c:f>
              <c:numCache>
                <c:formatCode>0.00%</c:formatCode>
                <c:ptCount val="40"/>
                <c:pt idx="0">
                  <c:v>3.7524177949709872E-2</c:v>
                </c:pt>
                <c:pt idx="1">
                  <c:v>3.5396518375241791E-2</c:v>
                </c:pt>
                <c:pt idx="2">
                  <c:v>3.7330754352030954E-2</c:v>
                </c:pt>
                <c:pt idx="3">
                  <c:v>3.7524177949709865E-2</c:v>
                </c:pt>
                <c:pt idx="4">
                  <c:v>3.0947775628626693E-2</c:v>
                </c:pt>
                <c:pt idx="5">
                  <c:v>4.2553191489361701E-2</c:v>
                </c:pt>
                <c:pt idx="6">
                  <c:v>3.655705996131528E-2</c:v>
                </c:pt>
                <c:pt idx="7">
                  <c:v>3.9264990328820124E-2</c:v>
                </c:pt>
                <c:pt idx="8">
                  <c:v>4.2553191489361701E-2</c:v>
                </c:pt>
                <c:pt idx="9">
                  <c:v>3.462282398452611E-2</c:v>
                </c:pt>
                <c:pt idx="10">
                  <c:v>1.7408123791102514E-3</c:v>
                </c:pt>
                <c:pt idx="11">
                  <c:v>2.2823984526112187E-2</c:v>
                </c:pt>
                <c:pt idx="12">
                  <c:v>3.0560928433268863E-2</c:v>
                </c:pt>
                <c:pt idx="13">
                  <c:v>2.2630560928433269E-2</c:v>
                </c:pt>
                <c:pt idx="14">
                  <c:v>2.2243713733075435E-2</c:v>
                </c:pt>
                <c:pt idx="15">
                  <c:v>2.1856866537717602E-2</c:v>
                </c:pt>
                <c:pt idx="16">
                  <c:v>3.3268858800773696E-2</c:v>
                </c:pt>
                <c:pt idx="17">
                  <c:v>9.8646034816247587E-3</c:v>
                </c:pt>
                <c:pt idx="18">
                  <c:v>1.353965183752418E-3</c:v>
                </c:pt>
                <c:pt idx="19">
                  <c:v>3.0560928433268863E-2</c:v>
                </c:pt>
                <c:pt idx="20">
                  <c:v>3.3462282398452614E-2</c:v>
                </c:pt>
                <c:pt idx="21">
                  <c:v>2.5531914893617023E-2</c:v>
                </c:pt>
                <c:pt idx="22">
                  <c:v>2.8046421663442941E-2</c:v>
                </c:pt>
                <c:pt idx="23">
                  <c:v>2.4564796905222439E-2</c:v>
                </c:pt>
                <c:pt idx="24">
                  <c:v>3.6557059961315287E-2</c:v>
                </c:pt>
                <c:pt idx="25">
                  <c:v>1.044487427466151E-2</c:v>
                </c:pt>
                <c:pt idx="26">
                  <c:v>5.4158607350096718E-3</c:v>
                </c:pt>
                <c:pt idx="27">
                  <c:v>2.9206963249516445E-2</c:v>
                </c:pt>
                <c:pt idx="28">
                  <c:v>1.5087040618955517E-2</c:v>
                </c:pt>
                <c:pt idx="29">
                  <c:v>1.0831721470019344E-2</c:v>
                </c:pt>
                <c:pt idx="30">
                  <c:v>1.8955512572533851E-2</c:v>
                </c:pt>
                <c:pt idx="31">
                  <c:v>2.9013539651837526E-2</c:v>
                </c:pt>
                <c:pt idx="32">
                  <c:v>7.3500967117988399E-3</c:v>
                </c:pt>
                <c:pt idx="33">
                  <c:v>2.2243713733075435E-2</c:v>
                </c:pt>
                <c:pt idx="34">
                  <c:v>3.1334622823984526E-2</c:v>
                </c:pt>
                <c:pt idx="35">
                  <c:v>1.9535783365570603E-2</c:v>
                </c:pt>
                <c:pt idx="36">
                  <c:v>1.7021276595744681E-2</c:v>
                </c:pt>
                <c:pt idx="37">
                  <c:v>2.4371373307543524E-2</c:v>
                </c:pt>
                <c:pt idx="38">
                  <c:v>2.9787234042553196E-2</c:v>
                </c:pt>
                <c:pt idx="39">
                  <c:v>1.0058027079303675E-2</c:v>
                </c:pt>
              </c:numCache>
            </c:numRef>
          </c:val>
          <c:smooth val="0"/>
          <c:extLst>
            <c:ext xmlns:c16="http://schemas.microsoft.com/office/drawing/2014/chart" uri="{C3380CC4-5D6E-409C-BE32-E72D297353CC}">
              <c16:uniqueId val="{00000000-7F00-405A-BA75-6001BC2D517B}"/>
            </c:ext>
          </c:extLst>
        </c:ser>
        <c:dLbls>
          <c:showLegendKey val="0"/>
          <c:showVal val="0"/>
          <c:showCatName val="0"/>
          <c:showSerName val="0"/>
          <c:showPercent val="0"/>
          <c:showBubbleSize val="0"/>
        </c:dLbls>
        <c:smooth val="0"/>
        <c:axId val="410919536"/>
        <c:axId val="410920016"/>
      </c:lineChart>
      <c:catAx>
        <c:axId val="4109195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10920016"/>
        <c:crosses val="autoZero"/>
        <c:auto val="1"/>
        <c:lblAlgn val="ctr"/>
        <c:lblOffset val="100"/>
        <c:noMultiLvlLbl val="0"/>
      </c:catAx>
      <c:valAx>
        <c:axId val="410920016"/>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10919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[Ads_campagin.xlsx]Conversion Rate by Ad Group!PivotTable5</c:name>
    <c:fmtId val="11"/>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solidFill>
                  <a:schemeClr val="dk1"/>
                </a:solidFill>
                <a:latin typeface="+mn-lt"/>
                <a:ea typeface="+mn-ea"/>
                <a:cs typeface="+mn-cs"/>
              </a:rPr>
              <a:t>Conversion Rate by Ad Group</a:t>
            </a:r>
            <a:endParaRPr lang="en-US"/>
          </a:p>
        </c:rich>
      </c:tx>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03477690288714"/>
          <c:y val="0.17171296296296296"/>
          <c:w val="0.85398578302712169"/>
          <c:h val="0.40730424321959757"/>
        </c:manualLayout>
      </c:layout>
      <c:lineChart>
        <c:grouping val="standard"/>
        <c:varyColors val="0"/>
        <c:ser>
          <c:idx val="0"/>
          <c:order val="0"/>
          <c:tx>
            <c:strRef>
              <c:f>'Conversion Rate by Ad Group'!$B$3</c:f>
              <c:strCache>
                <c:ptCount val="1"/>
                <c:pt idx="0">
                  <c:v>Total</c:v>
                </c:pt>
              </c:strCache>
            </c:strRef>
          </c:tx>
          <c:spPr>
            <a:ln w="28575" cap="rnd">
              <a:solidFill>
                <a:schemeClr val="accent2"/>
              </a:solidFill>
              <a:round/>
            </a:ln>
            <a:effectLst/>
          </c:spPr>
          <c:marker>
            <c:symbol val="none"/>
          </c:marker>
          <c:cat>
            <c:strRef>
              <c:f>'Conversion Rate by Ad Group'!$A$4:$A$44</c:f>
              <c:strCache>
                <c:ptCount val="40"/>
                <c:pt idx="0">
                  <c:v>Shop - 1:1 - Desk - [shop coupon code]</c:v>
                </c:pt>
                <c:pt idx="1">
                  <c:v>Shop - 1:1 - Desk - [shop coupon]</c:v>
                </c:pt>
                <c:pt idx="2">
                  <c:v>Shop - 1:1 - Desk - [shop discount code]</c:v>
                </c:pt>
                <c:pt idx="3">
                  <c:v>Shop - 1:1 - Desk - [shop promo code]</c:v>
                </c:pt>
                <c:pt idx="4">
                  <c:v>Shop - 1:1 - Desk - [shop promo]</c:v>
                </c:pt>
                <c:pt idx="5">
                  <c:v>Shop - 1:1 - Mob - [shop coupon code]</c:v>
                </c:pt>
                <c:pt idx="6">
                  <c:v>Shop - 1:1 - Mob - [shop coupon]</c:v>
                </c:pt>
                <c:pt idx="7">
                  <c:v>Shop - 1:1 - Mob - [shop discount code]</c:v>
                </c:pt>
                <c:pt idx="8">
                  <c:v>Shop - 1:1 - Mob - [shop promo code]</c:v>
                </c:pt>
                <c:pt idx="9">
                  <c:v>Shop - 1:1 - Mob - [shop promo]</c:v>
                </c:pt>
                <c:pt idx="10">
                  <c:v>Shop - Exact - Desk - Black Friday/Cyber Monday</c:v>
                </c:pt>
                <c:pt idx="11">
                  <c:v>Shop - Exact - Desk - Competitor</c:v>
                </c:pt>
                <c:pt idx="12">
                  <c:v>Shop - Exact - Desk - Coupon Code</c:v>
                </c:pt>
                <c:pt idx="13">
                  <c:v>Shop - Exact - Desk - Discount Code</c:v>
                </c:pt>
                <c:pt idx="14">
                  <c:v>Shop - Exact - Desk - Free Shipping</c:v>
                </c:pt>
                <c:pt idx="15">
                  <c:v>Shop - Exact - Desk - Offer</c:v>
                </c:pt>
                <c:pt idx="16">
                  <c:v>Shop - Exact - Desk - Promo Code</c:v>
                </c:pt>
                <c:pt idx="17">
                  <c:v>Shop - Exact - Desk - Sale</c:v>
                </c:pt>
                <c:pt idx="18">
                  <c:v>Shop - Exact - Mob - Black Friday/Cyber Monday</c:v>
                </c:pt>
                <c:pt idx="19">
                  <c:v>Shop - Exact - Mob - Competitor</c:v>
                </c:pt>
                <c:pt idx="20">
                  <c:v>Shop - Exact - Mob - Coupon Code</c:v>
                </c:pt>
                <c:pt idx="21">
                  <c:v>Shop - Exact - Mob - Discount Code</c:v>
                </c:pt>
                <c:pt idx="22">
                  <c:v>Shop - Exact - Mob - Free Shipping</c:v>
                </c:pt>
                <c:pt idx="23">
                  <c:v>Shop - Exact - Mob - Offer</c:v>
                </c:pt>
                <c:pt idx="24">
                  <c:v>Shop - Exact - Mob - Promo Code</c:v>
                </c:pt>
                <c:pt idx="25">
                  <c:v>Shop - Exact - Mob - Sale</c:v>
                </c:pt>
                <c:pt idx="26">
                  <c:v>Shop - Phrase - Desk - Competitor</c:v>
                </c:pt>
                <c:pt idx="27">
                  <c:v>Shop - Phrase - Desk - Coupon Code</c:v>
                </c:pt>
                <c:pt idx="28">
                  <c:v>Shop - Phrase - Desk - Discount Code</c:v>
                </c:pt>
                <c:pt idx="29">
                  <c:v>Shop - Phrase - Desk - Free Shipping</c:v>
                </c:pt>
                <c:pt idx="30">
                  <c:v>Shop - Phrase - Desk - Offer</c:v>
                </c:pt>
                <c:pt idx="31">
                  <c:v>Shop - Phrase - Desk - Promo Code</c:v>
                </c:pt>
                <c:pt idx="32">
                  <c:v>Shop - Phrase - Desk - Sale</c:v>
                </c:pt>
                <c:pt idx="33">
                  <c:v>Shop - Phrase - Mob - Competitor</c:v>
                </c:pt>
                <c:pt idx="34">
                  <c:v>Shop - Phrase - Mob - Coupon Code</c:v>
                </c:pt>
                <c:pt idx="35">
                  <c:v>Shop - Phrase - Mob - Discount Code</c:v>
                </c:pt>
                <c:pt idx="36">
                  <c:v>Shop - Phrase - Mob - Free Shipping</c:v>
                </c:pt>
                <c:pt idx="37">
                  <c:v>Shop - Phrase - Mob - Offer</c:v>
                </c:pt>
                <c:pt idx="38">
                  <c:v>Shop - Phrase - Mob - Promo Code</c:v>
                </c:pt>
                <c:pt idx="39">
                  <c:v>Shop - Phrase - Mob - Sale</c:v>
                </c:pt>
              </c:strCache>
            </c:strRef>
          </c:cat>
          <c:val>
            <c:numRef>
              <c:f>'Conversion Rate by Ad Group'!$B$4:$B$44</c:f>
              <c:numCache>
                <c:formatCode>General</c:formatCode>
                <c:ptCount val="40"/>
                <c:pt idx="0">
                  <c:v>0.5</c:v>
                </c:pt>
                <c:pt idx="1">
                  <c:v>0.42999999999999994</c:v>
                </c:pt>
                <c:pt idx="2">
                  <c:v>0.47</c:v>
                </c:pt>
                <c:pt idx="3">
                  <c:v>0.61</c:v>
                </c:pt>
                <c:pt idx="4">
                  <c:v>0.61</c:v>
                </c:pt>
                <c:pt idx="5">
                  <c:v>0.31</c:v>
                </c:pt>
                <c:pt idx="6">
                  <c:v>0.21000000000000002</c:v>
                </c:pt>
                <c:pt idx="7">
                  <c:v>0.29000000000000004</c:v>
                </c:pt>
                <c:pt idx="8">
                  <c:v>0.39</c:v>
                </c:pt>
                <c:pt idx="9">
                  <c:v>0.37</c:v>
                </c:pt>
                <c:pt idx="10">
                  <c:v>0.28000000000000003</c:v>
                </c:pt>
                <c:pt idx="11">
                  <c:v>0.45000000000000007</c:v>
                </c:pt>
                <c:pt idx="12">
                  <c:v>0.43999999999999995</c:v>
                </c:pt>
                <c:pt idx="13">
                  <c:v>0.42000000000000004</c:v>
                </c:pt>
                <c:pt idx="14">
                  <c:v>0.73000000000000009</c:v>
                </c:pt>
                <c:pt idx="15">
                  <c:v>0.56999999999999995</c:v>
                </c:pt>
                <c:pt idx="16">
                  <c:v>0.58000000000000007</c:v>
                </c:pt>
                <c:pt idx="17">
                  <c:v>0.29000000000000004</c:v>
                </c:pt>
                <c:pt idx="18">
                  <c:v>0.09</c:v>
                </c:pt>
                <c:pt idx="19">
                  <c:v>0.24</c:v>
                </c:pt>
                <c:pt idx="20">
                  <c:v>0.22999999999999998</c:v>
                </c:pt>
                <c:pt idx="21">
                  <c:v>0.2</c:v>
                </c:pt>
                <c:pt idx="22">
                  <c:v>0.37</c:v>
                </c:pt>
                <c:pt idx="23">
                  <c:v>0.31000000000000005</c:v>
                </c:pt>
                <c:pt idx="24">
                  <c:v>0.32</c:v>
                </c:pt>
                <c:pt idx="25">
                  <c:v>0.19</c:v>
                </c:pt>
                <c:pt idx="26">
                  <c:v>0.33</c:v>
                </c:pt>
                <c:pt idx="27">
                  <c:v>0.47</c:v>
                </c:pt>
                <c:pt idx="28">
                  <c:v>0.36000000000000004</c:v>
                </c:pt>
                <c:pt idx="29">
                  <c:v>0.71000000000000008</c:v>
                </c:pt>
                <c:pt idx="30">
                  <c:v>0.57999999999999996</c:v>
                </c:pt>
                <c:pt idx="31">
                  <c:v>0.54999999999999993</c:v>
                </c:pt>
                <c:pt idx="32">
                  <c:v>0.3</c:v>
                </c:pt>
                <c:pt idx="33">
                  <c:v>0.51</c:v>
                </c:pt>
                <c:pt idx="34">
                  <c:v>0.23</c:v>
                </c:pt>
                <c:pt idx="35">
                  <c:v>0.19</c:v>
                </c:pt>
                <c:pt idx="36">
                  <c:v>0.26</c:v>
                </c:pt>
                <c:pt idx="37">
                  <c:v>0.28000000000000003</c:v>
                </c:pt>
                <c:pt idx="38">
                  <c:v>0.27999999999999997</c:v>
                </c:pt>
                <c:pt idx="39">
                  <c:v>0.2</c:v>
                </c:pt>
              </c:numCache>
            </c:numRef>
          </c:val>
          <c:smooth val="0"/>
          <c:extLst>
            <c:ext xmlns:c16="http://schemas.microsoft.com/office/drawing/2014/chart" uri="{C3380CC4-5D6E-409C-BE32-E72D297353CC}">
              <c16:uniqueId val="{00000000-F439-4435-B49F-7A821B4586A2}"/>
            </c:ext>
          </c:extLst>
        </c:ser>
        <c:dLbls>
          <c:showLegendKey val="0"/>
          <c:showVal val="0"/>
          <c:showCatName val="0"/>
          <c:showSerName val="0"/>
          <c:showPercent val="0"/>
          <c:showBubbleSize val="0"/>
        </c:dLbls>
        <c:smooth val="0"/>
        <c:axId val="405386416"/>
        <c:axId val="405391696"/>
      </c:lineChart>
      <c:catAx>
        <c:axId val="40538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05391696"/>
        <c:crosses val="autoZero"/>
        <c:auto val="1"/>
        <c:lblAlgn val="ctr"/>
        <c:lblOffset val="100"/>
        <c:noMultiLvlLbl val="0"/>
      </c:catAx>
      <c:valAx>
        <c:axId val="405391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05386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[Ads_campagin.xlsx]ROI by Ad Group!PivotTable6</c:name>
    <c:fmtId val="21"/>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solidFill>
                  <a:schemeClr val="dk1"/>
                </a:solidFill>
                <a:latin typeface="+mn-lt"/>
                <a:ea typeface="+mn-ea"/>
                <a:cs typeface="+mn-cs"/>
              </a:rPr>
              <a:t>Return on Investment (ROI) by Ad Group</a:t>
            </a:r>
            <a:endParaRPr lang="en-US"/>
          </a:p>
        </c:rich>
      </c:tx>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94728783902012"/>
          <c:y val="0.13367964421114029"/>
          <c:w val="0.80016426071741031"/>
          <c:h val="0.47540609507144937"/>
        </c:manualLayout>
      </c:layout>
      <c:barChart>
        <c:barDir val="col"/>
        <c:grouping val="clustered"/>
        <c:varyColors val="0"/>
        <c:ser>
          <c:idx val="0"/>
          <c:order val="0"/>
          <c:tx>
            <c:strRef>
              <c:f>'ROI by Ad Group'!$B$3</c:f>
              <c:strCache>
                <c:ptCount val="1"/>
                <c:pt idx="0">
                  <c:v>Total</c:v>
                </c:pt>
              </c:strCache>
            </c:strRef>
          </c:tx>
          <c:spPr>
            <a:solidFill>
              <a:schemeClr val="accent2"/>
            </a:solidFill>
            <a:ln>
              <a:noFill/>
            </a:ln>
            <a:effectLst/>
          </c:spPr>
          <c:invertIfNegative val="0"/>
          <c:cat>
            <c:strRef>
              <c:f>'ROI by Ad Group'!$A$4:$A$44</c:f>
              <c:strCache>
                <c:ptCount val="40"/>
                <c:pt idx="0">
                  <c:v>Shop - 1:1 - Desk - [shop coupon code]</c:v>
                </c:pt>
                <c:pt idx="1">
                  <c:v>Shop - 1:1 - Desk - [shop coupon]</c:v>
                </c:pt>
                <c:pt idx="2">
                  <c:v>Shop - 1:1 - Desk - [shop discount code]</c:v>
                </c:pt>
                <c:pt idx="3">
                  <c:v>Shop - 1:1 - Desk - [shop promo code]</c:v>
                </c:pt>
                <c:pt idx="4">
                  <c:v>Shop - 1:1 - Desk - [shop promo]</c:v>
                </c:pt>
                <c:pt idx="5">
                  <c:v>Shop - 1:1 - Mob - [shop coupon code]</c:v>
                </c:pt>
                <c:pt idx="6">
                  <c:v>Shop - 1:1 - Mob - [shop coupon]</c:v>
                </c:pt>
                <c:pt idx="7">
                  <c:v>Shop - 1:1 - Mob - [shop discount code]</c:v>
                </c:pt>
                <c:pt idx="8">
                  <c:v>Shop - 1:1 - Mob - [shop promo code]</c:v>
                </c:pt>
                <c:pt idx="9">
                  <c:v>Shop - 1:1 - Mob - [shop promo]</c:v>
                </c:pt>
                <c:pt idx="10">
                  <c:v>Shop - Exact - Desk - Black Friday/Cyber Monday</c:v>
                </c:pt>
                <c:pt idx="11">
                  <c:v>Shop - Exact - Desk - Competitor</c:v>
                </c:pt>
                <c:pt idx="12">
                  <c:v>Shop - Exact - Desk - Coupon Code</c:v>
                </c:pt>
                <c:pt idx="13">
                  <c:v>Shop - Exact - Desk - Discount Code</c:v>
                </c:pt>
                <c:pt idx="14">
                  <c:v>Shop - Exact - Desk - Free Shipping</c:v>
                </c:pt>
                <c:pt idx="15">
                  <c:v>Shop - Exact - Desk - Offer</c:v>
                </c:pt>
                <c:pt idx="16">
                  <c:v>Shop - Exact - Desk - Promo Code</c:v>
                </c:pt>
                <c:pt idx="17">
                  <c:v>Shop - Exact - Desk - Sale</c:v>
                </c:pt>
                <c:pt idx="18">
                  <c:v>Shop - Exact - Mob - Black Friday/Cyber Monday</c:v>
                </c:pt>
                <c:pt idx="19">
                  <c:v>Shop - Exact - Mob - Competitor</c:v>
                </c:pt>
                <c:pt idx="20">
                  <c:v>Shop - Exact - Mob - Coupon Code</c:v>
                </c:pt>
                <c:pt idx="21">
                  <c:v>Shop - Exact - Mob - Discount Code</c:v>
                </c:pt>
                <c:pt idx="22">
                  <c:v>Shop - Exact - Mob - Free Shipping</c:v>
                </c:pt>
                <c:pt idx="23">
                  <c:v>Shop - Exact - Mob - Offer</c:v>
                </c:pt>
                <c:pt idx="24">
                  <c:v>Shop - Exact - Mob - Promo Code</c:v>
                </c:pt>
                <c:pt idx="25">
                  <c:v>Shop - Exact - Mob - Sale</c:v>
                </c:pt>
                <c:pt idx="26">
                  <c:v>Shop - Phrase - Desk - Competitor</c:v>
                </c:pt>
                <c:pt idx="27">
                  <c:v>Shop - Phrase - Desk - Coupon Code</c:v>
                </c:pt>
                <c:pt idx="28">
                  <c:v>Shop - Phrase - Desk - Discount Code</c:v>
                </c:pt>
                <c:pt idx="29">
                  <c:v>Shop - Phrase - Desk - Free Shipping</c:v>
                </c:pt>
                <c:pt idx="30">
                  <c:v>Shop - Phrase - Desk - Offer</c:v>
                </c:pt>
                <c:pt idx="31">
                  <c:v>Shop - Phrase - Desk - Promo Code</c:v>
                </c:pt>
                <c:pt idx="32">
                  <c:v>Shop - Phrase - Desk - Sale</c:v>
                </c:pt>
                <c:pt idx="33">
                  <c:v>Shop - Phrase - Mob - Competitor</c:v>
                </c:pt>
                <c:pt idx="34">
                  <c:v>Shop - Phrase - Mob - Coupon Code</c:v>
                </c:pt>
                <c:pt idx="35">
                  <c:v>Shop - Phrase - Mob - Discount Code</c:v>
                </c:pt>
                <c:pt idx="36">
                  <c:v>Shop - Phrase - Mob - Free Shipping</c:v>
                </c:pt>
                <c:pt idx="37">
                  <c:v>Shop - Phrase - Mob - Offer</c:v>
                </c:pt>
                <c:pt idx="38">
                  <c:v>Shop - Phrase - Mob - Promo Code</c:v>
                </c:pt>
                <c:pt idx="39">
                  <c:v>Shop - Phrase - Mob - Sale</c:v>
                </c:pt>
              </c:strCache>
            </c:strRef>
          </c:cat>
          <c:val>
            <c:numRef>
              <c:f>'ROI by Ad Group'!$B$4:$B$44</c:f>
              <c:numCache>
                <c:formatCode>General</c:formatCode>
                <c:ptCount val="40"/>
                <c:pt idx="0">
                  <c:v>-9.8242462494538038E-2</c:v>
                </c:pt>
                <c:pt idx="1">
                  <c:v>-0.12834185959131766</c:v>
                </c:pt>
                <c:pt idx="2">
                  <c:v>-2.3242300987797792E-2</c:v>
                </c:pt>
                <c:pt idx="3">
                  <c:v>-8.8114376879180223E-2</c:v>
                </c:pt>
                <c:pt idx="4">
                  <c:v>-7.4373484236054971E-2</c:v>
                </c:pt>
                <c:pt idx="5">
                  <c:v>-0.10672830341476583</c:v>
                </c:pt>
                <c:pt idx="6">
                  <c:v>-0.16418024634687475</c:v>
                </c:pt>
                <c:pt idx="7">
                  <c:v>-0.10073864529310074</c:v>
                </c:pt>
                <c:pt idx="8">
                  <c:v>-5.77001175590467E-2</c:v>
                </c:pt>
                <c:pt idx="9">
                  <c:v>-8.7319665907365229E-2</c:v>
                </c:pt>
                <c:pt idx="10">
                  <c:v>14</c:v>
                </c:pt>
                <c:pt idx="11">
                  <c:v>-0.13090128755364808</c:v>
                </c:pt>
                <c:pt idx="12">
                  <c:v>-6.5742062682711266E-2</c:v>
                </c:pt>
                <c:pt idx="13">
                  <c:v>-0.15906466512702078</c:v>
                </c:pt>
                <c:pt idx="14">
                  <c:v>-4.4198895027624308E-2</c:v>
                </c:pt>
                <c:pt idx="15">
                  <c:v>-0.20861538461538462</c:v>
                </c:pt>
                <c:pt idx="16">
                  <c:v>-1.0483938606055522E-3</c:v>
                </c:pt>
                <c:pt idx="17">
                  <c:v>-0.53712871287128716</c:v>
                </c:pt>
                <c:pt idx="18">
                  <c:v>2.6363636363636362</c:v>
                </c:pt>
                <c:pt idx="19">
                  <c:v>-0.36155202821869487</c:v>
                </c:pt>
                <c:pt idx="20">
                  <c:v>-0.12766169154228857</c:v>
                </c:pt>
                <c:pt idx="21">
                  <c:v>-0.29523809523809524</c:v>
                </c:pt>
                <c:pt idx="22">
                  <c:v>-0.4894894894894895</c:v>
                </c:pt>
                <c:pt idx="23">
                  <c:v>-4.8107761385503531E-2</c:v>
                </c:pt>
                <c:pt idx="24">
                  <c:v>-4.8586502874242064E-2</c:v>
                </c:pt>
                <c:pt idx="25">
                  <c:v>-0.70793140407288313</c:v>
                </c:pt>
                <c:pt idx="26">
                  <c:v>0.8571428571428571</c:v>
                </c:pt>
                <c:pt idx="27">
                  <c:v>-8.944472236118059E-2</c:v>
                </c:pt>
                <c:pt idx="28">
                  <c:v>-0.24419953596287702</c:v>
                </c:pt>
                <c:pt idx="29">
                  <c:v>0.6470588235294118</c:v>
                </c:pt>
                <c:pt idx="30">
                  <c:v>-0.26932409012131714</c:v>
                </c:pt>
                <c:pt idx="31">
                  <c:v>-4.9852176572535427E-2</c:v>
                </c:pt>
                <c:pt idx="32">
                  <c:v>-0.51764705882352946</c:v>
                </c:pt>
                <c:pt idx="33">
                  <c:v>1.1219512195121952</c:v>
                </c:pt>
                <c:pt idx="34">
                  <c:v>-0.28052345816511209</c:v>
                </c:pt>
                <c:pt idx="35">
                  <c:v>-0.26176311519740403</c:v>
                </c:pt>
                <c:pt idx="36">
                  <c:v>-0.6333333333333333</c:v>
                </c:pt>
                <c:pt idx="37">
                  <c:v>-0.33036156513125309</c:v>
                </c:pt>
                <c:pt idx="38">
                  <c:v>-0.20011610549013104</c:v>
                </c:pt>
                <c:pt idx="39">
                  <c:v>-0.56388261851015797</c:v>
                </c:pt>
              </c:numCache>
            </c:numRef>
          </c:val>
          <c:extLst>
            <c:ext xmlns:c16="http://schemas.microsoft.com/office/drawing/2014/chart" uri="{C3380CC4-5D6E-409C-BE32-E72D297353CC}">
              <c16:uniqueId val="{00000000-E2E8-43F5-AEC1-DE7A1106737A}"/>
            </c:ext>
          </c:extLst>
        </c:ser>
        <c:dLbls>
          <c:showLegendKey val="0"/>
          <c:showVal val="0"/>
          <c:showCatName val="0"/>
          <c:showSerName val="0"/>
          <c:showPercent val="0"/>
          <c:showBubbleSize val="0"/>
        </c:dLbls>
        <c:gapWidth val="219"/>
        <c:overlap val="-27"/>
        <c:axId val="497676832"/>
        <c:axId val="497672992"/>
      </c:barChart>
      <c:catAx>
        <c:axId val="49767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97672992"/>
        <c:crosses val="autoZero"/>
        <c:auto val="1"/>
        <c:lblAlgn val="ctr"/>
        <c:lblOffset val="100"/>
        <c:noMultiLvlLbl val="0"/>
      </c:catAx>
      <c:valAx>
        <c:axId val="4976729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97676832"/>
        <c:crosses val="autoZero"/>
        <c:crossBetween val="between"/>
      </c:valAx>
      <c:spPr>
        <a:solidFill>
          <a:schemeClr val="lt1"/>
        </a:solidFill>
        <a:ln w="12700" cap="flat" cmpd="sng" algn="ctr">
          <a:solidFill>
            <a:schemeClr val="dk1"/>
          </a:solidFill>
          <a:prstDash val="solid"/>
          <a:miter lim="800000"/>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[Ads_campagin.xlsx]Monthly Performance!PivotTable8</c:name>
    <c:fmtId val="4"/>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solidFill>
                  <a:schemeClr val="dk1"/>
                </a:solidFill>
                <a:latin typeface="+mn-lt"/>
                <a:ea typeface="+mn-ea"/>
                <a:cs typeface="+mn-cs"/>
              </a:rPr>
              <a:t>Monthly Performance (Impressions, Clicks, Conversions)</a:t>
            </a:r>
            <a:endParaRPr lang="en-IN"/>
          </a:p>
        </c:rich>
      </c:tx>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'Monthly Performance'!$B$3</c:f>
              <c:strCache>
                <c:ptCount val="1"/>
                <c:pt idx="0">
                  <c:v>Sum of Impressions</c:v>
                </c:pt>
              </c:strCache>
            </c:strRef>
          </c:tx>
          <c:spPr>
            <a:solidFill>
              <a:schemeClr val="accent2"/>
            </a:solidFill>
            <a:ln>
              <a:noFill/>
            </a:ln>
            <a:effectLst/>
          </c:spPr>
          <c:invertIfNegative val="0"/>
          <c:cat>
            <c:strRef>
              <c:f>'Monthly Performance'!$A$4:$A$9</c:f>
              <c:strCache>
                <c:ptCount val="5"/>
                <c:pt idx="0">
                  <c:v>July</c:v>
                </c:pt>
                <c:pt idx="1">
                  <c:v>August</c:v>
                </c:pt>
                <c:pt idx="2">
                  <c:v>September</c:v>
                </c:pt>
                <c:pt idx="3">
                  <c:v>October</c:v>
                </c:pt>
                <c:pt idx="4">
                  <c:v>November</c:v>
                </c:pt>
              </c:strCache>
            </c:strRef>
          </c:cat>
          <c:val>
            <c:numRef>
              <c:f>'Monthly Performance'!$B$4:$B$9</c:f>
              <c:numCache>
                <c:formatCode>General</c:formatCode>
                <c:ptCount val="5"/>
                <c:pt idx="0">
                  <c:v>516310</c:v>
                </c:pt>
                <c:pt idx="1">
                  <c:v>358832</c:v>
                </c:pt>
                <c:pt idx="2">
                  <c:v>310395</c:v>
                </c:pt>
                <c:pt idx="3">
                  <c:v>325423</c:v>
                </c:pt>
                <c:pt idx="4">
                  <c:v>1163739</c:v>
                </c:pt>
              </c:numCache>
            </c:numRef>
          </c:val>
          <c:extLst>
            <c:ext xmlns:c16="http://schemas.microsoft.com/office/drawing/2014/chart" uri="{C3380CC4-5D6E-409C-BE32-E72D297353CC}">
              <c16:uniqueId val="{00000000-7AF4-4557-A099-6DC4FFCB6EA6}"/>
            </c:ext>
          </c:extLst>
        </c:ser>
        <c:ser>
          <c:idx val="1"/>
          <c:order val="1"/>
          <c:tx>
            <c:strRef>
              <c:f>'Monthly Performance'!$C$3</c:f>
              <c:strCache>
                <c:ptCount val="1"/>
                <c:pt idx="0">
                  <c:v>Sum of Clicks</c:v>
                </c:pt>
              </c:strCache>
            </c:strRef>
          </c:tx>
          <c:spPr>
            <a:solidFill>
              <a:schemeClr val="accent4"/>
            </a:solidFill>
            <a:ln>
              <a:noFill/>
            </a:ln>
            <a:effectLst/>
          </c:spPr>
          <c:invertIfNegative val="0"/>
          <c:cat>
            <c:strRef>
              <c:f>'Monthly Performance'!$A$4:$A$9</c:f>
              <c:strCache>
                <c:ptCount val="5"/>
                <c:pt idx="0">
                  <c:v>July</c:v>
                </c:pt>
                <c:pt idx="1">
                  <c:v>August</c:v>
                </c:pt>
                <c:pt idx="2">
                  <c:v>September</c:v>
                </c:pt>
                <c:pt idx="3">
                  <c:v>October</c:v>
                </c:pt>
                <c:pt idx="4">
                  <c:v>November</c:v>
                </c:pt>
              </c:strCache>
            </c:strRef>
          </c:cat>
          <c:val>
            <c:numRef>
              <c:f>'Monthly Performance'!$C$4:$C$9</c:f>
              <c:numCache>
                <c:formatCode>General</c:formatCode>
                <c:ptCount val="5"/>
                <c:pt idx="0">
                  <c:v>191551</c:v>
                </c:pt>
                <c:pt idx="1">
                  <c:v>119034</c:v>
                </c:pt>
                <c:pt idx="2">
                  <c:v>116287</c:v>
                </c:pt>
                <c:pt idx="3">
                  <c:v>116711</c:v>
                </c:pt>
                <c:pt idx="4">
                  <c:v>380920</c:v>
                </c:pt>
              </c:numCache>
            </c:numRef>
          </c:val>
          <c:extLst>
            <c:ext xmlns:c16="http://schemas.microsoft.com/office/drawing/2014/chart" uri="{C3380CC4-5D6E-409C-BE32-E72D297353CC}">
              <c16:uniqueId val="{00000001-7AF4-4557-A099-6DC4FFCB6EA6}"/>
            </c:ext>
          </c:extLst>
        </c:ser>
        <c:ser>
          <c:idx val="2"/>
          <c:order val="2"/>
          <c:tx>
            <c:strRef>
              <c:f>'Monthly Performance'!$D$3</c:f>
              <c:strCache>
                <c:ptCount val="1"/>
                <c:pt idx="0">
                  <c:v>Sum of Conversions</c:v>
                </c:pt>
              </c:strCache>
            </c:strRef>
          </c:tx>
          <c:spPr>
            <a:solidFill>
              <a:schemeClr val="accent6"/>
            </a:solidFill>
            <a:ln>
              <a:noFill/>
            </a:ln>
            <a:effectLst/>
          </c:spPr>
          <c:invertIfNegative val="0"/>
          <c:cat>
            <c:strRef>
              <c:f>'Monthly Performance'!$A$4:$A$9</c:f>
              <c:strCache>
                <c:ptCount val="5"/>
                <c:pt idx="0">
                  <c:v>July</c:v>
                </c:pt>
                <c:pt idx="1">
                  <c:v>August</c:v>
                </c:pt>
                <c:pt idx="2">
                  <c:v>September</c:v>
                </c:pt>
                <c:pt idx="3">
                  <c:v>October</c:v>
                </c:pt>
                <c:pt idx="4">
                  <c:v>November</c:v>
                </c:pt>
              </c:strCache>
            </c:strRef>
          </c:cat>
          <c:val>
            <c:numRef>
              <c:f>'Monthly Performance'!$D$4:$D$9</c:f>
              <c:numCache>
                <c:formatCode>General</c:formatCode>
                <c:ptCount val="5"/>
                <c:pt idx="0">
                  <c:v>17762</c:v>
                </c:pt>
                <c:pt idx="1">
                  <c:v>12230</c:v>
                </c:pt>
                <c:pt idx="2">
                  <c:v>9425</c:v>
                </c:pt>
                <c:pt idx="3">
                  <c:v>13312</c:v>
                </c:pt>
                <c:pt idx="4">
                  <c:v>43267</c:v>
                </c:pt>
              </c:numCache>
            </c:numRef>
          </c:val>
          <c:extLst>
            <c:ext xmlns:c16="http://schemas.microsoft.com/office/drawing/2014/chart" uri="{C3380CC4-5D6E-409C-BE32-E72D297353CC}">
              <c16:uniqueId val="{00000002-7AF4-4557-A099-6DC4FFCB6EA6}"/>
            </c:ext>
          </c:extLst>
        </c:ser>
        <c:dLbls>
          <c:showLegendKey val="0"/>
          <c:showVal val="0"/>
          <c:showCatName val="0"/>
          <c:showSerName val="0"/>
          <c:showPercent val="0"/>
          <c:showBubbleSize val="0"/>
        </c:dLbls>
        <c:gapWidth val="150"/>
        <c:overlap val="100"/>
        <c:axId val="497692192"/>
        <c:axId val="497693152"/>
      </c:barChart>
      <c:catAx>
        <c:axId val="49769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97693152"/>
        <c:crosses val="autoZero"/>
        <c:auto val="1"/>
        <c:lblAlgn val="ctr"/>
        <c:lblOffset val="100"/>
        <c:noMultiLvlLbl val="0"/>
      </c:catAx>
      <c:valAx>
        <c:axId val="497693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97692192"/>
        <c:crosses val="autoZero"/>
        <c:crossBetween val="between"/>
        <c:dispUnits>
          <c:builtInUnit val="thousands"/>
          <c:dispUnitsLbl>
            <c:layout>
              <c:manualLayout>
                <c:xMode val="edge"/>
                <c:yMode val="edge"/>
                <c:x val="2.5000000000000001E-2"/>
                <c:y val="0.48636628754738992"/>
              </c:manualLayout>
            </c:layout>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dispUnitsLbl>
        </c:dispUnits>
      </c:valAx>
      <c:spPr>
        <a:solidFill>
          <a:schemeClr val="lt1"/>
        </a:solidFill>
        <a:ln w="12700" cap="flat" cmpd="sng" algn="ctr">
          <a:solidFill>
            <a:schemeClr val="dk1"/>
          </a:solidFill>
          <a:prstDash val="solid"/>
          <a:miter lim="800000"/>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[Ads_campagin.xlsx]Cost and Revenue by Month!PivotTable9</c:name>
    <c:fmtId val="4"/>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Cost and Revenue by Month</a:t>
            </a:r>
          </a:p>
        </c:rich>
      </c:tx>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'Cost and Revenue by Month'!$B$3</c:f>
              <c:strCache>
                <c:ptCount val="1"/>
                <c:pt idx="0">
                  <c:v>Sum of Cost</c:v>
                </c:pt>
              </c:strCache>
            </c:strRef>
          </c:tx>
          <c:spPr>
            <a:ln w="28575" cap="rnd">
              <a:solidFill>
                <a:schemeClr val="accent2"/>
              </a:solidFill>
              <a:round/>
            </a:ln>
            <a:effectLst/>
          </c:spPr>
          <c:marker>
            <c:symbol val="none"/>
          </c:marker>
          <c:cat>
            <c:strRef>
              <c:f>'Cost and Revenue by Month'!$A$4:$A$9</c:f>
              <c:strCache>
                <c:ptCount val="5"/>
                <c:pt idx="0">
                  <c:v>July</c:v>
                </c:pt>
                <c:pt idx="1">
                  <c:v>August</c:v>
                </c:pt>
                <c:pt idx="2">
                  <c:v>September</c:v>
                </c:pt>
                <c:pt idx="3">
                  <c:v>October</c:v>
                </c:pt>
                <c:pt idx="4">
                  <c:v>November</c:v>
                </c:pt>
              </c:strCache>
            </c:strRef>
          </c:cat>
          <c:val>
            <c:numRef>
              <c:f>'Cost and Revenue by Month'!$B$4:$B$9</c:f>
              <c:numCache>
                <c:formatCode>General</c:formatCode>
                <c:ptCount val="5"/>
                <c:pt idx="0">
                  <c:v>120541</c:v>
                </c:pt>
                <c:pt idx="1">
                  <c:v>84225</c:v>
                </c:pt>
                <c:pt idx="2">
                  <c:v>71597</c:v>
                </c:pt>
                <c:pt idx="3">
                  <c:v>78256</c:v>
                </c:pt>
                <c:pt idx="4">
                  <c:v>280753</c:v>
                </c:pt>
              </c:numCache>
            </c:numRef>
          </c:val>
          <c:smooth val="0"/>
          <c:extLst>
            <c:ext xmlns:c16="http://schemas.microsoft.com/office/drawing/2014/chart" uri="{C3380CC4-5D6E-409C-BE32-E72D297353CC}">
              <c16:uniqueId val="{00000000-D13F-4FAA-A3B1-0CCC52C5B476}"/>
            </c:ext>
          </c:extLst>
        </c:ser>
        <c:ser>
          <c:idx val="1"/>
          <c:order val="1"/>
          <c:tx>
            <c:strRef>
              <c:f>'Cost and Revenue by Month'!$C$3</c:f>
              <c:strCache>
                <c:ptCount val="1"/>
                <c:pt idx="0">
                  <c:v>Sum of Revenue</c:v>
                </c:pt>
              </c:strCache>
            </c:strRef>
          </c:tx>
          <c:spPr>
            <a:ln w="28575" cap="rnd">
              <a:solidFill>
                <a:schemeClr val="accent4"/>
              </a:solidFill>
              <a:round/>
            </a:ln>
            <a:effectLst/>
          </c:spPr>
          <c:marker>
            <c:symbol val="none"/>
          </c:marker>
          <c:cat>
            <c:strRef>
              <c:f>'Cost and Revenue by Month'!$A$4:$A$9</c:f>
              <c:strCache>
                <c:ptCount val="5"/>
                <c:pt idx="0">
                  <c:v>July</c:v>
                </c:pt>
                <c:pt idx="1">
                  <c:v>August</c:v>
                </c:pt>
                <c:pt idx="2">
                  <c:v>September</c:v>
                </c:pt>
                <c:pt idx="3">
                  <c:v>October</c:v>
                </c:pt>
                <c:pt idx="4">
                  <c:v>November</c:v>
                </c:pt>
              </c:strCache>
            </c:strRef>
          </c:cat>
          <c:val>
            <c:numRef>
              <c:f>'Cost and Revenue by Month'!$C$4:$C$9</c:f>
              <c:numCache>
                <c:formatCode>General</c:formatCode>
                <c:ptCount val="5"/>
                <c:pt idx="0">
                  <c:v>98615</c:v>
                </c:pt>
                <c:pt idx="1">
                  <c:v>72116</c:v>
                </c:pt>
                <c:pt idx="2">
                  <c:v>59093</c:v>
                </c:pt>
                <c:pt idx="3">
                  <c:v>79303</c:v>
                </c:pt>
                <c:pt idx="4">
                  <c:v>252833</c:v>
                </c:pt>
              </c:numCache>
            </c:numRef>
          </c:val>
          <c:smooth val="0"/>
          <c:extLst>
            <c:ext xmlns:c16="http://schemas.microsoft.com/office/drawing/2014/chart" uri="{C3380CC4-5D6E-409C-BE32-E72D297353CC}">
              <c16:uniqueId val="{00000001-D13F-4FAA-A3B1-0CCC52C5B476}"/>
            </c:ext>
          </c:extLst>
        </c:ser>
        <c:dLbls>
          <c:showLegendKey val="0"/>
          <c:showVal val="0"/>
          <c:showCatName val="0"/>
          <c:showSerName val="0"/>
          <c:showPercent val="0"/>
          <c:showBubbleSize val="0"/>
        </c:dLbls>
        <c:smooth val="0"/>
        <c:axId val="497687392"/>
        <c:axId val="497683552"/>
      </c:lineChart>
      <c:catAx>
        <c:axId val="49768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97683552"/>
        <c:crosses val="autoZero"/>
        <c:auto val="1"/>
        <c:lblAlgn val="ctr"/>
        <c:lblOffset val="100"/>
        <c:noMultiLvlLbl val="0"/>
      </c:catAx>
      <c:valAx>
        <c:axId val="4976835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97687392"/>
        <c:crosses val="autoZero"/>
        <c:crossBetween val="between"/>
        <c:dispUnits>
          <c:builtInUnit val="thousands"/>
          <c:dispUnitsLbl>
            <c:layout>
              <c:manualLayout>
                <c:xMode val="edge"/>
                <c:yMode val="edge"/>
                <c:x val="2.7777777777777776E-2"/>
                <c:y val="0.43502369495479731"/>
              </c:manualLayout>
            </c:layout>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dispUnitsLbl>
        </c:dispUnits>
      </c:valAx>
      <c:spPr>
        <a:solidFill>
          <a:schemeClr val="lt1"/>
        </a:solidFill>
        <a:ln w="12700" cap="flat" cmpd="sng" algn="ctr">
          <a:solidFill>
            <a:schemeClr val="dk1"/>
          </a:solidFill>
          <a:prstDash val="solid"/>
          <a:miter lim="800000"/>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[Ads_campagin.xlsx]Profit and Loss (P&amp;L) by Ad Gro!PivotTable10</c:name>
    <c:fmtId val="6"/>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Profit and Loss (P&amp;L) by Ad Group</a:t>
            </a:r>
            <a:endParaRPr lang="en-US"/>
          </a:p>
        </c:rich>
      </c:tx>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048556430446201E-2"/>
          <c:y val="0.15373869932925052"/>
          <c:w val="0.87806255468066496"/>
          <c:h val="0.73886191309419658"/>
        </c:manualLayout>
      </c:layout>
      <c:barChart>
        <c:barDir val="bar"/>
        <c:grouping val="clustered"/>
        <c:varyColors val="0"/>
        <c:ser>
          <c:idx val="0"/>
          <c:order val="0"/>
          <c:tx>
            <c:strRef>
              <c:f>'Profit and Loss (P&amp;L) by Ad Gro'!$B$3</c:f>
              <c:strCache>
                <c:ptCount val="1"/>
                <c:pt idx="0">
                  <c:v>Total</c:v>
                </c:pt>
              </c:strCache>
            </c:strRef>
          </c:tx>
          <c:spPr>
            <a:solidFill>
              <a:schemeClr val="accent2"/>
            </a:solidFill>
            <a:ln>
              <a:noFill/>
            </a:ln>
            <a:effectLst/>
          </c:spPr>
          <c:invertIfNegative val="0"/>
          <c:cat>
            <c:strRef>
              <c:f>'Profit and Loss (P&amp;L) by Ad Gro'!$A$4:$A$44</c:f>
              <c:strCache>
                <c:ptCount val="40"/>
                <c:pt idx="0">
                  <c:v>Shop - 1:1 - Desk - [shop coupon code]</c:v>
                </c:pt>
                <c:pt idx="1">
                  <c:v>Shop - 1:1 - Desk - [shop coupon]</c:v>
                </c:pt>
                <c:pt idx="2">
                  <c:v>Shop - 1:1 - Desk - [shop discount code]</c:v>
                </c:pt>
                <c:pt idx="3">
                  <c:v>Shop - 1:1 - Desk - [shop promo code]</c:v>
                </c:pt>
                <c:pt idx="4">
                  <c:v>Shop - 1:1 - Desk - [shop promo]</c:v>
                </c:pt>
                <c:pt idx="5">
                  <c:v>Shop - 1:1 - Mob - [shop coupon code]</c:v>
                </c:pt>
                <c:pt idx="6">
                  <c:v>Shop - 1:1 - Mob - [shop coupon]</c:v>
                </c:pt>
                <c:pt idx="7">
                  <c:v>Shop - 1:1 - Mob - [shop discount code]</c:v>
                </c:pt>
                <c:pt idx="8">
                  <c:v>Shop - 1:1 - Mob - [shop promo code]</c:v>
                </c:pt>
                <c:pt idx="9">
                  <c:v>Shop - 1:1 - Mob - [shop promo]</c:v>
                </c:pt>
                <c:pt idx="10">
                  <c:v>Shop - Exact - Desk - Black Friday/Cyber Monday</c:v>
                </c:pt>
                <c:pt idx="11">
                  <c:v>Shop - Exact - Desk - Competitor</c:v>
                </c:pt>
                <c:pt idx="12">
                  <c:v>Shop - Exact - Desk - Coupon Code</c:v>
                </c:pt>
                <c:pt idx="13">
                  <c:v>Shop - Exact - Desk - Discount Code</c:v>
                </c:pt>
                <c:pt idx="14">
                  <c:v>Shop - Exact - Desk - Free Shipping</c:v>
                </c:pt>
                <c:pt idx="15">
                  <c:v>Shop - Exact - Desk - Offer</c:v>
                </c:pt>
                <c:pt idx="16">
                  <c:v>Shop - Exact - Desk - Promo Code</c:v>
                </c:pt>
                <c:pt idx="17">
                  <c:v>Shop - Exact - Desk - Sale</c:v>
                </c:pt>
                <c:pt idx="18">
                  <c:v>Shop - Exact - Mob - Black Friday/Cyber Monday</c:v>
                </c:pt>
                <c:pt idx="19">
                  <c:v>Shop - Exact - Mob - Competitor</c:v>
                </c:pt>
                <c:pt idx="20">
                  <c:v>Shop - Exact - Mob - Coupon Code</c:v>
                </c:pt>
                <c:pt idx="21">
                  <c:v>Shop - Exact - Mob - Discount Code</c:v>
                </c:pt>
                <c:pt idx="22">
                  <c:v>Shop - Exact - Mob - Free Shipping</c:v>
                </c:pt>
                <c:pt idx="23">
                  <c:v>Shop - Exact - Mob - Offer</c:v>
                </c:pt>
                <c:pt idx="24">
                  <c:v>Shop - Exact - Mob - Promo Code</c:v>
                </c:pt>
                <c:pt idx="25">
                  <c:v>Shop - Exact - Mob - Sale</c:v>
                </c:pt>
                <c:pt idx="26">
                  <c:v>Shop - Phrase - Desk - Competitor</c:v>
                </c:pt>
                <c:pt idx="27">
                  <c:v>Shop - Phrase - Desk - Coupon Code</c:v>
                </c:pt>
                <c:pt idx="28">
                  <c:v>Shop - Phrase - Desk - Discount Code</c:v>
                </c:pt>
                <c:pt idx="29">
                  <c:v>Shop - Phrase - Desk - Free Shipping</c:v>
                </c:pt>
                <c:pt idx="30">
                  <c:v>Shop - Phrase - Desk - Offer</c:v>
                </c:pt>
                <c:pt idx="31">
                  <c:v>Shop - Phrase - Desk - Promo Code</c:v>
                </c:pt>
                <c:pt idx="32">
                  <c:v>Shop - Phrase - Desk - Sale</c:v>
                </c:pt>
                <c:pt idx="33">
                  <c:v>Shop - Phrase - Mob - Competitor</c:v>
                </c:pt>
                <c:pt idx="34">
                  <c:v>Shop - Phrase - Mob - Coupon Code</c:v>
                </c:pt>
                <c:pt idx="35">
                  <c:v>Shop - Phrase - Mob - Discount Code</c:v>
                </c:pt>
                <c:pt idx="36">
                  <c:v>Shop - Phrase - Mob - Free Shipping</c:v>
                </c:pt>
                <c:pt idx="37">
                  <c:v>Shop - Phrase - Mob - Offer</c:v>
                </c:pt>
                <c:pt idx="38">
                  <c:v>Shop - Phrase - Mob - Promo Code</c:v>
                </c:pt>
                <c:pt idx="39">
                  <c:v>Shop - Phrase - Mob - Sale</c:v>
                </c:pt>
              </c:strCache>
            </c:strRef>
          </c:cat>
          <c:val>
            <c:numRef>
              <c:f>'Profit and Loss (P&amp;L) by Ad Gro'!$B$4:$B$44</c:f>
              <c:numCache>
                <c:formatCode>General</c:formatCode>
                <c:ptCount val="40"/>
                <c:pt idx="0">
                  <c:v>-4046.4560000000001</c:v>
                </c:pt>
                <c:pt idx="1">
                  <c:v>-8880.0069999999996</c:v>
                </c:pt>
                <c:pt idx="2">
                  <c:v>-199.73700000000002</c:v>
                </c:pt>
                <c:pt idx="3">
                  <c:v>-7180.9849999999997</c:v>
                </c:pt>
                <c:pt idx="4">
                  <c:v>-183.55500000000001</c:v>
                </c:pt>
                <c:pt idx="5">
                  <c:v>-6325.4329999999991</c:v>
                </c:pt>
                <c:pt idx="6">
                  <c:v>-15022.868999999999</c:v>
                </c:pt>
                <c:pt idx="7">
                  <c:v>-1281.883</c:v>
                </c:pt>
                <c:pt idx="8">
                  <c:v>-5398.771999999999</c:v>
                </c:pt>
                <c:pt idx="9">
                  <c:v>-229.54699999999997</c:v>
                </c:pt>
                <c:pt idx="10">
                  <c:v>41.945999999999998</c:v>
                </c:pt>
                <c:pt idx="11">
                  <c:v>-121.94200000000001</c:v>
                </c:pt>
                <c:pt idx="12">
                  <c:v>-966.50199999999984</c:v>
                </c:pt>
                <c:pt idx="13">
                  <c:v>-551.21900000000005</c:v>
                </c:pt>
                <c:pt idx="14">
                  <c:v>-15.365000000000002</c:v>
                </c:pt>
                <c:pt idx="15">
                  <c:v>-338.565</c:v>
                </c:pt>
                <c:pt idx="16">
                  <c:v>-24.363999999999976</c:v>
                </c:pt>
                <c:pt idx="17">
                  <c:v>-1518.835</c:v>
                </c:pt>
                <c:pt idx="18">
                  <c:v>115.96299999999999</c:v>
                </c:pt>
                <c:pt idx="19">
                  <c:v>-410.21699999999998</c:v>
                </c:pt>
                <c:pt idx="20">
                  <c:v>-2566.1239999999998</c:v>
                </c:pt>
                <c:pt idx="21">
                  <c:v>-1550.6579999999999</c:v>
                </c:pt>
                <c:pt idx="22">
                  <c:v>-162.58600000000001</c:v>
                </c:pt>
                <c:pt idx="23">
                  <c:v>-74.728999999999999</c:v>
                </c:pt>
                <c:pt idx="24">
                  <c:v>-1234.482</c:v>
                </c:pt>
                <c:pt idx="25">
                  <c:v>-2641.7489999999998</c:v>
                </c:pt>
                <c:pt idx="26">
                  <c:v>6.07</c:v>
                </c:pt>
                <c:pt idx="27">
                  <c:v>-894.51499999999987</c:v>
                </c:pt>
                <c:pt idx="28">
                  <c:v>-421.01799999999997</c:v>
                </c:pt>
                <c:pt idx="29">
                  <c:v>11.538</c:v>
                </c:pt>
                <c:pt idx="30">
                  <c:v>-777.25699999999995</c:v>
                </c:pt>
                <c:pt idx="31">
                  <c:v>-978.31700000000001</c:v>
                </c:pt>
                <c:pt idx="32">
                  <c:v>-968.23399999999992</c:v>
                </c:pt>
                <c:pt idx="33">
                  <c:v>45.823</c:v>
                </c:pt>
                <c:pt idx="34">
                  <c:v>-2015.5800000000002</c:v>
                </c:pt>
                <c:pt idx="35">
                  <c:v>-968.86199999999997</c:v>
                </c:pt>
                <c:pt idx="36">
                  <c:v>-18.45</c:v>
                </c:pt>
                <c:pt idx="37">
                  <c:v>-2000.0749999999998</c:v>
                </c:pt>
                <c:pt idx="38">
                  <c:v>-2412.5569999999998</c:v>
                </c:pt>
                <c:pt idx="39">
                  <c:v>-1248.6579999999999</c:v>
                </c:pt>
              </c:numCache>
            </c:numRef>
          </c:val>
          <c:extLst>
            <c:ext xmlns:c16="http://schemas.microsoft.com/office/drawing/2014/chart" uri="{C3380CC4-5D6E-409C-BE32-E72D297353CC}">
              <c16:uniqueId val="{00000000-E675-497C-B30C-76FE2CA94A36}"/>
            </c:ext>
          </c:extLst>
        </c:ser>
        <c:dLbls>
          <c:showLegendKey val="0"/>
          <c:showVal val="0"/>
          <c:showCatName val="0"/>
          <c:showSerName val="0"/>
          <c:showPercent val="0"/>
          <c:showBubbleSize val="0"/>
        </c:dLbls>
        <c:gapWidth val="182"/>
        <c:axId val="497689312"/>
        <c:axId val="497679712"/>
      </c:barChart>
      <c:catAx>
        <c:axId val="497689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97679712"/>
        <c:crosses val="autoZero"/>
        <c:auto val="1"/>
        <c:lblAlgn val="ctr"/>
        <c:lblOffset val="100"/>
        <c:noMultiLvlLbl val="0"/>
      </c:catAx>
      <c:valAx>
        <c:axId val="4976797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97689312"/>
        <c:crosses val="autoZero"/>
        <c:crossBetween val="between"/>
      </c:valAx>
      <c:spPr>
        <a:solidFill>
          <a:schemeClr val="lt1"/>
        </a:solidFill>
        <a:ln w="12700" cap="flat" cmpd="sng" algn="ctr">
          <a:solidFill>
            <a:schemeClr val="dk1"/>
          </a:solidFill>
          <a:prstDash val="solid"/>
          <a:miter lim="800000"/>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[Ads_campagin.xlsx]Conversions by Ad Group!PivotTable2</c:name>
    <c:fmtId val="18"/>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Conversions by Ad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36811023622045"/>
          <c:y val="0.17171296296296296"/>
          <c:w val="0.84565244969378828"/>
          <c:h val="0.40730424321959757"/>
        </c:manualLayout>
      </c:layout>
      <c:barChart>
        <c:barDir val="col"/>
        <c:grouping val="clustered"/>
        <c:varyColors val="0"/>
        <c:ser>
          <c:idx val="0"/>
          <c:order val="0"/>
          <c:tx>
            <c:strRef>
              <c:f>'Conversions by Ad Group'!$B$3</c:f>
              <c:strCache>
                <c:ptCount val="1"/>
                <c:pt idx="0">
                  <c:v>Total</c:v>
                </c:pt>
              </c:strCache>
            </c:strRef>
          </c:tx>
          <c:spPr>
            <a:solidFill>
              <a:schemeClr val="accent2"/>
            </a:solidFill>
            <a:ln>
              <a:noFill/>
            </a:ln>
            <a:effectLst/>
          </c:spPr>
          <c:invertIfNegative val="0"/>
          <c:cat>
            <c:strRef>
              <c:f>'Conversions by Ad Group'!$A$4:$A$44</c:f>
              <c:strCache>
                <c:ptCount val="40"/>
                <c:pt idx="0">
                  <c:v>Shop - 1:1 - Desk - [shop coupon code]</c:v>
                </c:pt>
                <c:pt idx="1">
                  <c:v>Shop - 1:1 - Desk - [shop coupon]</c:v>
                </c:pt>
                <c:pt idx="2">
                  <c:v>Shop - 1:1 - Desk - [shop discount code]</c:v>
                </c:pt>
                <c:pt idx="3">
                  <c:v>Shop - 1:1 - Desk - [shop promo code]</c:v>
                </c:pt>
                <c:pt idx="4">
                  <c:v>Shop - 1:1 - Desk - [shop promo]</c:v>
                </c:pt>
                <c:pt idx="5">
                  <c:v>Shop - 1:1 - Mob - [shop coupon code]</c:v>
                </c:pt>
                <c:pt idx="6">
                  <c:v>Shop - 1:1 - Mob - [shop coupon]</c:v>
                </c:pt>
                <c:pt idx="7">
                  <c:v>Shop - 1:1 - Mob - [shop discount code]</c:v>
                </c:pt>
                <c:pt idx="8">
                  <c:v>Shop - 1:1 - Mob - [shop promo code]</c:v>
                </c:pt>
                <c:pt idx="9">
                  <c:v>Shop - 1:1 - Mob - [shop promo]</c:v>
                </c:pt>
                <c:pt idx="10">
                  <c:v>Shop - Exact - Desk - Black Friday/Cyber Monday</c:v>
                </c:pt>
                <c:pt idx="11">
                  <c:v>Shop - Exact - Desk - Competitor</c:v>
                </c:pt>
                <c:pt idx="12">
                  <c:v>Shop - Exact - Desk - Coupon Code</c:v>
                </c:pt>
                <c:pt idx="13">
                  <c:v>Shop - Exact - Desk - Discount Code</c:v>
                </c:pt>
                <c:pt idx="14">
                  <c:v>Shop - Exact - Desk - Free Shipping</c:v>
                </c:pt>
                <c:pt idx="15">
                  <c:v>Shop - Exact - Desk - Offer</c:v>
                </c:pt>
                <c:pt idx="16">
                  <c:v>Shop - Exact - Desk - Promo Code</c:v>
                </c:pt>
                <c:pt idx="17">
                  <c:v>Shop - Exact - Desk - Sale</c:v>
                </c:pt>
                <c:pt idx="18">
                  <c:v>Shop - Exact - Mob - Black Friday/Cyber Monday</c:v>
                </c:pt>
                <c:pt idx="19">
                  <c:v>Shop - Exact - Mob - Competitor</c:v>
                </c:pt>
                <c:pt idx="20">
                  <c:v>Shop - Exact - Mob - Coupon Code</c:v>
                </c:pt>
                <c:pt idx="21">
                  <c:v>Shop - Exact - Mob - Discount Code</c:v>
                </c:pt>
                <c:pt idx="22">
                  <c:v>Shop - Exact - Mob - Free Shipping</c:v>
                </c:pt>
                <c:pt idx="23">
                  <c:v>Shop - Exact - Mob - Offer</c:v>
                </c:pt>
                <c:pt idx="24">
                  <c:v>Shop - Exact - Mob - Promo Code</c:v>
                </c:pt>
                <c:pt idx="25">
                  <c:v>Shop - Exact - Mob - Sale</c:v>
                </c:pt>
                <c:pt idx="26">
                  <c:v>Shop - Phrase - Desk - Competitor</c:v>
                </c:pt>
                <c:pt idx="27">
                  <c:v>Shop - Phrase - Desk - Coupon Code</c:v>
                </c:pt>
                <c:pt idx="28">
                  <c:v>Shop - Phrase - Desk - Discount Code</c:v>
                </c:pt>
                <c:pt idx="29">
                  <c:v>Shop - Phrase - Desk - Free Shipping</c:v>
                </c:pt>
                <c:pt idx="30">
                  <c:v>Shop - Phrase - Desk - Offer</c:v>
                </c:pt>
                <c:pt idx="31">
                  <c:v>Shop - Phrase - Desk - Promo Code</c:v>
                </c:pt>
                <c:pt idx="32">
                  <c:v>Shop - Phrase - Desk - Sale</c:v>
                </c:pt>
                <c:pt idx="33">
                  <c:v>Shop - Phrase - Mob - Competitor</c:v>
                </c:pt>
                <c:pt idx="34">
                  <c:v>Shop - Phrase - Mob - Coupon Code</c:v>
                </c:pt>
                <c:pt idx="35">
                  <c:v>Shop - Phrase - Mob - Discount Code</c:v>
                </c:pt>
                <c:pt idx="36">
                  <c:v>Shop - Phrase - Mob - Free Shipping</c:v>
                </c:pt>
                <c:pt idx="37">
                  <c:v>Shop - Phrase - Mob - Offer</c:v>
                </c:pt>
                <c:pt idx="38">
                  <c:v>Shop - Phrase - Mob - Promo Code</c:v>
                </c:pt>
                <c:pt idx="39">
                  <c:v>Shop - Phrase - Mob - Sale</c:v>
                </c:pt>
              </c:strCache>
            </c:strRef>
          </c:cat>
          <c:val>
            <c:numRef>
              <c:f>'Conversions by Ad Group'!$B$4:$B$44</c:f>
              <c:numCache>
                <c:formatCode>General</c:formatCode>
                <c:ptCount val="40"/>
                <c:pt idx="0">
                  <c:v>6094</c:v>
                </c:pt>
                <c:pt idx="1">
                  <c:v>10232</c:v>
                </c:pt>
                <c:pt idx="2">
                  <c:v>1269</c:v>
                </c:pt>
                <c:pt idx="3">
                  <c:v>12439</c:v>
                </c:pt>
                <c:pt idx="4">
                  <c:v>348</c:v>
                </c:pt>
                <c:pt idx="5">
                  <c:v>9546</c:v>
                </c:pt>
                <c:pt idx="6">
                  <c:v>14022</c:v>
                </c:pt>
                <c:pt idx="7">
                  <c:v>1810</c:v>
                </c:pt>
                <c:pt idx="8">
                  <c:v>16174</c:v>
                </c:pt>
                <c:pt idx="9">
                  <c:v>454</c:v>
                </c:pt>
                <c:pt idx="10">
                  <c:v>7</c:v>
                </c:pt>
                <c:pt idx="11">
                  <c:v>119</c:v>
                </c:pt>
                <c:pt idx="12">
                  <c:v>2121</c:v>
                </c:pt>
                <c:pt idx="13">
                  <c:v>435</c:v>
                </c:pt>
                <c:pt idx="14">
                  <c:v>139</c:v>
                </c:pt>
                <c:pt idx="15">
                  <c:v>182</c:v>
                </c:pt>
                <c:pt idx="16">
                  <c:v>3592</c:v>
                </c:pt>
                <c:pt idx="17">
                  <c:v>231</c:v>
                </c:pt>
                <c:pt idx="18">
                  <c:v>24</c:v>
                </c:pt>
                <c:pt idx="19">
                  <c:v>139</c:v>
                </c:pt>
                <c:pt idx="20">
                  <c:v>2905</c:v>
                </c:pt>
                <c:pt idx="21">
                  <c:v>578</c:v>
                </c:pt>
                <c:pt idx="22">
                  <c:v>105</c:v>
                </c:pt>
                <c:pt idx="23">
                  <c:v>195</c:v>
                </c:pt>
                <c:pt idx="24">
                  <c:v>4084</c:v>
                </c:pt>
                <c:pt idx="25">
                  <c:v>182</c:v>
                </c:pt>
                <c:pt idx="26">
                  <c:v>2</c:v>
                </c:pt>
                <c:pt idx="27">
                  <c:v>1411</c:v>
                </c:pt>
                <c:pt idx="28">
                  <c:v>175</c:v>
                </c:pt>
                <c:pt idx="29">
                  <c:v>3</c:v>
                </c:pt>
                <c:pt idx="30">
                  <c:v>345</c:v>
                </c:pt>
                <c:pt idx="31">
                  <c:v>2905</c:v>
                </c:pt>
                <c:pt idx="32">
                  <c:v>141</c:v>
                </c:pt>
                <c:pt idx="33">
                  <c:v>10</c:v>
                </c:pt>
                <c:pt idx="34">
                  <c:v>839</c:v>
                </c:pt>
                <c:pt idx="35">
                  <c:v>361</c:v>
                </c:pt>
                <c:pt idx="36">
                  <c:v>5</c:v>
                </c:pt>
                <c:pt idx="37">
                  <c:v>654</c:v>
                </c:pt>
                <c:pt idx="38">
                  <c:v>1578</c:v>
                </c:pt>
                <c:pt idx="39">
                  <c:v>141</c:v>
                </c:pt>
              </c:numCache>
            </c:numRef>
          </c:val>
          <c:extLst>
            <c:ext xmlns:c16="http://schemas.microsoft.com/office/drawing/2014/chart" uri="{C3380CC4-5D6E-409C-BE32-E72D297353CC}">
              <c16:uniqueId val="{00000000-092B-4077-A474-C46A8EEE3BA0}"/>
            </c:ext>
          </c:extLst>
        </c:ser>
        <c:dLbls>
          <c:showLegendKey val="0"/>
          <c:showVal val="0"/>
          <c:showCatName val="0"/>
          <c:showSerName val="0"/>
          <c:showPercent val="0"/>
          <c:showBubbleSize val="0"/>
        </c:dLbls>
        <c:gapWidth val="219"/>
        <c:overlap val="-27"/>
        <c:axId val="410897936"/>
        <c:axId val="410909456"/>
      </c:barChart>
      <c:catAx>
        <c:axId val="41089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10909456"/>
        <c:crosses val="autoZero"/>
        <c:auto val="1"/>
        <c:lblAlgn val="ctr"/>
        <c:lblOffset val="100"/>
        <c:noMultiLvlLbl val="0"/>
      </c:catAx>
      <c:valAx>
        <c:axId val="4109094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10897936"/>
        <c:crosses val="autoZero"/>
        <c:crossBetween val="between"/>
        <c:dispUnits>
          <c:builtInUnit val="thousands"/>
          <c:dispUnitsLbl>
            <c:layout>
              <c:manualLayout>
                <c:xMode val="edge"/>
                <c:yMode val="edge"/>
                <c:x val="2.2217629046369203E-2"/>
                <c:y val="0.25504629629629627"/>
              </c:manualLayout>
            </c:layout>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dispUnitsLbl>
        </c:dispUnits>
      </c:valAx>
      <c:spPr>
        <a:solidFill>
          <a:schemeClr val="lt1"/>
        </a:solidFill>
        <a:ln w="12700" cap="flat" cmpd="sng" algn="ctr">
          <a:solidFill>
            <a:schemeClr val="dk1"/>
          </a:solidFill>
          <a:prstDash val="solid"/>
          <a:miter lim="800000"/>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[Ads_campagin.xlsx]CTR and ConvRate by Months!PivotTable11</c:name>
    <c:fmtId val="1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Click-Through Rate (CTR) and Conversion Rate by Month</a:t>
            </a:r>
          </a:p>
        </c:rich>
      </c:tx>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'CTR and ConvRate by Months'!$B$3</c:f>
              <c:strCache>
                <c:ptCount val="1"/>
                <c:pt idx="0">
                  <c:v>Sum of CTR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'CTR and ConvRate by Months'!$A$4:$A$9</c:f>
              <c:strCache>
                <c:ptCount val="5"/>
                <c:pt idx="0">
                  <c:v>July</c:v>
                </c:pt>
                <c:pt idx="1">
                  <c:v>August</c:v>
                </c:pt>
                <c:pt idx="2">
                  <c:v>September</c:v>
                </c:pt>
                <c:pt idx="3">
                  <c:v>October</c:v>
                </c:pt>
                <c:pt idx="4">
                  <c:v>November</c:v>
                </c:pt>
              </c:strCache>
            </c:strRef>
          </c:cat>
          <c:val>
            <c:numRef>
              <c:f>'CTR and ConvRate by Months'!$B$4:$B$9</c:f>
              <c:numCache>
                <c:formatCode>General</c:formatCode>
                <c:ptCount val="5"/>
                <c:pt idx="0">
                  <c:v>10.639999999999997</c:v>
                </c:pt>
                <c:pt idx="1">
                  <c:v>10.399999999999999</c:v>
                </c:pt>
                <c:pt idx="2">
                  <c:v>10.840000000000003</c:v>
                </c:pt>
                <c:pt idx="3">
                  <c:v>10.420000000000002</c:v>
                </c:pt>
                <c:pt idx="4">
                  <c:v>9.4000000000000021</c:v>
                </c:pt>
              </c:numCache>
            </c:numRef>
          </c:val>
          <c:smooth val="0"/>
          <c:extLst>
            <c:ext xmlns:c16="http://schemas.microsoft.com/office/drawing/2014/chart" uri="{C3380CC4-5D6E-409C-BE32-E72D297353CC}">
              <c16:uniqueId val="{00000000-C39E-46B0-B92E-AA872F9EC4E8}"/>
            </c:ext>
          </c:extLst>
        </c:ser>
        <c:ser>
          <c:idx val="1"/>
          <c:order val="1"/>
          <c:tx>
            <c:strRef>
              <c:f>'CTR and ConvRate by Months'!$C$3</c:f>
              <c:strCache>
                <c:ptCount val="1"/>
                <c:pt idx="0">
                  <c:v>Sum of Conv Rate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'CTR and ConvRate by Months'!$A$4:$A$9</c:f>
              <c:strCache>
                <c:ptCount val="5"/>
                <c:pt idx="0">
                  <c:v>July</c:v>
                </c:pt>
                <c:pt idx="1">
                  <c:v>August</c:v>
                </c:pt>
                <c:pt idx="2">
                  <c:v>September</c:v>
                </c:pt>
                <c:pt idx="3">
                  <c:v>October</c:v>
                </c:pt>
                <c:pt idx="4">
                  <c:v>November</c:v>
                </c:pt>
              </c:strCache>
            </c:strRef>
          </c:cat>
          <c:val>
            <c:numRef>
              <c:f>'CTR and ConvRate by Months'!$C$4:$C$9</c:f>
              <c:numCache>
                <c:formatCode>General</c:formatCode>
                <c:ptCount val="5"/>
                <c:pt idx="0">
                  <c:v>3.0600000000000005</c:v>
                </c:pt>
                <c:pt idx="1">
                  <c:v>2.6799999999999997</c:v>
                </c:pt>
                <c:pt idx="2">
                  <c:v>2.8200000000000003</c:v>
                </c:pt>
                <c:pt idx="3">
                  <c:v>3.2200000000000006</c:v>
                </c:pt>
                <c:pt idx="4">
                  <c:v>3.3700000000000006</c:v>
                </c:pt>
              </c:numCache>
            </c:numRef>
          </c:val>
          <c:smooth val="0"/>
          <c:extLst>
            <c:ext xmlns:c16="http://schemas.microsoft.com/office/drawing/2014/chart" uri="{C3380CC4-5D6E-409C-BE32-E72D297353CC}">
              <c16:uniqueId val="{00000001-C39E-46B0-B92E-AA872F9EC4E8}"/>
            </c:ext>
          </c:extLst>
        </c:ser>
        <c:dLbls>
          <c:showLegendKey val="0"/>
          <c:showVal val="0"/>
          <c:showCatName val="0"/>
          <c:showSerName val="0"/>
          <c:showPercent val="0"/>
          <c:showBubbleSize val="0"/>
        </c:dLbls>
        <c:marker val="1"/>
        <c:smooth val="0"/>
        <c:axId val="405397456"/>
        <c:axId val="405392656"/>
      </c:lineChart>
      <c:catAx>
        <c:axId val="40539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05392656"/>
        <c:crosses val="autoZero"/>
        <c:auto val="1"/>
        <c:lblAlgn val="ctr"/>
        <c:lblOffset val="100"/>
        <c:noMultiLvlLbl val="0"/>
      </c:catAx>
      <c:valAx>
        <c:axId val="405392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05397456"/>
        <c:crosses val="autoZero"/>
        <c:crossBetween val="between"/>
      </c:valAx>
      <c:spPr>
        <a:solidFill>
          <a:schemeClr val="lt1"/>
        </a:solidFill>
        <a:ln w="12700" cap="flat" cmpd="sng" algn="ctr">
          <a:solidFill>
            <a:schemeClr val="dk1"/>
          </a:solidFill>
          <a:prstDash val="solid"/>
          <a:miter lim="800000"/>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[Ads_campagin.xlsx]Cost and Revenue by Ad Group!PivotTable3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Cost and Revenue by Ad Group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'Cost and Revenue by Ad Group'!$B$3</c:f>
              <c:strCache>
                <c:ptCount val="1"/>
                <c:pt idx="0">
                  <c:v>Sum of Cost</c:v>
                </c:pt>
              </c:strCache>
            </c:strRef>
          </c:tx>
          <c:spPr>
            <a:solidFill>
              <a:schemeClr val="accent2"/>
            </a:solidFill>
            <a:ln>
              <a:noFill/>
            </a:ln>
            <a:effectLst/>
          </c:spPr>
          <c:invertIfNegative val="0"/>
          <c:cat>
            <c:strRef>
              <c:f>'Cost and Revenue by Ad Group'!$A$4:$A$44</c:f>
              <c:strCache>
                <c:ptCount val="40"/>
                <c:pt idx="0">
                  <c:v>Shop - 1:1 - Desk - [shop coupon code]</c:v>
                </c:pt>
                <c:pt idx="1">
                  <c:v>Shop - 1:1 - Desk - [shop coupon]</c:v>
                </c:pt>
                <c:pt idx="2">
                  <c:v>Shop - 1:1 - Desk - [shop discount code]</c:v>
                </c:pt>
                <c:pt idx="3">
                  <c:v>Shop - 1:1 - Desk - [shop promo code]</c:v>
                </c:pt>
                <c:pt idx="4">
                  <c:v>Shop - 1:1 - Desk - [shop promo]</c:v>
                </c:pt>
                <c:pt idx="5">
                  <c:v>Shop - 1:1 - Mob - [shop coupon code]</c:v>
                </c:pt>
                <c:pt idx="6">
                  <c:v>Shop - 1:1 - Mob - [shop coupon]</c:v>
                </c:pt>
                <c:pt idx="7">
                  <c:v>Shop - 1:1 - Mob - [shop discount code]</c:v>
                </c:pt>
                <c:pt idx="8">
                  <c:v>Shop - 1:1 - Mob - [shop promo code]</c:v>
                </c:pt>
                <c:pt idx="9">
                  <c:v>Shop - 1:1 - Mob - [shop promo]</c:v>
                </c:pt>
                <c:pt idx="10">
                  <c:v>Shop - Exact - Desk - Black Friday/Cyber Monday</c:v>
                </c:pt>
                <c:pt idx="11">
                  <c:v>Shop - Exact - Desk - Competitor</c:v>
                </c:pt>
                <c:pt idx="12">
                  <c:v>Shop - Exact - Desk - Coupon Code</c:v>
                </c:pt>
                <c:pt idx="13">
                  <c:v>Shop - Exact - Desk - Discount Code</c:v>
                </c:pt>
                <c:pt idx="14">
                  <c:v>Shop - Exact - Desk - Free Shipping</c:v>
                </c:pt>
                <c:pt idx="15">
                  <c:v>Shop - Exact - Desk - Offer</c:v>
                </c:pt>
                <c:pt idx="16">
                  <c:v>Shop - Exact - Desk - Promo Code</c:v>
                </c:pt>
                <c:pt idx="17">
                  <c:v>Shop - Exact - Desk - Sale</c:v>
                </c:pt>
                <c:pt idx="18">
                  <c:v>Shop - Exact - Mob - Black Friday/Cyber Monday</c:v>
                </c:pt>
                <c:pt idx="19">
                  <c:v>Shop - Exact - Mob - Competitor</c:v>
                </c:pt>
                <c:pt idx="20">
                  <c:v>Shop - Exact - Mob - Coupon Code</c:v>
                </c:pt>
                <c:pt idx="21">
                  <c:v>Shop - Exact - Mob - Discount Code</c:v>
                </c:pt>
                <c:pt idx="22">
                  <c:v>Shop - Exact - Mob - Free Shipping</c:v>
                </c:pt>
                <c:pt idx="23">
                  <c:v>Shop - Exact - Mob - Offer</c:v>
                </c:pt>
                <c:pt idx="24">
                  <c:v>Shop - Exact - Mob - Promo Code</c:v>
                </c:pt>
                <c:pt idx="25">
                  <c:v>Shop - Exact - Mob - Sale</c:v>
                </c:pt>
                <c:pt idx="26">
                  <c:v>Shop - Phrase - Desk - Competitor</c:v>
                </c:pt>
                <c:pt idx="27">
                  <c:v>Shop - Phrase - Desk - Coupon Code</c:v>
                </c:pt>
                <c:pt idx="28">
                  <c:v>Shop - Phrase - Desk - Discount Code</c:v>
                </c:pt>
                <c:pt idx="29">
                  <c:v>Shop - Phrase - Desk - Free Shipping</c:v>
                </c:pt>
                <c:pt idx="30">
                  <c:v>Shop - Phrase - Desk - Offer</c:v>
                </c:pt>
                <c:pt idx="31">
                  <c:v>Shop - Phrase - Desk - Promo Code</c:v>
                </c:pt>
                <c:pt idx="32">
                  <c:v>Shop - Phrase - Desk - Sale</c:v>
                </c:pt>
                <c:pt idx="33">
                  <c:v>Shop - Phrase - Mob - Competitor</c:v>
                </c:pt>
                <c:pt idx="34">
                  <c:v>Shop - Phrase - Mob - Coupon Code</c:v>
                </c:pt>
                <c:pt idx="35">
                  <c:v>Shop - Phrase - Mob - Discount Code</c:v>
                </c:pt>
                <c:pt idx="36">
                  <c:v>Shop - Phrase - Mob - Free Shipping</c:v>
                </c:pt>
                <c:pt idx="37">
                  <c:v>Shop - Phrase - Mob - Offer</c:v>
                </c:pt>
                <c:pt idx="38">
                  <c:v>Shop - Phrase - Mob - Promo Code</c:v>
                </c:pt>
                <c:pt idx="39">
                  <c:v>Shop - Phrase - Mob - Sale</c:v>
                </c:pt>
              </c:strCache>
            </c:strRef>
          </c:cat>
          <c:val>
            <c:numRef>
              <c:f>'Cost and Revenue by Ad Group'!$B$4:$B$44</c:f>
              <c:numCache>
                <c:formatCode>General</c:formatCode>
                <c:ptCount val="40"/>
                <c:pt idx="0">
                  <c:v>41194</c:v>
                </c:pt>
                <c:pt idx="1">
                  <c:v>69198</c:v>
                </c:pt>
                <c:pt idx="2">
                  <c:v>8605</c:v>
                </c:pt>
                <c:pt idx="3">
                  <c:v>81485</c:v>
                </c:pt>
                <c:pt idx="4">
                  <c:v>2474</c:v>
                </c:pt>
                <c:pt idx="5">
                  <c:v>59272</c:v>
                </c:pt>
                <c:pt idx="6">
                  <c:v>91497</c:v>
                </c:pt>
                <c:pt idx="7">
                  <c:v>12726</c:v>
                </c:pt>
                <c:pt idx="8">
                  <c:v>93570</c:v>
                </c:pt>
                <c:pt idx="9">
                  <c:v>2634</c:v>
                </c:pt>
                <c:pt idx="10">
                  <c:v>3</c:v>
                </c:pt>
                <c:pt idx="11">
                  <c:v>932</c:v>
                </c:pt>
                <c:pt idx="12">
                  <c:v>14709</c:v>
                </c:pt>
                <c:pt idx="13">
                  <c:v>3464</c:v>
                </c:pt>
                <c:pt idx="14">
                  <c:v>362</c:v>
                </c:pt>
                <c:pt idx="15">
                  <c:v>1625</c:v>
                </c:pt>
                <c:pt idx="16">
                  <c:v>23846</c:v>
                </c:pt>
                <c:pt idx="17">
                  <c:v>2828</c:v>
                </c:pt>
                <c:pt idx="18">
                  <c:v>44</c:v>
                </c:pt>
                <c:pt idx="19">
                  <c:v>1134</c:v>
                </c:pt>
                <c:pt idx="20">
                  <c:v>20100</c:v>
                </c:pt>
                <c:pt idx="21">
                  <c:v>5250</c:v>
                </c:pt>
                <c:pt idx="22">
                  <c:v>333</c:v>
                </c:pt>
                <c:pt idx="23">
                  <c:v>1559</c:v>
                </c:pt>
                <c:pt idx="24">
                  <c:v>25398</c:v>
                </c:pt>
                <c:pt idx="25">
                  <c:v>3732</c:v>
                </c:pt>
                <c:pt idx="26">
                  <c:v>7</c:v>
                </c:pt>
                <c:pt idx="27">
                  <c:v>9995</c:v>
                </c:pt>
                <c:pt idx="28">
                  <c:v>1724</c:v>
                </c:pt>
                <c:pt idx="29">
                  <c:v>17</c:v>
                </c:pt>
                <c:pt idx="30">
                  <c:v>2885</c:v>
                </c:pt>
                <c:pt idx="31">
                  <c:v>19618</c:v>
                </c:pt>
                <c:pt idx="32">
                  <c:v>1870</c:v>
                </c:pt>
                <c:pt idx="33">
                  <c:v>41</c:v>
                </c:pt>
                <c:pt idx="34">
                  <c:v>7183</c:v>
                </c:pt>
                <c:pt idx="35">
                  <c:v>3698</c:v>
                </c:pt>
                <c:pt idx="36">
                  <c:v>30</c:v>
                </c:pt>
                <c:pt idx="37">
                  <c:v>6057</c:v>
                </c:pt>
                <c:pt idx="38">
                  <c:v>12058</c:v>
                </c:pt>
                <c:pt idx="39">
                  <c:v>2215</c:v>
                </c:pt>
              </c:numCache>
            </c:numRef>
          </c:val>
          <c:extLst>
            <c:ext xmlns:c16="http://schemas.microsoft.com/office/drawing/2014/chart" uri="{C3380CC4-5D6E-409C-BE32-E72D297353CC}">
              <c16:uniqueId val="{00000000-1868-47FF-B794-263CA69E41C8}"/>
            </c:ext>
          </c:extLst>
        </c:ser>
        <c:dLbls>
          <c:showLegendKey val="0"/>
          <c:showVal val="0"/>
          <c:showCatName val="0"/>
          <c:showSerName val="0"/>
          <c:showPercent val="0"/>
          <c:showBubbleSize val="0"/>
        </c:dLbls>
        <c:gapWidth val="219"/>
        <c:axId val="410901776"/>
        <c:axId val="410922416"/>
      </c:barChart>
      <c:lineChart>
        <c:grouping val="stacked"/>
        <c:varyColors val="0"/>
        <c:ser>
          <c:idx val="1"/>
          <c:order val="1"/>
          <c:tx>
            <c:strRef>
              <c:f>'Cost and Revenue by Ad Group'!$C$3</c:f>
              <c:strCache>
                <c:ptCount val="1"/>
                <c:pt idx="0">
                  <c:v>Sum of Revenue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'Cost and Revenue by Ad Group'!$A$4:$A$44</c:f>
              <c:strCache>
                <c:ptCount val="40"/>
                <c:pt idx="0">
                  <c:v>Shop - 1:1 - Desk - [shop coupon code]</c:v>
                </c:pt>
                <c:pt idx="1">
                  <c:v>Shop - 1:1 - Desk - [shop coupon]</c:v>
                </c:pt>
                <c:pt idx="2">
                  <c:v>Shop - 1:1 - Desk - [shop discount code]</c:v>
                </c:pt>
                <c:pt idx="3">
                  <c:v>Shop - 1:1 - Desk - [shop promo code]</c:v>
                </c:pt>
                <c:pt idx="4">
                  <c:v>Shop - 1:1 - Desk - [shop promo]</c:v>
                </c:pt>
                <c:pt idx="5">
                  <c:v>Shop - 1:1 - Mob - [shop coupon code]</c:v>
                </c:pt>
                <c:pt idx="6">
                  <c:v>Shop - 1:1 - Mob - [shop coupon]</c:v>
                </c:pt>
                <c:pt idx="7">
                  <c:v>Shop - 1:1 - Mob - [shop discount code]</c:v>
                </c:pt>
                <c:pt idx="8">
                  <c:v>Shop - 1:1 - Mob - [shop promo code]</c:v>
                </c:pt>
                <c:pt idx="9">
                  <c:v>Shop - 1:1 - Mob - [shop promo]</c:v>
                </c:pt>
                <c:pt idx="10">
                  <c:v>Shop - Exact - Desk - Black Friday/Cyber Monday</c:v>
                </c:pt>
                <c:pt idx="11">
                  <c:v>Shop - Exact - Desk - Competitor</c:v>
                </c:pt>
                <c:pt idx="12">
                  <c:v>Shop - Exact - Desk - Coupon Code</c:v>
                </c:pt>
                <c:pt idx="13">
                  <c:v>Shop - Exact - Desk - Discount Code</c:v>
                </c:pt>
                <c:pt idx="14">
                  <c:v>Shop - Exact - Desk - Free Shipping</c:v>
                </c:pt>
                <c:pt idx="15">
                  <c:v>Shop - Exact - Desk - Offer</c:v>
                </c:pt>
                <c:pt idx="16">
                  <c:v>Shop - Exact - Desk - Promo Code</c:v>
                </c:pt>
                <c:pt idx="17">
                  <c:v>Shop - Exact - Desk - Sale</c:v>
                </c:pt>
                <c:pt idx="18">
                  <c:v>Shop - Exact - Mob - Black Friday/Cyber Monday</c:v>
                </c:pt>
                <c:pt idx="19">
                  <c:v>Shop - Exact - Mob - Competitor</c:v>
                </c:pt>
                <c:pt idx="20">
                  <c:v>Shop - Exact - Mob - Coupon Code</c:v>
                </c:pt>
                <c:pt idx="21">
                  <c:v>Shop - Exact - Mob - Discount Code</c:v>
                </c:pt>
                <c:pt idx="22">
                  <c:v>Shop - Exact - Mob - Free Shipping</c:v>
                </c:pt>
                <c:pt idx="23">
                  <c:v>Shop - Exact - Mob - Offer</c:v>
                </c:pt>
                <c:pt idx="24">
                  <c:v>Shop - Exact - Mob - Promo Code</c:v>
                </c:pt>
                <c:pt idx="25">
                  <c:v>Shop - Exact - Mob - Sale</c:v>
                </c:pt>
                <c:pt idx="26">
                  <c:v>Shop - Phrase - Desk - Competitor</c:v>
                </c:pt>
                <c:pt idx="27">
                  <c:v>Shop - Phrase - Desk - Coupon Code</c:v>
                </c:pt>
                <c:pt idx="28">
                  <c:v>Shop - Phrase - Desk - Discount Code</c:v>
                </c:pt>
                <c:pt idx="29">
                  <c:v>Shop - Phrase - Desk - Free Shipping</c:v>
                </c:pt>
                <c:pt idx="30">
                  <c:v>Shop - Phrase - Desk - Offer</c:v>
                </c:pt>
                <c:pt idx="31">
                  <c:v>Shop - Phrase - Desk - Promo Code</c:v>
                </c:pt>
                <c:pt idx="32">
                  <c:v>Shop - Phrase - Desk - Sale</c:v>
                </c:pt>
                <c:pt idx="33">
                  <c:v>Shop - Phrase - Mob - Competitor</c:v>
                </c:pt>
                <c:pt idx="34">
                  <c:v>Shop - Phrase - Mob - Coupon Code</c:v>
                </c:pt>
                <c:pt idx="35">
                  <c:v>Shop - Phrase - Mob - Discount Code</c:v>
                </c:pt>
                <c:pt idx="36">
                  <c:v>Shop - Phrase - Mob - Free Shipping</c:v>
                </c:pt>
                <c:pt idx="37">
                  <c:v>Shop - Phrase - Mob - Offer</c:v>
                </c:pt>
                <c:pt idx="38">
                  <c:v>Shop - Phrase - Mob - Promo Code</c:v>
                </c:pt>
                <c:pt idx="39">
                  <c:v>Shop - Phrase - Mob - Sale</c:v>
                </c:pt>
              </c:strCache>
            </c:strRef>
          </c:cat>
          <c:val>
            <c:numRef>
              <c:f>'Cost and Revenue by Ad Group'!$C$4:$C$44</c:f>
              <c:numCache>
                <c:formatCode>General</c:formatCode>
                <c:ptCount val="40"/>
                <c:pt idx="0">
                  <c:v>37147</c:v>
                </c:pt>
                <c:pt idx="1">
                  <c:v>60317</c:v>
                </c:pt>
                <c:pt idx="2">
                  <c:v>8405</c:v>
                </c:pt>
                <c:pt idx="3">
                  <c:v>74305</c:v>
                </c:pt>
                <c:pt idx="4">
                  <c:v>2290</c:v>
                </c:pt>
                <c:pt idx="5">
                  <c:v>52946</c:v>
                </c:pt>
                <c:pt idx="6">
                  <c:v>76475</c:v>
                </c:pt>
                <c:pt idx="7">
                  <c:v>11444</c:v>
                </c:pt>
                <c:pt idx="8">
                  <c:v>88171</c:v>
                </c:pt>
                <c:pt idx="9">
                  <c:v>2404</c:v>
                </c:pt>
                <c:pt idx="10">
                  <c:v>45</c:v>
                </c:pt>
                <c:pt idx="11">
                  <c:v>810</c:v>
                </c:pt>
                <c:pt idx="12">
                  <c:v>13742</c:v>
                </c:pt>
                <c:pt idx="13">
                  <c:v>2913</c:v>
                </c:pt>
                <c:pt idx="14">
                  <c:v>346</c:v>
                </c:pt>
                <c:pt idx="15">
                  <c:v>1286</c:v>
                </c:pt>
                <c:pt idx="16">
                  <c:v>23821</c:v>
                </c:pt>
                <c:pt idx="17">
                  <c:v>1309</c:v>
                </c:pt>
                <c:pt idx="18">
                  <c:v>160</c:v>
                </c:pt>
                <c:pt idx="19">
                  <c:v>724</c:v>
                </c:pt>
                <c:pt idx="20">
                  <c:v>17534</c:v>
                </c:pt>
                <c:pt idx="21">
                  <c:v>3700</c:v>
                </c:pt>
                <c:pt idx="22">
                  <c:v>170</c:v>
                </c:pt>
                <c:pt idx="23">
                  <c:v>1484</c:v>
                </c:pt>
                <c:pt idx="24">
                  <c:v>24164</c:v>
                </c:pt>
                <c:pt idx="25">
                  <c:v>1090</c:v>
                </c:pt>
                <c:pt idx="26">
                  <c:v>13</c:v>
                </c:pt>
                <c:pt idx="27">
                  <c:v>9101</c:v>
                </c:pt>
                <c:pt idx="28">
                  <c:v>1303</c:v>
                </c:pt>
                <c:pt idx="29">
                  <c:v>28</c:v>
                </c:pt>
                <c:pt idx="30">
                  <c:v>2108</c:v>
                </c:pt>
                <c:pt idx="31">
                  <c:v>18640</c:v>
                </c:pt>
                <c:pt idx="32">
                  <c:v>902</c:v>
                </c:pt>
                <c:pt idx="33">
                  <c:v>87</c:v>
                </c:pt>
                <c:pt idx="34">
                  <c:v>5168</c:v>
                </c:pt>
                <c:pt idx="35">
                  <c:v>2730</c:v>
                </c:pt>
                <c:pt idx="36">
                  <c:v>11</c:v>
                </c:pt>
                <c:pt idx="37">
                  <c:v>4056</c:v>
                </c:pt>
                <c:pt idx="38">
                  <c:v>9645</c:v>
                </c:pt>
                <c:pt idx="39">
                  <c:v>966</c:v>
                </c:pt>
              </c:numCache>
            </c:numRef>
          </c:val>
          <c:smooth val="0"/>
          <c:extLst>
            <c:ext xmlns:c16="http://schemas.microsoft.com/office/drawing/2014/chart" uri="{C3380CC4-5D6E-409C-BE32-E72D297353CC}">
              <c16:uniqueId val="{00000001-1868-47FF-B794-263CA69E41C8}"/>
            </c:ext>
          </c:extLst>
        </c:ser>
        <c:dLbls>
          <c:showLegendKey val="0"/>
          <c:showVal val="0"/>
          <c:showCatName val="0"/>
          <c:showSerName val="0"/>
          <c:showPercent val="0"/>
          <c:showBubbleSize val="0"/>
        </c:dLbls>
        <c:marker val="1"/>
        <c:smooth val="0"/>
        <c:axId val="410901776"/>
        <c:axId val="410922416"/>
      </c:lineChart>
      <c:catAx>
        <c:axId val="41090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922416"/>
        <c:crosses val="autoZero"/>
        <c:auto val="1"/>
        <c:lblAlgn val="ctr"/>
        <c:lblOffset val="100"/>
        <c:noMultiLvlLbl val="0"/>
      </c:catAx>
      <c:valAx>
        <c:axId val="410922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901776"/>
        <c:crosses val="autoZero"/>
        <c:crossBetween val="between"/>
        <c:dispUnits>
          <c:builtInUnit val="thousands"/>
          <c:dispUnitsLbl>
            <c:layout>
              <c:manualLayout>
                <c:xMode val="edge"/>
                <c:yMode val="edge"/>
                <c:x val="3.0555555555555555E-2"/>
                <c:y val="0.32854221347331586"/>
              </c:manualLayout>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solidFill>
          <a:schemeClr val="lt1"/>
        </a:solidFill>
        <a:ln w="12700" cap="flat" cmpd="sng" algn="ctr">
          <a:solidFill>
            <a:schemeClr val="dk1"/>
          </a:solidFill>
          <a:prstDash val="solid"/>
          <a:miter lim="800000"/>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[Ads_campagin.xlsx]Click-Through Rate (CTR) by Ad !PivotTable4</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solidFill>
                  <a:schemeClr val="dk1"/>
                </a:solidFill>
                <a:latin typeface="+mn-lt"/>
                <a:ea typeface="+mn-ea"/>
                <a:cs typeface="+mn-cs"/>
              </a:rPr>
              <a:t>Click-Through Rate (CTR) by Ad Group</a:t>
            </a:r>
            <a:endParaRPr lang="en-IN"/>
          </a:p>
        </c:rich>
      </c:tx>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35411198600175"/>
          <c:y val="0.17171296296296296"/>
          <c:w val="0.85190266841644791"/>
          <c:h val="0.40730424321959757"/>
        </c:manualLayout>
      </c:layout>
      <c:lineChart>
        <c:grouping val="stacked"/>
        <c:varyColors val="0"/>
        <c:ser>
          <c:idx val="0"/>
          <c:order val="0"/>
          <c:tx>
            <c:strRef>
              <c:f>'Click-Through Rate (CTR) by Ad '!$B$3</c:f>
              <c:strCache>
                <c:ptCount val="1"/>
                <c:pt idx="0">
                  <c:v>Total</c:v>
                </c:pt>
              </c:strCache>
            </c:strRef>
          </c:tx>
          <c:spPr>
            <a:ln w="28575" cap="rnd">
              <a:solidFill>
                <a:schemeClr val="accent2"/>
              </a:solidFill>
              <a:round/>
            </a:ln>
            <a:effectLst/>
          </c:spPr>
          <c:marker>
            <c:symbol val="none"/>
          </c:marker>
          <c:cat>
            <c:strRef>
              <c:f>'Click-Through Rate (CTR) by Ad '!$A$4:$A$44</c:f>
              <c:strCache>
                <c:ptCount val="40"/>
                <c:pt idx="0">
                  <c:v>Shop - 1:1 - Desk - [shop coupon code]</c:v>
                </c:pt>
                <c:pt idx="1">
                  <c:v>Shop - 1:1 - Desk - [shop coupon]</c:v>
                </c:pt>
                <c:pt idx="2">
                  <c:v>Shop - 1:1 - Desk - [shop discount code]</c:v>
                </c:pt>
                <c:pt idx="3">
                  <c:v>Shop - 1:1 - Desk - [shop promo code]</c:v>
                </c:pt>
                <c:pt idx="4">
                  <c:v>Shop - 1:1 - Desk - [shop promo]</c:v>
                </c:pt>
                <c:pt idx="5">
                  <c:v>Shop - 1:1 - Mob - [shop coupon code]</c:v>
                </c:pt>
                <c:pt idx="6">
                  <c:v>Shop - 1:1 - Mob - [shop coupon]</c:v>
                </c:pt>
                <c:pt idx="7">
                  <c:v>Shop - 1:1 - Mob - [shop discount code]</c:v>
                </c:pt>
                <c:pt idx="8">
                  <c:v>Shop - 1:1 - Mob - [shop promo code]</c:v>
                </c:pt>
                <c:pt idx="9">
                  <c:v>Shop - 1:1 - Mob - [shop promo]</c:v>
                </c:pt>
                <c:pt idx="10">
                  <c:v>Shop - Exact - Desk - Black Friday/Cyber Monday</c:v>
                </c:pt>
                <c:pt idx="11">
                  <c:v>Shop - Exact - Desk - Competitor</c:v>
                </c:pt>
                <c:pt idx="12">
                  <c:v>Shop - Exact - Desk - Coupon Code</c:v>
                </c:pt>
                <c:pt idx="13">
                  <c:v>Shop - Exact - Desk - Discount Code</c:v>
                </c:pt>
                <c:pt idx="14">
                  <c:v>Shop - Exact - Desk - Free Shipping</c:v>
                </c:pt>
                <c:pt idx="15">
                  <c:v>Shop - Exact - Desk - Offer</c:v>
                </c:pt>
                <c:pt idx="16">
                  <c:v>Shop - Exact - Desk - Promo Code</c:v>
                </c:pt>
                <c:pt idx="17">
                  <c:v>Shop - Exact - Desk - Sale</c:v>
                </c:pt>
                <c:pt idx="18">
                  <c:v>Shop - Exact - Mob - Black Friday/Cyber Monday</c:v>
                </c:pt>
                <c:pt idx="19">
                  <c:v>Shop - Exact - Mob - Competitor</c:v>
                </c:pt>
                <c:pt idx="20">
                  <c:v>Shop - Exact - Mob - Coupon Code</c:v>
                </c:pt>
                <c:pt idx="21">
                  <c:v>Shop - Exact - Mob - Discount Code</c:v>
                </c:pt>
                <c:pt idx="22">
                  <c:v>Shop - Exact - Mob - Free Shipping</c:v>
                </c:pt>
                <c:pt idx="23">
                  <c:v>Shop - Exact - Mob - Offer</c:v>
                </c:pt>
                <c:pt idx="24">
                  <c:v>Shop - Exact - Mob - Promo Code</c:v>
                </c:pt>
                <c:pt idx="25">
                  <c:v>Shop - Exact - Mob - Sale</c:v>
                </c:pt>
                <c:pt idx="26">
                  <c:v>Shop - Phrase - Desk - Competitor</c:v>
                </c:pt>
                <c:pt idx="27">
                  <c:v>Shop - Phrase - Desk - Coupon Code</c:v>
                </c:pt>
                <c:pt idx="28">
                  <c:v>Shop - Phrase - Desk - Discount Code</c:v>
                </c:pt>
                <c:pt idx="29">
                  <c:v>Shop - Phrase - Desk - Free Shipping</c:v>
                </c:pt>
                <c:pt idx="30">
                  <c:v>Shop - Phrase - Desk - Offer</c:v>
                </c:pt>
                <c:pt idx="31">
                  <c:v>Shop - Phrase - Desk - Promo Code</c:v>
                </c:pt>
                <c:pt idx="32">
                  <c:v>Shop - Phrase - Desk - Sale</c:v>
                </c:pt>
                <c:pt idx="33">
                  <c:v>Shop - Phrase - Mob - Competitor</c:v>
                </c:pt>
                <c:pt idx="34">
                  <c:v>Shop - Phrase - Mob - Coupon Code</c:v>
                </c:pt>
                <c:pt idx="35">
                  <c:v>Shop - Phrase - Mob - Discount Code</c:v>
                </c:pt>
                <c:pt idx="36">
                  <c:v>Shop - Phrase - Mob - Free Shipping</c:v>
                </c:pt>
                <c:pt idx="37">
                  <c:v>Shop - Phrase - Mob - Offer</c:v>
                </c:pt>
                <c:pt idx="38">
                  <c:v>Shop - Phrase - Mob - Promo Code</c:v>
                </c:pt>
                <c:pt idx="39">
                  <c:v>Shop - Phrase - Mob - Sale</c:v>
                </c:pt>
              </c:strCache>
            </c:strRef>
          </c:cat>
          <c:val>
            <c:numRef>
              <c:f>'Click-Through Rate (CTR) by Ad '!$B$4:$B$44</c:f>
              <c:numCache>
                <c:formatCode>0.00%</c:formatCode>
                <c:ptCount val="40"/>
                <c:pt idx="0">
                  <c:v>3.7524177949709872E-2</c:v>
                </c:pt>
                <c:pt idx="1">
                  <c:v>3.5396518375241791E-2</c:v>
                </c:pt>
                <c:pt idx="2">
                  <c:v>3.7330754352030954E-2</c:v>
                </c:pt>
                <c:pt idx="3">
                  <c:v>3.7524177949709865E-2</c:v>
                </c:pt>
                <c:pt idx="4">
                  <c:v>3.0947775628626693E-2</c:v>
                </c:pt>
                <c:pt idx="5">
                  <c:v>4.2553191489361701E-2</c:v>
                </c:pt>
                <c:pt idx="6">
                  <c:v>3.655705996131528E-2</c:v>
                </c:pt>
                <c:pt idx="7">
                  <c:v>3.9264990328820124E-2</c:v>
                </c:pt>
                <c:pt idx="8">
                  <c:v>4.2553191489361701E-2</c:v>
                </c:pt>
                <c:pt idx="9">
                  <c:v>3.462282398452611E-2</c:v>
                </c:pt>
                <c:pt idx="10">
                  <c:v>1.7408123791102514E-3</c:v>
                </c:pt>
                <c:pt idx="11">
                  <c:v>2.2823984526112187E-2</c:v>
                </c:pt>
                <c:pt idx="12">
                  <c:v>3.0560928433268863E-2</c:v>
                </c:pt>
                <c:pt idx="13">
                  <c:v>2.2630560928433269E-2</c:v>
                </c:pt>
                <c:pt idx="14">
                  <c:v>2.2243713733075435E-2</c:v>
                </c:pt>
                <c:pt idx="15">
                  <c:v>2.1856866537717602E-2</c:v>
                </c:pt>
                <c:pt idx="16">
                  <c:v>3.3268858800773696E-2</c:v>
                </c:pt>
                <c:pt idx="17">
                  <c:v>9.8646034816247587E-3</c:v>
                </c:pt>
                <c:pt idx="18">
                  <c:v>1.353965183752418E-3</c:v>
                </c:pt>
                <c:pt idx="19">
                  <c:v>3.0560928433268863E-2</c:v>
                </c:pt>
                <c:pt idx="20">
                  <c:v>3.3462282398452614E-2</c:v>
                </c:pt>
                <c:pt idx="21">
                  <c:v>2.5531914893617023E-2</c:v>
                </c:pt>
                <c:pt idx="22">
                  <c:v>2.8046421663442941E-2</c:v>
                </c:pt>
                <c:pt idx="23">
                  <c:v>2.4564796905222439E-2</c:v>
                </c:pt>
                <c:pt idx="24">
                  <c:v>3.6557059961315287E-2</c:v>
                </c:pt>
                <c:pt idx="25">
                  <c:v>1.044487427466151E-2</c:v>
                </c:pt>
                <c:pt idx="26">
                  <c:v>5.4158607350096718E-3</c:v>
                </c:pt>
                <c:pt idx="27">
                  <c:v>2.9206963249516445E-2</c:v>
                </c:pt>
                <c:pt idx="28">
                  <c:v>1.5087040618955517E-2</c:v>
                </c:pt>
                <c:pt idx="29">
                  <c:v>1.0831721470019344E-2</c:v>
                </c:pt>
                <c:pt idx="30">
                  <c:v>1.8955512572533851E-2</c:v>
                </c:pt>
                <c:pt idx="31">
                  <c:v>2.9013539651837526E-2</c:v>
                </c:pt>
                <c:pt idx="32">
                  <c:v>7.3500967117988399E-3</c:v>
                </c:pt>
                <c:pt idx="33">
                  <c:v>2.2243713733075435E-2</c:v>
                </c:pt>
                <c:pt idx="34">
                  <c:v>3.1334622823984526E-2</c:v>
                </c:pt>
                <c:pt idx="35">
                  <c:v>1.9535783365570603E-2</c:v>
                </c:pt>
                <c:pt idx="36">
                  <c:v>1.7021276595744681E-2</c:v>
                </c:pt>
                <c:pt idx="37">
                  <c:v>2.4371373307543524E-2</c:v>
                </c:pt>
                <c:pt idx="38">
                  <c:v>2.9787234042553196E-2</c:v>
                </c:pt>
                <c:pt idx="39">
                  <c:v>1.0058027079303675E-2</c:v>
                </c:pt>
              </c:numCache>
            </c:numRef>
          </c:val>
          <c:smooth val="0"/>
          <c:extLst>
            <c:ext xmlns:c16="http://schemas.microsoft.com/office/drawing/2014/chart" uri="{C3380CC4-5D6E-409C-BE32-E72D297353CC}">
              <c16:uniqueId val="{00000000-FD68-4768-B4D6-B21982DE85FC}"/>
            </c:ext>
          </c:extLst>
        </c:ser>
        <c:dLbls>
          <c:showLegendKey val="0"/>
          <c:showVal val="0"/>
          <c:showCatName val="0"/>
          <c:showSerName val="0"/>
          <c:showPercent val="0"/>
          <c:showBubbleSize val="0"/>
        </c:dLbls>
        <c:smooth val="0"/>
        <c:axId val="410919536"/>
        <c:axId val="410920016"/>
      </c:lineChart>
      <c:catAx>
        <c:axId val="4109195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10920016"/>
        <c:crosses val="autoZero"/>
        <c:auto val="1"/>
        <c:lblAlgn val="ctr"/>
        <c:lblOffset val="100"/>
        <c:noMultiLvlLbl val="0"/>
      </c:catAx>
      <c:valAx>
        <c:axId val="410920016"/>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10919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[Ads_campagin.xlsx]Conversion Rate by Ad Group!PivotTable5</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Conversion Rate by Ad Group</a:t>
            </a:r>
            <a:endParaRPr lang="en-US"/>
          </a:p>
        </c:rich>
      </c:tx>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03477690288714"/>
          <c:y val="0.17171296296296296"/>
          <c:w val="0.85398578302712169"/>
          <c:h val="0.40730424321959757"/>
        </c:manualLayout>
      </c:layout>
      <c:lineChart>
        <c:grouping val="standard"/>
        <c:varyColors val="0"/>
        <c:ser>
          <c:idx val="0"/>
          <c:order val="0"/>
          <c:tx>
            <c:strRef>
              <c:f>'Conversion Rate by Ad Group'!$B$3</c:f>
              <c:strCache>
                <c:ptCount val="1"/>
                <c:pt idx="0">
                  <c:v>Total</c:v>
                </c:pt>
              </c:strCache>
            </c:strRef>
          </c:tx>
          <c:spPr>
            <a:ln w="28575" cap="rnd">
              <a:solidFill>
                <a:schemeClr val="accent2"/>
              </a:solidFill>
              <a:round/>
            </a:ln>
            <a:effectLst/>
          </c:spPr>
          <c:marker>
            <c:symbol val="none"/>
          </c:marker>
          <c:cat>
            <c:strRef>
              <c:f>'Conversion Rate by Ad Group'!$A$4:$A$44</c:f>
              <c:strCache>
                <c:ptCount val="40"/>
                <c:pt idx="0">
                  <c:v>Shop - 1:1 - Desk - [shop coupon code]</c:v>
                </c:pt>
                <c:pt idx="1">
                  <c:v>Shop - 1:1 - Desk - [shop coupon]</c:v>
                </c:pt>
                <c:pt idx="2">
                  <c:v>Shop - 1:1 - Desk - [shop discount code]</c:v>
                </c:pt>
                <c:pt idx="3">
                  <c:v>Shop - 1:1 - Desk - [shop promo code]</c:v>
                </c:pt>
                <c:pt idx="4">
                  <c:v>Shop - 1:1 - Desk - [shop promo]</c:v>
                </c:pt>
                <c:pt idx="5">
                  <c:v>Shop - 1:1 - Mob - [shop coupon code]</c:v>
                </c:pt>
                <c:pt idx="6">
                  <c:v>Shop - 1:1 - Mob - [shop coupon]</c:v>
                </c:pt>
                <c:pt idx="7">
                  <c:v>Shop - 1:1 - Mob - [shop discount code]</c:v>
                </c:pt>
                <c:pt idx="8">
                  <c:v>Shop - 1:1 - Mob - [shop promo code]</c:v>
                </c:pt>
                <c:pt idx="9">
                  <c:v>Shop - 1:1 - Mob - [shop promo]</c:v>
                </c:pt>
                <c:pt idx="10">
                  <c:v>Shop - Exact - Desk - Black Friday/Cyber Monday</c:v>
                </c:pt>
                <c:pt idx="11">
                  <c:v>Shop - Exact - Desk - Competitor</c:v>
                </c:pt>
                <c:pt idx="12">
                  <c:v>Shop - Exact - Desk - Coupon Code</c:v>
                </c:pt>
                <c:pt idx="13">
                  <c:v>Shop - Exact - Desk - Discount Code</c:v>
                </c:pt>
                <c:pt idx="14">
                  <c:v>Shop - Exact - Desk - Free Shipping</c:v>
                </c:pt>
                <c:pt idx="15">
                  <c:v>Shop - Exact - Desk - Offer</c:v>
                </c:pt>
                <c:pt idx="16">
                  <c:v>Shop - Exact - Desk - Promo Code</c:v>
                </c:pt>
                <c:pt idx="17">
                  <c:v>Shop - Exact - Desk - Sale</c:v>
                </c:pt>
                <c:pt idx="18">
                  <c:v>Shop - Exact - Mob - Black Friday/Cyber Monday</c:v>
                </c:pt>
                <c:pt idx="19">
                  <c:v>Shop - Exact - Mob - Competitor</c:v>
                </c:pt>
                <c:pt idx="20">
                  <c:v>Shop - Exact - Mob - Coupon Code</c:v>
                </c:pt>
                <c:pt idx="21">
                  <c:v>Shop - Exact - Mob - Discount Code</c:v>
                </c:pt>
                <c:pt idx="22">
                  <c:v>Shop - Exact - Mob - Free Shipping</c:v>
                </c:pt>
                <c:pt idx="23">
                  <c:v>Shop - Exact - Mob - Offer</c:v>
                </c:pt>
                <c:pt idx="24">
                  <c:v>Shop - Exact - Mob - Promo Code</c:v>
                </c:pt>
                <c:pt idx="25">
                  <c:v>Shop - Exact - Mob - Sale</c:v>
                </c:pt>
                <c:pt idx="26">
                  <c:v>Shop - Phrase - Desk - Competitor</c:v>
                </c:pt>
                <c:pt idx="27">
                  <c:v>Shop - Phrase - Desk - Coupon Code</c:v>
                </c:pt>
                <c:pt idx="28">
                  <c:v>Shop - Phrase - Desk - Discount Code</c:v>
                </c:pt>
                <c:pt idx="29">
                  <c:v>Shop - Phrase - Desk - Free Shipping</c:v>
                </c:pt>
                <c:pt idx="30">
                  <c:v>Shop - Phrase - Desk - Offer</c:v>
                </c:pt>
                <c:pt idx="31">
                  <c:v>Shop - Phrase - Desk - Promo Code</c:v>
                </c:pt>
                <c:pt idx="32">
                  <c:v>Shop - Phrase - Desk - Sale</c:v>
                </c:pt>
                <c:pt idx="33">
                  <c:v>Shop - Phrase - Mob - Competitor</c:v>
                </c:pt>
                <c:pt idx="34">
                  <c:v>Shop - Phrase - Mob - Coupon Code</c:v>
                </c:pt>
                <c:pt idx="35">
                  <c:v>Shop - Phrase - Mob - Discount Code</c:v>
                </c:pt>
                <c:pt idx="36">
                  <c:v>Shop - Phrase - Mob - Free Shipping</c:v>
                </c:pt>
                <c:pt idx="37">
                  <c:v>Shop - Phrase - Mob - Offer</c:v>
                </c:pt>
                <c:pt idx="38">
                  <c:v>Shop - Phrase - Mob - Promo Code</c:v>
                </c:pt>
                <c:pt idx="39">
                  <c:v>Shop - Phrase - Mob - Sale</c:v>
                </c:pt>
              </c:strCache>
            </c:strRef>
          </c:cat>
          <c:val>
            <c:numRef>
              <c:f>'Conversion Rate by Ad Group'!$B$4:$B$44</c:f>
              <c:numCache>
                <c:formatCode>General</c:formatCode>
                <c:ptCount val="40"/>
                <c:pt idx="0">
                  <c:v>0.5</c:v>
                </c:pt>
                <c:pt idx="1">
                  <c:v>0.42999999999999994</c:v>
                </c:pt>
                <c:pt idx="2">
                  <c:v>0.47</c:v>
                </c:pt>
                <c:pt idx="3">
                  <c:v>0.61</c:v>
                </c:pt>
                <c:pt idx="4">
                  <c:v>0.61</c:v>
                </c:pt>
                <c:pt idx="5">
                  <c:v>0.31</c:v>
                </c:pt>
                <c:pt idx="6">
                  <c:v>0.21000000000000002</c:v>
                </c:pt>
                <c:pt idx="7">
                  <c:v>0.29000000000000004</c:v>
                </c:pt>
                <c:pt idx="8">
                  <c:v>0.39</c:v>
                </c:pt>
                <c:pt idx="9">
                  <c:v>0.37</c:v>
                </c:pt>
                <c:pt idx="10">
                  <c:v>0.28000000000000003</c:v>
                </c:pt>
                <c:pt idx="11">
                  <c:v>0.45000000000000007</c:v>
                </c:pt>
                <c:pt idx="12">
                  <c:v>0.43999999999999995</c:v>
                </c:pt>
                <c:pt idx="13">
                  <c:v>0.42000000000000004</c:v>
                </c:pt>
                <c:pt idx="14">
                  <c:v>0.73000000000000009</c:v>
                </c:pt>
                <c:pt idx="15">
                  <c:v>0.56999999999999995</c:v>
                </c:pt>
                <c:pt idx="16">
                  <c:v>0.58000000000000007</c:v>
                </c:pt>
                <c:pt idx="17">
                  <c:v>0.29000000000000004</c:v>
                </c:pt>
                <c:pt idx="18">
                  <c:v>0.09</c:v>
                </c:pt>
                <c:pt idx="19">
                  <c:v>0.24</c:v>
                </c:pt>
                <c:pt idx="20">
                  <c:v>0.22999999999999998</c:v>
                </c:pt>
                <c:pt idx="21">
                  <c:v>0.2</c:v>
                </c:pt>
                <c:pt idx="22">
                  <c:v>0.37</c:v>
                </c:pt>
                <c:pt idx="23">
                  <c:v>0.31000000000000005</c:v>
                </c:pt>
                <c:pt idx="24">
                  <c:v>0.32</c:v>
                </c:pt>
                <c:pt idx="25">
                  <c:v>0.19</c:v>
                </c:pt>
                <c:pt idx="26">
                  <c:v>0.33</c:v>
                </c:pt>
                <c:pt idx="27">
                  <c:v>0.47</c:v>
                </c:pt>
                <c:pt idx="28">
                  <c:v>0.36000000000000004</c:v>
                </c:pt>
                <c:pt idx="29">
                  <c:v>0.71000000000000008</c:v>
                </c:pt>
                <c:pt idx="30">
                  <c:v>0.57999999999999996</c:v>
                </c:pt>
                <c:pt idx="31">
                  <c:v>0.54999999999999993</c:v>
                </c:pt>
                <c:pt idx="32">
                  <c:v>0.3</c:v>
                </c:pt>
                <c:pt idx="33">
                  <c:v>0.51</c:v>
                </c:pt>
                <c:pt idx="34">
                  <c:v>0.23</c:v>
                </c:pt>
                <c:pt idx="35">
                  <c:v>0.19</c:v>
                </c:pt>
                <c:pt idx="36">
                  <c:v>0.26</c:v>
                </c:pt>
                <c:pt idx="37">
                  <c:v>0.28000000000000003</c:v>
                </c:pt>
                <c:pt idx="38">
                  <c:v>0.27999999999999997</c:v>
                </c:pt>
                <c:pt idx="39">
                  <c:v>0.2</c:v>
                </c:pt>
              </c:numCache>
            </c:numRef>
          </c:val>
          <c:smooth val="0"/>
          <c:extLst>
            <c:ext xmlns:c16="http://schemas.microsoft.com/office/drawing/2014/chart" uri="{C3380CC4-5D6E-409C-BE32-E72D297353CC}">
              <c16:uniqueId val="{00000000-66B1-46D0-B59B-C973284511EA}"/>
            </c:ext>
          </c:extLst>
        </c:ser>
        <c:dLbls>
          <c:showLegendKey val="0"/>
          <c:showVal val="0"/>
          <c:showCatName val="0"/>
          <c:showSerName val="0"/>
          <c:showPercent val="0"/>
          <c:showBubbleSize val="0"/>
        </c:dLbls>
        <c:smooth val="0"/>
        <c:axId val="405386416"/>
        <c:axId val="405391696"/>
      </c:lineChart>
      <c:catAx>
        <c:axId val="40538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05391696"/>
        <c:crosses val="autoZero"/>
        <c:auto val="1"/>
        <c:lblAlgn val="ctr"/>
        <c:lblOffset val="100"/>
        <c:noMultiLvlLbl val="0"/>
      </c:catAx>
      <c:valAx>
        <c:axId val="405391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05386416"/>
        <c:crosses val="autoZero"/>
        <c:crossBetween val="between"/>
      </c:valAx>
      <c:spPr>
        <a:solidFill>
          <a:schemeClr val="lt1"/>
        </a:solidFill>
        <a:ln w="12700" cap="flat" cmpd="sng" algn="ctr">
          <a:solidFill>
            <a:schemeClr val="dk1"/>
          </a:solidFill>
          <a:prstDash val="solid"/>
          <a:miter lim="800000"/>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[Ads_campagin.xlsx]ROI by Ad Group!PivotTable6</c:name>
    <c:fmtId val="1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solidFill>
                  <a:schemeClr val="dk1"/>
                </a:solidFill>
                <a:latin typeface="+mn-lt"/>
                <a:ea typeface="+mn-ea"/>
                <a:cs typeface="+mn-cs"/>
              </a:rPr>
              <a:t>Return on Investment (ROI) by Ad Group</a:t>
            </a:r>
            <a:endParaRPr lang="en-US"/>
          </a:p>
        </c:rich>
      </c:tx>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94728783902012"/>
          <c:y val="0.13367964421114029"/>
          <c:w val="0.80016426071741031"/>
          <c:h val="0.47540609507144937"/>
        </c:manualLayout>
      </c:layout>
      <c:barChart>
        <c:barDir val="col"/>
        <c:grouping val="clustered"/>
        <c:varyColors val="0"/>
        <c:ser>
          <c:idx val="0"/>
          <c:order val="0"/>
          <c:tx>
            <c:strRef>
              <c:f>'ROI by Ad Group'!$B$3</c:f>
              <c:strCache>
                <c:ptCount val="1"/>
                <c:pt idx="0">
                  <c:v>Total</c:v>
                </c:pt>
              </c:strCache>
            </c:strRef>
          </c:tx>
          <c:spPr>
            <a:solidFill>
              <a:schemeClr val="accent2"/>
            </a:solidFill>
            <a:ln>
              <a:noFill/>
            </a:ln>
            <a:effectLst/>
          </c:spPr>
          <c:invertIfNegative val="0"/>
          <c:cat>
            <c:strRef>
              <c:f>'ROI by Ad Group'!$A$4:$A$44</c:f>
              <c:strCache>
                <c:ptCount val="40"/>
                <c:pt idx="0">
                  <c:v>Shop - 1:1 - Desk - [shop coupon code]</c:v>
                </c:pt>
                <c:pt idx="1">
                  <c:v>Shop - 1:1 - Desk - [shop coupon]</c:v>
                </c:pt>
                <c:pt idx="2">
                  <c:v>Shop - 1:1 - Desk - [shop discount code]</c:v>
                </c:pt>
                <c:pt idx="3">
                  <c:v>Shop - 1:1 - Desk - [shop promo code]</c:v>
                </c:pt>
                <c:pt idx="4">
                  <c:v>Shop - 1:1 - Desk - [shop promo]</c:v>
                </c:pt>
                <c:pt idx="5">
                  <c:v>Shop - 1:1 - Mob - [shop coupon code]</c:v>
                </c:pt>
                <c:pt idx="6">
                  <c:v>Shop - 1:1 - Mob - [shop coupon]</c:v>
                </c:pt>
                <c:pt idx="7">
                  <c:v>Shop - 1:1 - Mob - [shop discount code]</c:v>
                </c:pt>
                <c:pt idx="8">
                  <c:v>Shop - 1:1 - Mob - [shop promo code]</c:v>
                </c:pt>
                <c:pt idx="9">
                  <c:v>Shop - 1:1 - Mob - [shop promo]</c:v>
                </c:pt>
                <c:pt idx="10">
                  <c:v>Shop - Exact - Desk - Black Friday/Cyber Monday</c:v>
                </c:pt>
                <c:pt idx="11">
                  <c:v>Shop - Exact - Desk - Competitor</c:v>
                </c:pt>
                <c:pt idx="12">
                  <c:v>Shop - Exact - Desk - Coupon Code</c:v>
                </c:pt>
                <c:pt idx="13">
                  <c:v>Shop - Exact - Desk - Discount Code</c:v>
                </c:pt>
                <c:pt idx="14">
                  <c:v>Shop - Exact - Desk - Free Shipping</c:v>
                </c:pt>
                <c:pt idx="15">
                  <c:v>Shop - Exact - Desk - Offer</c:v>
                </c:pt>
                <c:pt idx="16">
                  <c:v>Shop - Exact - Desk - Promo Code</c:v>
                </c:pt>
                <c:pt idx="17">
                  <c:v>Shop - Exact - Desk - Sale</c:v>
                </c:pt>
                <c:pt idx="18">
                  <c:v>Shop - Exact - Mob - Black Friday/Cyber Monday</c:v>
                </c:pt>
                <c:pt idx="19">
                  <c:v>Shop - Exact - Mob - Competitor</c:v>
                </c:pt>
                <c:pt idx="20">
                  <c:v>Shop - Exact - Mob - Coupon Code</c:v>
                </c:pt>
                <c:pt idx="21">
                  <c:v>Shop - Exact - Mob - Discount Code</c:v>
                </c:pt>
                <c:pt idx="22">
                  <c:v>Shop - Exact - Mob - Free Shipping</c:v>
                </c:pt>
                <c:pt idx="23">
                  <c:v>Shop - Exact - Mob - Offer</c:v>
                </c:pt>
                <c:pt idx="24">
                  <c:v>Shop - Exact - Mob - Promo Code</c:v>
                </c:pt>
                <c:pt idx="25">
                  <c:v>Shop - Exact - Mob - Sale</c:v>
                </c:pt>
                <c:pt idx="26">
                  <c:v>Shop - Phrase - Desk - Competitor</c:v>
                </c:pt>
                <c:pt idx="27">
                  <c:v>Shop - Phrase - Desk - Coupon Code</c:v>
                </c:pt>
                <c:pt idx="28">
                  <c:v>Shop - Phrase - Desk - Discount Code</c:v>
                </c:pt>
                <c:pt idx="29">
                  <c:v>Shop - Phrase - Desk - Free Shipping</c:v>
                </c:pt>
                <c:pt idx="30">
                  <c:v>Shop - Phrase - Desk - Offer</c:v>
                </c:pt>
                <c:pt idx="31">
                  <c:v>Shop - Phrase - Desk - Promo Code</c:v>
                </c:pt>
                <c:pt idx="32">
                  <c:v>Shop - Phrase - Desk - Sale</c:v>
                </c:pt>
                <c:pt idx="33">
                  <c:v>Shop - Phrase - Mob - Competitor</c:v>
                </c:pt>
                <c:pt idx="34">
                  <c:v>Shop - Phrase - Mob - Coupon Code</c:v>
                </c:pt>
                <c:pt idx="35">
                  <c:v>Shop - Phrase - Mob - Discount Code</c:v>
                </c:pt>
                <c:pt idx="36">
                  <c:v>Shop - Phrase - Mob - Free Shipping</c:v>
                </c:pt>
                <c:pt idx="37">
                  <c:v>Shop - Phrase - Mob - Offer</c:v>
                </c:pt>
                <c:pt idx="38">
                  <c:v>Shop - Phrase - Mob - Promo Code</c:v>
                </c:pt>
                <c:pt idx="39">
                  <c:v>Shop - Phrase - Mob - Sale</c:v>
                </c:pt>
              </c:strCache>
            </c:strRef>
          </c:cat>
          <c:val>
            <c:numRef>
              <c:f>'ROI by Ad Group'!$B$4:$B$44</c:f>
              <c:numCache>
                <c:formatCode>General</c:formatCode>
                <c:ptCount val="40"/>
                <c:pt idx="0">
                  <c:v>-9.8242462494538038E-2</c:v>
                </c:pt>
                <c:pt idx="1">
                  <c:v>-0.12834185959131766</c:v>
                </c:pt>
                <c:pt idx="2">
                  <c:v>-2.3242300987797792E-2</c:v>
                </c:pt>
                <c:pt idx="3">
                  <c:v>-8.8114376879180223E-2</c:v>
                </c:pt>
                <c:pt idx="4">
                  <c:v>-7.4373484236054971E-2</c:v>
                </c:pt>
                <c:pt idx="5">
                  <c:v>-0.10672830341476583</c:v>
                </c:pt>
                <c:pt idx="6">
                  <c:v>-0.16418024634687475</c:v>
                </c:pt>
                <c:pt idx="7">
                  <c:v>-0.10073864529310074</c:v>
                </c:pt>
                <c:pt idx="8">
                  <c:v>-5.77001175590467E-2</c:v>
                </c:pt>
                <c:pt idx="9">
                  <c:v>-8.7319665907365229E-2</c:v>
                </c:pt>
                <c:pt idx="10">
                  <c:v>14</c:v>
                </c:pt>
                <c:pt idx="11">
                  <c:v>-0.13090128755364808</c:v>
                </c:pt>
                <c:pt idx="12">
                  <c:v>-6.5742062682711266E-2</c:v>
                </c:pt>
                <c:pt idx="13">
                  <c:v>-0.15906466512702078</c:v>
                </c:pt>
                <c:pt idx="14">
                  <c:v>-4.4198895027624308E-2</c:v>
                </c:pt>
                <c:pt idx="15">
                  <c:v>-0.20861538461538462</c:v>
                </c:pt>
                <c:pt idx="16">
                  <c:v>-1.0483938606055522E-3</c:v>
                </c:pt>
                <c:pt idx="17">
                  <c:v>-0.53712871287128716</c:v>
                </c:pt>
                <c:pt idx="18">
                  <c:v>2.6363636363636362</c:v>
                </c:pt>
                <c:pt idx="19">
                  <c:v>-0.36155202821869487</c:v>
                </c:pt>
                <c:pt idx="20">
                  <c:v>-0.12766169154228857</c:v>
                </c:pt>
                <c:pt idx="21">
                  <c:v>-0.29523809523809524</c:v>
                </c:pt>
                <c:pt idx="22">
                  <c:v>-0.4894894894894895</c:v>
                </c:pt>
                <c:pt idx="23">
                  <c:v>-4.8107761385503531E-2</c:v>
                </c:pt>
                <c:pt idx="24">
                  <c:v>-4.8586502874242064E-2</c:v>
                </c:pt>
                <c:pt idx="25">
                  <c:v>-0.70793140407288313</c:v>
                </c:pt>
                <c:pt idx="26">
                  <c:v>0.8571428571428571</c:v>
                </c:pt>
                <c:pt idx="27">
                  <c:v>-8.944472236118059E-2</c:v>
                </c:pt>
                <c:pt idx="28">
                  <c:v>-0.24419953596287702</c:v>
                </c:pt>
                <c:pt idx="29">
                  <c:v>0.6470588235294118</c:v>
                </c:pt>
                <c:pt idx="30">
                  <c:v>-0.26932409012131714</c:v>
                </c:pt>
                <c:pt idx="31">
                  <c:v>-4.9852176572535427E-2</c:v>
                </c:pt>
                <c:pt idx="32">
                  <c:v>-0.51764705882352946</c:v>
                </c:pt>
                <c:pt idx="33">
                  <c:v>1.1219512195121952</c:v>
                </c:pt>
                <c:pt idx="34">
                  <c:v>-0.28052345816511209</c:v>
                </c:pt>
                <c:pt idx="35">
                  <c:v>-0.26176311519740403</c:v>
                </c:pt>
                <c:pt idx="36">
                  <c:v>-0.6333333333333333</c:v>
                </c:pt>
                <c:pt idx="37">
                  <c:v>-0.33036156513125309</c:v>
                </c:pt>
                <c:pt idx="38">
                  <c:v>-0.20011610549013104</c:v>
                </c:pt>
                <c:pt idx="39">
                  <c:v>-0.56388261851015797</c:v>
                </c:pt>
              </c:numCache>
            </c:numRef>
          </c:val>
          <c:extLst>
            <c:ext xmlns:c16="http://schemas.microsoft.com/office/drawing/2014/chart" uri="{C3380CC4-5D6E-409C-BE32-E72D297353CC}">
              <c16:uniqueId val="{00000000-9DD9-40C3-8737-7F4222B68FCB}"/>
            </c:ext>
          </c:extLst>
        </c:ser>
        <c:dLbls>
          <c:showLegendKey val="0"/>
          <c:showVal val="0"/>
          <c:showCatName val="0"/>
          <c:showSerName val="0"/>
          <c:showPercent val="0"/>
          <c:showBubbleSize val="0"/>
        </c:dLbls>
        <c:gapWidth val="219"/>
        <c:overlap val="-27"/>
        <c:axId val="497676832"/>
        <c:axId val="497672992"/>
      </c:barChart>
      <c:catAx>
        <c:axId val="49767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97672992"/>
        <c:crosses val="autoZero"/>
        <c:auto val="1"/>
        <c:lblAlgn val="ctr"/>
        <c:lblOffset val="100"/>
        <c:noMultiLvlLbl val="0"/>
      </c:catAx>
      <c:valAx>
        <c:axId val="4976729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97676832"/>
        <c:crosses val="autoZero"/>
        <c:crossBetween val="between"/>
      </c:valAx>
      <c:spPr>
        <a:solidFill>
          <a:schemeClr val="lt1"/>
        </a:solidFill>
        <a:ln w="12700" cap="flat" cmpd="sng" algn="ctr">
          <a:solidFill>
            <a:schemeClr val="dk1"/>
          </a:solidFill>
          <a:prstDash val="solid"/>
          <a:miter lim="800000"/>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[Ads_campagin.xlsx]Monthly Performance!PivotTable8</c:name>
    <c:fmtId val="0"/>
  </c:pivotSource>
  <c:chart>
    <c:title>
      <c:tx>
        <c:rich>
          <a:bodyPr rot="0" spcFirstLastPara="1" vertOverflow="ellipsis" vert="horz" wrap="square" anchor="ctr" anchorCtr="1"/>
          <a:lstStyle/>
          <a:p>
            <a:pPr>
              <a:defRPr sz="1200" b="0" i="0" u="none" strike="noStrike" kern="1200" spc="0" baseline="0">
                <a:solidFill>
                  <a:schemeClr val="dk1"/>
                </a:solidFill>
                <a:latin typeface="+mn-lt"/>
                <a:ea typeface="+mn-ea"/>
                <a:cs typeface="+mn-cs"/>
              </a:defRPr>
            </a:pPr>
            <a:r>
              <a:rPr lang="en-IN" sz="1200">
                <a:solidFill>
                  <a:schemeClr val="dk1"/>
                </a:solidFill>
                <a:latin typeface="+mn-lt"/>
                <a:ea typeface="+mn-ea"/>
                <a:cs typeface="+mn-cs"/>
              </a:rPr>
              <a:t>Monthly Performance (Impressions, Clicks, Conversions)</a:t>
            </a:r>
            <a:endParaRPr lang="en-IN" sz="1200"/>
          </a:p>
        </c:rich>
      </c:tx>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2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'Monthly Performance'!$B$3</c:f>
              <c:strCache>
                <c:ptCount val="1"/>
                <c:pt idx="0">
                  <c:v>Sum of Impressions</c:v>
                </c:pt>
              </c:strCache>
            </c:strRef>
          </c:tx>
          <c:spPr>
            <a:solidFill>
              <a:schemeClr val="accent1"/>
            </a:solidFill>
            <a:ln>
              <a:noFill/>
            </a:ln>
            <a:effectLst/>
          </c:spPr>
          <c:invertIfNegative val="0"/>
          <c:cat>
            <c:strRef>
              <c:f>'Monthly Performance'!$A$4:$A$9</c:f>
              <c:strCache>
                <c:ptCount val="5"/>
                <c:pt idx="0">
                  <c:v>July</c:v>
                </c:pt>
                <c:pt idx="1">
                  <c:v>August</c:v>
                </c:pt>
                <c:pt idx="2">
                  <c:v>September</c:v>
                </c:pt>
                <c:pt idx="3">
                  <c:v>October</c:v>
                </c:pt>
                <c:pt idx="4">
                  <c:v>November</c:v>
                </c:pt>
              </c:strCache>
            </c:strRef>
          </c:cat>
          <c:val>
            <c:numRef>
              <c:f>'Monthly Performance'!$B$4:$B$9</c:f>
              <c:numCache>
                <c:formatCode>General</c:formatCode>
                <c:ptCount val="5"/>
                <c:pt idx="0">
                  <c:v>516310</c:v>
                </c:pt>
                <c:pt idx="1">
                  <c:v>358832</c:v>
                </c:pt>
                <c:pt idx="2">
                  <c:v>310395</c:v>
                </c:pt>
                <c:pt idx="3">
                  <c:v>325423</c:v>
                </c:pt>
                <c:pt idx="4">
                  <c:v>1163739</c:v>
                </c:pt>
              </c:numCache>
            </c:numRef>
          </c:val>
          <c:extLst>
            <c:ext xmlns:c16="http://schemas.microsoft.com/office/drawing/2014/chart" uri="{C3380CC4-5D6E-409C-BE32-E72D297353CC}">
              <c16:uniqueId val="{00000000-4C41-4C27-B647-6F994395F7B2}"/>
            </c:ext>
          </c:extLst>
        </c:ser>
        <c:ser>
          <c:idx val="1"/>
          <c:order val="1"/>
          <c:tx>
            <c:strRef>
              <c:f>'Monthly Performance'!$C$3</c:f>
              <c:strCache>
                <c:ptCount val="1"/>
                <c:pt idx="0">
                  <c:v>Sum of Clicks</c:v>
                </c:pt>
              </c:strCache>
            </c:strRef>
          </c:tx>
          <c:spPr>
            <a:solidFill>
              <a:schemeClr val="accent2"/>
            </a:solidFill>
            <a:ln>
              <a:noFill/>
            </a:ln>
            <a:effectLst/>
          </c:spPr>
          <c:invertIfNegative val="0"/>
          <c:cat>
            <c:strRef>
              <c:f>'Monthly Performance'!$A$4:$A$9</c:f>
              <c:strCache>
                <c:ptCount val="5"/>
                <c:pt idx="0">
                  <c:v>July</c:v>
                </c:pt>
                <c:pt idx="1">
                  <c:v>August</c:v>
                </c:pt>
                <c:pt idx="2">
                  <c:v>September</c:v>
                </c:pt>
                <c:pt idx="3">
                  <c:v>October</c:v>
                </c:pt>
                <c:pt idx="4">
                  <c:v>November</c:v>
                </c:pt>
              </c:strCache>
            </c:strRef>
          </c:cat>
          <c:val>
            <c:numRef>
              <c:f>'Monthly Performance'!$C$4:$C$9</c:f>
              <c:numCache>
                <c:formatCode>General</c:formatCode>
                <c:ptCount val="5"/>
                <c:pt idx="0">
                  <c:v>191551</c:v>
                </c:pt>
                <c:pt idx="1">
                  <c:v>119034</c:v>
                </c:pt>
                <c:pt idx="2">
                  <c:v>116287</c:v>
                </c:pt>
                <c:pt idx="3">
                  <c:v>116711</c:v>
                </c:pt>
                <c:pt idx="4">
                  <c:v>380920</c:v>
                </c:pt>
              </c:numCache>
            </c:numRef>
          </c:val>
          <c:extLst>
            <c:ext xmlns:c16="http://schemas.microsoft.com/office/drawing/2014/chart" uri="{C3380CC4-5D6E-409C-BE32-E72D297353CC}">
              <c16:uniqueId val="{00000001-4C41-4C27-B647-6F994395F7B2}"/>
            </c:ext>
          </c:extLst>
        </c:ser>
        <c:ser>
          <c:idx val="2"/>
          <c:order val="2"/>
          <c:tx>
            <c:strRef>
              <c:f>'Monthly Performance'!$D$3</c:f>
              <c:strCache>
                <c:ptCount val="1"/>
                <c:pt idx="0">
                  <c:v>Sum of Conversions</c:v>
                </c:pt>
              </c:strCache>
            </c:strRef>
          </c:tx>
          <c:spPr>
            <a:solidFill>
              <a:schemeClr val="accent3"/>
            </a:solidFill>
            <a:ln>
              <a:noFill/>
            </a:ln>
            <a:effectLst/>
          </c:spPr>
          <c:invertIfNegative val="0"/>
          <c:cat>
            <c:strRef>
              <c:f>'Monthly Performance'!$A$4:$A$9</c:f>
              <c:strCache>
                <c:ptCount val="5"/>
                <c:pt idx="0">
                  <c:v>July</c:v>
                </c:pt>
                <c:pt idx="1">
                  <c:v>August</c:v>
                </c:pt>
                <c:pt idx="2">
                  <c:v>September</c:v>
                </c:pt>
                <c:pt idx="3">
                  <c:v>October</c:v>
                </c:pt>
                <c:pt idx="4">
                  <c:v>November</c:v>
                </c:pt>
              </c:strCache>
            </c:strRef>
          </c:cat>
          <c:val>
            <c:numRef>
              <c:f>'Monthly Performance'!$D$4:$D$9</c:f>
              <c:numCache>
                <c:formatCode>General</c:formatCode>
                <c:ptCount val="5"/>
                <c:pt idx="0">
                  <c:v>17762</c:v>
                </c:pt>
                <c:pt idx="1">
                  <c:v>12230</c:v>
                </c:pt>
                <c:pt idx="2">
                  <c:v>9425</c:v>
                </c:pt>
                <c:pt idx="3">
                  <c:v>13312</c:v>
                </c:pt>
                <c:pt idx="4">
                  <c:v>43267</c:v>
                </c:pt>
              </c:numCache>
            </c:numRef>
          </c:val>
          <c:extLst>
            <c:ext xmlns:c16="http://schemas.microsoft.com/office/drawing/2014/chart" uri="{C3380CC4-5D6E-409C-BE32-E72D297353CC}">
              <c16:uniqueId val="{00000002-4C41-4C27-B647-6F994395F7B2}"/>
            </c:ext>
          </c:extLst>
        </c:ser>
        <c:dLbls>
          <c:showLegendKey val="0"/>
          <c:showVal val="0"/>
          <c:showCatName val="0"/>
          <c:showSerName val="0"/>
          <c:showPercent val="0"/>
          <c:showBubbleSize val="0"/>
        </c:dLbls>
        <c:gapWidth val="150"/>
        <c:overlap val="100"/>
        <c:axId val="497692192"/>
        <c:axId val="497693152"/>
      </c:barChart>
      <c:catAx>
        <c:axId val="49769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97693152"/>
        <c:crosses val="autoZero"/>
        <c:auto val="1"/>
        <c:lblAlgn val="ctr"/>
        <c:lblOffset val="100"/>
        <c:noMultiLvlLbl val="0"/>
      </c:catAx>
      <c:valAx>
        <c:axId val="497693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97692192"/>
        <c:crosses val="autoZero"/>
        <c:crossBetween val="between"/>
        <c:dispUnits>
          <c:builtInUnit val="thousands"/>
          <c:dispUnitsLbl>
            <c:layout>
              <c:manualLayout>
                <c:xMode val="edge"/>
                <c:yMode val="edge"/>
                <c:x val="2.5000000000000001E-2"/>
                <c:y val="0.42618110236220474"/>
              </c:manualLayout>
            </c:layout>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dispUnitsLbl>
        </c:dispUnits>
      </c:valAx>
      <c:spPr>
        <a:solidFill>
          <a:schemeClr val="lt1"/>
        </a:solidFill>
        <a:ln w="12700" cap="flat" cmpd="sng" algn="ctr">
          <a:solidFill>
            <a:schemeClr val="dk1"/>
          </a:solidFill>
          <a:prstDash val="solid"/>
          <a:miter lim="800000"/>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[Ads_campagin.xlsx]Cost and Revenue by Month!PivotTable9</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Cost and Revenue by Month</a:t>
            </a:r>
          </a:p>
        </c:rich>
      </c:tx>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'Cost and Revenue by Month'!$B$3</c:f>
              <c:strCache>
                <c:ptCount val="1"/>
                <c:pt idx="0">
                  <c:v>Sum of Cost</c:v>
                </c:pt>
              </c:strCache>
            </c:strRef>
          </c:tx>
          <c:spPr>
            <a:ln w="28575" cap="rnd">
              <a:solidFill>
                <a:schemeClr val="accent1"/>
              </a:solidFill>
              <a:round/>
            </a:ln>
            <a:effectLst/>
          </c:spPr>
          <c:marker>
            <c:symbol val="none"/>
          </c:marker>
          <c:cat>
            <c:strRef>
              <c:f>'Cost and Revenue by Month'!$A$4:$A$9</c:f>
              <c:strCache>
                <c:ptCount val="5"/>
                <c:pt idx="0">
                  <c:v>July</c:v>
                </c:pt>
                <c:pt idx="1">
                  <c:v>August</c:v>
                </c:pt>
                <c:pt idx="2">
                  <c:v>September</c:v>
                </c:pt>
                <c:pt idx="3">
                  <c:v>October</c:v>
                </c:pt>
                <c:pt idx="4">
                  <c:v>November</c:v>
                </c:pt>
              </c:strCache>
            </c:strRef>
          </c:cat>
          <c:val>
            <c:numRef>
              <c:f>'Cost and Revenue by Month'!$B$4:$B$9</c:f>
              <c:numCache>
                <c:formatCode>General</c:formatCode>
                <c:ptCount val="5"/>
                <c:pt idx="0">
                  <c:v>120541</c:v>
                </c:pt>
                <c:pt idx="1">
                  <c:v>84225</c:v>
                </c:pt>
                <c:pt idx="2">
                  <c:v>71597</c:v>
                </c:pt>
                <c:pt idx="3">
                  <c:v>78256</c:v>
                </c:pt>
                <c:pt idx="4">
                  <c:v>280753</c:v>
                </c:pt>
              </c:numCache>
            </c:numRef>
          </c:val>
          <c:smooth val="0"/>
          <c:extLst>
            <c:ext xmlns:c16="http://schemas.microsoft.com/office/drawing/2014/chart" uri="{C3380CC4-5D6E-409C-BE32-E72D297353CC}">
              <c16:uniqueId val="{00000000-4FB9-47CA-8457-C1287B70C8DD}"/>
            </c:ext>
          </c:extLst>
        </c:ser>
        <c:ser>
          <c:idx val="1"/>
          <c:order val="1"/>
          <c:tx>
            <c:strRef>
              <c:f>'Cost and Revenue by Month'!$C$3</c:f>
              <c:strCache>
                <c:ptCount val="1"/>
                <c:pt idx="0">
                  <c:v>Sum of Revenue</c:v>
                </c:pt>
              </c:strCache>
            </c:strRef>
          </c:tx>
          <c:spPr>
            <a:ln w="28575" cap="rnd">
              <a:solidFill>
                <a:schemeClr val="accent2"/>
              </a:solidFill>
              <a:round/>
            </a:ln>
            <a:effectLst/>
          </c:spPr>
          <c:marker>
            <c:symbol val="none"/>
          </c:marker>
          <c:cat>
            <c:strRef>
              <c:f>'Cost and Revenue by Month'!$A$4:$A$9</c:f>
              <c:strCache>
                <c:ptCount val="5"/>
                <c:pt idx="0">
                  <c:v>July</c:v>
                </c:pt>
                <c:pt idx="1">
                  <c:v>August</c:v>
                </c:pt>
                <c:pt idx="2">
                  <c:v>September</c:v>
                </c:pt>
                <c:pt idx="3">
                  <c:v>October</c:v>
                </c:pt>
                <c:pt idx="4">
                  <c:v>November</c:v>
                </c:pt>
              </c:strCache>
            </c:strRef>
          </c:cat>
          <c:val>
            <c:numRef>
              <c:f>'Cost and Revenue by Month'!$C$4:$C$9</c:f>
              <c:numCache>
                <c:formatCode>General</c:formatCode>
                <c:ptCount val="5"/>
                <c:pt idx="0">
                  <c:v>98615</c:v>
                </c:pt>
                <c:pt idx="1">
                  <c:v>72116</c:v>
                </c:pt>
                <c:pt idx="2">
                  <c:v>59093</c:v>
                </c:pt>
                <c:pt idx="3">
                  <c:v>79303</c:v>
                </c:pt>
                <c:pt idx="4">
                  <c:v>252833</c:v>
                </c:pt>
              </c:numCache>
            </c:numRef>
          </c:val>
          <c:smooth val="0"/>
          <c:extLst>
            <c:ext xmlns:c16="http://schemas.microsoft.com/office/drawing/2014/chart" uri="{C3380CC4-5D6E-409C-BE32-E72D297353CC}">
              <c16:uniqueId val="{00000001-4FB9-47CA-8457-C1287B70C8DD}"/>
            </c:ext>
          </c:extLst>
        </c:ser>
        <c:dLbls>
          <c:showLegendKey val="0"/>
          <c:showVal val="0"/>
          <c:showCatName val="0"/>
          <c:showSerName val="0"/>
          <c:showPercent val="0"/>
          <c:showBubbleSize val="0"/>
        </c:dLbls>
        <c:smooth val="0"/>
        <c:axId val="497687392"/>
        <c:axId val="497683552"/>
      </c:lineChart>
      <c:catAx>
        <c:axId val="49768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97683552"/>
        <c:crosses val="autoZero"/>
        <c:auto val="1"/>
        <c:lblAlgn val="ctr"/>
        <c:lblOffset val="100"/>
        <c:noMultiLvlLbl val="0"/>
      </c:catAx>
      <c:valAx>
        <c:axId val="4976835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97687392"/>
        <c:crosses val="autoZero"/>
        <c:crossBetween val="between"/>
        <c:dispUnits>
          <c:builtInUnit val="thousands"/>
          <c:dispUnitsLbl>
            <c:layout>
              <c:manualLayout>
                <c:xMode val="edge"/>
                <c:yMode val="edge"/>
                <c:x val="2.7777777777777776E-2"/>
                <c:y val="0.43502369495479731"/>
              </c:manualLayout>
            </c:layout>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dispUnitsLbl>
        </c:dispUnits>
      </c:valAx>
      <c:spPr>
        <a:solidFill>
          <a:schemeClr val="lt1"/>
        </a:solidFill>
        <a:ln w="12700" cap="flat" cmpd="sng" algn="ctr">
          <a:solidFill>
            <a:schemeClr val="dk1"/>
          </a:solidFill>
          <a:prstDash val="solid"/>
          <a:miter lim="800000"/>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[Ads_campagin.xlsx]Profit and Loss (P&amp;L) by Ad Gro!PivotTable10</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Profit and Loss (P&amp;L) by Ad Group</a:t>
            </a:r>
            <a:endParaRPr lang="en-US"/>
          </a:p>
        </c:rich>
      </c:tx>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048556430446201E-2"/>
          <c:y val="0.14623117211699888"/>
          <c:w val="0.87806255468066496"/>
          <c:h val="0.74636949942068054"/>
        </c:manualLayout>
      </c:layout>
      <c:barChart>
        <c:barDir val="bar"/>
        <c:grouping val="clustered"/>
        <c:varyColors val="0"/>
        <c:ser>
          <c:idx val="0"/>
          <c:order val="0"/>
          <c:tx>
            <c:strRef>
              <c:f>'Profit and Loss (P&amp;L) by Ad Gro'!$B$3</c:f>
              <c:strCache>
                <c:ptCount val="1"/>
                <c:pt idx="0">
                  <c:v>Total</c:v>
                </c:pt>
              </c:strCache>
            </c:strRef>
          </c:tx>
          <c:spPr>
            <a:solidFill>
              <a:schemeClr val="accent2"/>
            </a:solidFill>
            <a:ln>
              <a:noFill/>
            </a:ln>
            <a:effectLst/>
          </c:spPr>
          <c:invertIfNegative val="0"/>
          <c:cat>
            <c:strRef>
              <c:f>'Profit and Loss (P&amp;L) by Ad Gro'!$A$4:$A$44</c:f>
              <c:strCache>
                <c:ptCount val="40"/>
                <c:pt idx="0">
                  <c:v>Shop - 1:1 - Desk - [shop coupon code]</c:v>
                </c:pt>
                <c:pt idx="1">
                  <c:v>Shop - 1:1 - Desk - [shop coupon]</c:v>
                </c:pt>
                <c:pt idx="2">
                  <c:v>Shop - 1:1 - Desk - [shop discount code]</c:v>
                </c:pt>
                <c:pt idx="3">
                  <c:v>Shop - 1:1 - Desk - [shop promo code]</c:v>
                </c:pt>
                <c:pt idx="4">
                  <c:v>Shop - 1:1 - Desk - [shop promo]</c:v>
                </c:pt>
                <c:pt idx="5">
                  <c:v>Shop - 1:1 - Mob - [shop coupon code]</c:v>
                </c:pt>
                <c:pt idx="6">
                  <c:v>Shop - 1:1 - Mob - [shop coupon]</c:v>
                </c:pt>
                <c:pt idx="7">
                  <c:v>Shop - 1:1 - Mob - [shop discount code]</c:v>
                </c:pt>
                <c:pt idx="8">
                  <c:v>Shop - 1:1 - Mob - [shop promo code]</c:v>
                </c:pt>
                <c:pt idx="9">
                  <c:v>Shop - 1:1 - Mob - [shop promo]</c:v>
                </c:pt>
                <c:pt idx="10">
                  <c:v>Shop - Exact - Desk - Black Friday/Cyber Monday</c:v>
                </c:pt>
                <c:pt idx="11">
                  <c:v>Shop - Exact - Desk - Competitor</c:v>
                </c:pt>
                <c:pt idx="12">
                  <c:v>Shop - Exact - Desk - Coupon Code</c:v>
                </c:pt>
                <c:pt idx="13">
                  <c:v>Shop - Exact - Desk - Discount Code</c:v>
                </c:pt>
                <c:pt idx="14">
                  <c:v>Shop - Exact - Desk - Free Shipping</c:v>
                </c:pt>
                <c:pt idx="15">
                  <c:v>Shop - Exact - Desk - Offer</c:v>
                </c:pt>
                <c:pt idx="16">
                  <c:v>Shop - Exact - Desk - Promo Code</c:v>
                </c:pt>
                <c:pt idx="17">
                  <c:v>Shop - Exact - Desk - Sale</c:v>
                </c:pt>
                <c:pt idx="18">
                  <c:v>Shop - Exact - Mob - Black Friday/Cyber Monday</c:v>
                </c:pt>
                <c:pt idx="19">
                  <c:v>Shop - Exact - Mob - Competitor</c:v>
                </c:pt>
                <c:pt idx="20">
                  <c:v>Shop - Exact - Mob - Coupon Code</c:v>
                </c:pt>
                <c:pt idx="21">
                  <c:v>Shop - Exact - Mob - Discount Code</c:v>
                </c:pt>
                <c:pt idx="22">
                  <c:v>Shop - Exact - Mob - Free Shipping</c:v>
                </c:pt>
                <c:pt idx="23">
                  <c:v>Shop - Exact - Mob - Offer</c:v>
                </c:pt>
                <c:pt idx="24">
                  <c:v>Shop - Exact - Mob - Promo Code</c:v>
                </c:pt>
                <c:pt idx="25">
                  <c:v>Shop - Exact - Mob - Sale</c:v>
                </c:pt>
                <c:pt idx="26">
                  <c:v>Shop - Phrase - Desk - Competitor</c:v>
                </c:pt>
                <c:pt idx="27">
                  <c:v>Shop - Phrase - Desk - Coupon Code</c:v>
                </c:pt>
                <c:pt idx="28">
                  <c:v>Shop - Phrase - Desk - Discount Code</c:v>
                </c:pt>
                <c:pt idx="29">
                  <c:v>Shop - Phrase - Desk - Free Shipping</c:v>
                </c:pt>
                <c:pt idx="30">
                  <c:v>Shop - Phrase - Desk - Offer</c:v>
                </c:pt>
                <c:pt idx="31">
                  <c:v>Shop - Phrase - Desk - Promo Code</c:v>
                </c:pt>
                <c:pt idx="32">
                  <c:v>Shop - Phrase - Desk - Sale</c:v>
                </c:pt>
                <c:pt idx="33">
                  <c:v>Shop - Phrase - Mob - Competitor</c:v>
                </c:pt>
                <c:pt idx="34">
                  <c:v>Shop - Phrase - Mob - Coupon Code</c:v>
                </c:pt>
                <c:pt idx="35">
                  <c:v>Shop - Phrase - Mob - Discount Code</c:v>
                </c:pt>
                <c:pt idx="36">
                  <c:v>Shop - Phrase - Mob - Free Shipping</c:v>
                </c:pt>
                <c:pt idx="37">
                  <c:v>Shop - Phrase - Mob - Offer</c:v>
                </c:pt>
                <c:pt idx="38">
                  <c:v>Shop - Phrase - Mob - Promo Code</c:v>
                </c:pt>
                <c:pt idx="39">
                  <c:v>Shop - Phrase - Mob - Sale</c:v>
                </c:pt>
              </c:strCache>
            </c:strRef>
          </c:cat>
          <c:val>
            <c:numRef>
              <c:f>'Profit and Loss (P&amp;L) by Ad Gro'!$B$4:$B$44</c:f>
              <c:numCache>
                <c:formatCode>General</c:formatCode>
                <c:ptCount val="40"/>
                <c:pt idx="0">
                  <c:v>-4046.4560000000001</c:v>
                </c:pt>
                <c:pt idx="1">
                  <c:v>-8880.0069999999996</c:v>
                </c:pt>
                <c:pt idx="2">
                  <c:v>-199.73700000000002</c:v>
                </c:pt>
                <c:pt idx="3">
                  <c:v>-7180.9849999999997</c:v>
                </c:pt>
                <c:pt idx="4">
                  <c:v>-183.55500000000001</c:v>
                </c:pt>
                <c:pt idx="5">
                  <c:v>-6325.4329999999991</c:v>
                </c:pt>
                <c:pt idx="6">
                  <c:v>-15022.868999999999</c:v>
                </c:pt>
                <c:pt idx="7">
                  <c:v>-1281.883</c:v>
                </c:pt>
                <c:pt idx="8">
                  <c:v>-5398.771999999999</c:v>
                </c:pt>
                <c:pt idx="9">
                  <c:v>-229.54699999999997</c:v>
                </c:pt>
                <c:pt idx="10">
                  <c:v>41.945999999999998</c:v>
                </c:pt>
                <c:pt idx="11">
                  <c:v>-121.94200000000001</c:v>
                </c:pt>
                <c:pt idx="12">
                  <c:v>-966.50199999999984</c:v>
                </c:pt>
                <c:pt idx="13">
                  <c:v>-551.21900000000005</c:v>
                </c:pt>
                <c:pt idx="14">
                  <c:v>-15.365000000000002</c:v>
                </c:pt>
                <c:pt idx="15">
                  <c:v>-338.565</c:v>
                </c:pt>
                <c:pt idx="16">
                  <c:v>-24.363999999999976</c:v>
                </c:pt>
                <c:pt idx="17">
                  <c:v>-1518.835</c:v>
                </c:pt>
                <c:pt idx="18">
                  <c:v>115.96299999999999</c:v>
                </c:pt>
                <c:pt idx="19">
                  <c:v>-410.21699999999998</c:v>
                </c:pt>
                <c:pt idx="20">
                  <c:v>-2566.1239999999998</c:v>
                </c:pt>
                <c:pt idx="21">
                  <c:v>-1550.6579999999999</c:v>
                </c:pt>
                <c:pt idx="22">
                  <c:v>-162.58600000000001</c:v>
                </c:pt>
                <c:pt idx="23">
                  <c:v>-74.728999999999999</c:v>
                </c:pt>
                <c:pt idx="24">
                  <c:v>-1234.482</c:v>
                </c:pt>
                <c:pt idx="25">
                  <c:v>-2641.7489999999998</c:v>
                </c:pt>
                <c:pt idx="26">
                  <c:v>6.07</c:v>
                </c:pt>
                <c:pt idx="27">
                  <c:v>-894.51499999999987</c:v>
                </c:pt>
                <c:pt idx="28">
                  <c:v>-421.01799999999997</c:v>
                </c:pt>
                <c:pt idx="29">
                  <c:v>11.538</c:v>
                </c:pt>
                <c:pt idx="30">
                  <c:v>-777.25699999999995</c:v>
                </c:pt>
                <c:pt idx="31">
                  <c:v>-978.31700000000001</c:v>
                </c:pt>
                <c:pt idx="32">
                  <c:v>-968.23399999999992</c:v>
                </c:pt>
                <c:pt idx="33">
                  <c:v>45.823</c:v>
                </c:pt>
                <c:pt idx="34">
                  <c:v>-2015.5800000000002</c:v>
                </c:pt>
                <c:pt idx="35">
                  <c:v>-968.86199999999997</c:v>
                </c:pt>
                <c:pt idx="36">
                  <c:v>-18.45</c:v>
                </c:pt>
                <c:pt idx="37">
                  <c:v>-2000.0749999999998</c:v>
                </c:pt>
                <c:pt idx="38">
                  <c:v>-2412.5569999999998</c:v>
                </c:pt>
                <c:pt idx="39">
                  <c:v>-1248.6579999999999</c:v>
                </c:pt>
              </c:numCache>
            </c:numRef>
          </c:val>
          <c:extLst>
            <c:ext xmlns:c16="http://schemas.microsoft.com/office/drawing/2014/chart" uri="{C3380CC4-5D6E-409C-BE32-E72D297353CC}">
              <c16:uniqueId val="{00000000-69DC-44CD-B42E-A68A63B24902}"/>
            </c:ext>
          </c:extLst>
        </c:ser>
        <c:dLbls>
          <c:showLegendKey val="0"/>
          <c:showVal val="0"/>
          <c:showCatName val="0"/>
          <c:showSerName val="0"/>
          <c:showPercent val="0"/>
          <c:showBubbleSize val="0"/>
        </c:dLbls>
        <c:gapWidth val="182"/>
        <c:axId val="497689312"/>
        <c:axId val="497679712"/>
      </c:barChart>
      <c:catAx>
        <c:axId val="497689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97679712"/>
        <c:crosses val="autoZero"/>
        <c:auto val="1"/>
        <c:lblAlgn val="ctr"/>
        <c:lblOffset val="100"/>
        <c:noMultiLvlLbl val="0"/>
      </c:catAx>
      <c:valAx>
        <c:axId val="4976797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97689312"/>
        <c:crosses val="autoZero"/>
        <c:crossBetween val="between"/>
      </c:valAx>
      <c:spPr>
        <a:solidFill>
          <a:schemeClr val="lt1"/>
        </a:solidFill>
        <a:ln w="12700" cap="flat" cmpd="sng" algn="ctr">
          <a:solidFill>
            <a:schemeClr val="dk1"/>
          </a:solidFill>
          <a:prstDash val="solid"/>
          <a:miter lim="800000"/>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238822</xdr:colOff>
      <xdr:row>4</xdr:row>
      <xdr:rowOff>65048</xdr:rowOff>
    </xdr:from>
    <xdr:to>
      <xdr:col>10</xdr:col>
      <xdr:colOff>543622</xdr:colOff>
      <xdr:row>19</xdr:row>
      <xdr:rowOff>21374</xdr:rowOff>
    </xdr:to>
    <xdr:graphicFrame macro="">
      <xdr:nvGraphicFramePr>
        <xdr:cNvPr id="2" name="Chart 1">
          <a:extLst>
            <a:ext uri="{FF2B5EF4-FFF2-40B4-BE49-F238E27FC236}">
              <a16:creationId xmlns:a16="http://schemas.microsoft.com/office/drawing/2014/main" id="{1C1638CA-0F4B-750A-5EB6-2F20E55818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723900</xdr:colOff>
      <xdr:row>3</xdr:row>
      <xdr:rowOff>49530</xdr:rowOff>
    </xdr:from>
    <xdr:to>
      <xdr:col>10</xdr:col>
      <xdr:colOff>533400</xdr:colOff>
      <xdr:row>18</xdr:row>
      <xdr:rowOff>49530</xdr:rowOff>
    </xdr:to>
    <xdr:graphicFrame macro="">
      <xdr:nvGraphicFramePr>
        <xdr:cNvPr id="2" name="Chart 1">
          <a:extLst>
            <a:ext uri="{FF2B5EF4-FFF2-40B4-BE49-F238E27FC236}">
              <a16:creationId xmlns:a16="http://schemas.microsoft.com/office/drawing/2014/main" id="{ED31E5A3-5B45-12E1-F091-9C2A0DDE32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0</xdr:colOff>
      <xdr:row>2</xdr:row>
      <xdr:rowOff>0</xdr:rowOff>
    </xdr:from>
    <xdr:to>
      <xdr:col>9</xdr:col>
      <xdr:colOff>263769</xdr:colOff>
      <xdr:row>17</xdr:row>
      <xdr:rowOff>105508</xdr:rowOff>
    </xdr:to>
    <xdr:graphicFrame macro="">
      <xdr:nvGraphicFramePr>
        <xdr:cNvPr id="2" name="Chart 1">
          <a:extLst>
            <a:ext uri="{FF2B5EF4-FFF2-40B4-BE49-F238E27FC236}">
              <a16:creationId xmlns:a16="http://schemas.microsoft.com/office/drawing/2014/main" id="{E31A13A5-2DD4-4B48-878A-2A46F55640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2</xdr:row>
      <xdr:rowOff>0</xdr:rowOff>
    </xdr:from>
    <xdr:to>
      <xdr:col>17</xdr:col>
      <xdr:colOff>263769</xdr:colOff>
      <xdr:row>17</xdr:row>
      <xdr:rowOff>105508</xdr:rowOff>
    </xdr:to>
    <xdr:graphicFrame macro="">
      <xdr:nvGraphicFramePr>
        <xdr:cNvPr id="3" name="Chart 2">
          <a:extLst>
            <a:ext uri="{FF2B5EF4-FFF2-40B4-BE49-F238E27FC236}">
              <a16:creationId xmlns:a16="http://schemas.microsoft.com/office/drawing/2014/main" id="{FCE9FD8D-AC42-4542-B014-CA5403947E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2</xdr:row>
      <xdr:rowOff>0</xdr:rowOff>
    </xdr:from>
    <xdr:to>
      <xdr:col>25</xdr:col>
      <xdr:colOff>263770</xdr:colOff>
      <xdr:row>17</xdr:row>
      <xdr:rowOff>105508</xdr:rowOff>
    </xdr:to>
    <xdr:graphicFrame macro="">
      <xdr:nvGraphicFramePr>
        <xdr:cNvPr id="4" name="Chart 3">
          <a:extLst>
            <a:ext uri="{FF2B5EF4-FFF2-40B4-BE49-F238E27FC236}">
              <a16:creationId xmlns:a16="http://schemas.microsoft.com/office/drawing/2014/main" id="{59762CC3-E789-4375-9673-18F02731CF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18</xdr:row>
      <xdr:rowOff>0</xdr:rowOff>
    </xdr:from>
    <xdr:to>
      <xdr:col>9</xdr:col>
      <xdr:colOff>263769</xdr:colOff>
      <xdr:row>33</xdr:row>
      <xdr:rowOff>105507</xdr:rowOff>
    </xdr:to>
    <xdr:graphicFrame macro="">
      <xdr:nvGraphicFramePr>
        <xdr:cNvPr id="5" name="Chart 4">
          <a:extLst>
            <a:ext uri="{FF2B5EF4-FFF2-40B4-BE49-F238E27FC236}">
              <a16:creationId xmlns:a16="http://schemas.microsoft.com/office/drawing/2014/main" id="{0C4FE4F2-D828-4597-814F-0977F2415D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18</xdr:row>
      <xdr:rowOff>0</xdr:rowOff>
    </xdr:from>
    <xdr:to>
      <xdr:col>17</xdr:col>
      <xdr:colOff>263769</xdr:colOff>
      <xdr:row>33</xdr:row>
      <xdr:rowOff>105507</xdr:rowOff>
    </xdr:to>
    <xdr:graphicFrame macro="">
      <xdr:nvGraphicFramePr>
        <xdr:cNvPr id="6" name="Chart 5">
          <a:extLst>
            <a:ext uri="{FF2B5EF4-FFF2-40B4-BE49-F238E27FC236}">
              <a16:creationId xmlns:a16="http://schemas.microsoft.com/office/drawing/2014/main" id="{C40C90E1-925D-4C7A-B248-465C27F1B3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0</xdr:colOff>
      <xdr:row>18</xdr:row>
      <xdr:rowOff>0</xdr:rowOff>
    </xdr:from>
    <xdr:to>
      <xdr:col>25</xdr:col>
      <xdr:colOff>263770</xdr:colOff>
      <xdr:row>33</xdr:row>
      <xdr:rowOff>105507</xdr:rowOff>
    </xdr:to>
    <xdr:graphicFrame macro="">
      <xdr:nvGraphicFramePr>
        <xdr:cNvPr id="7" name="Chart 6">
          <a:extLst>
            <a:ext uri="{FF2B5EF4-FFF2-40B4-BE49-F238E27FC236}">
              <a16:creationId xmlns:a16="http://schemas.microsoft.com/office/drawing/2014/main" id="{EC7F4CB2-E528-420A-AA07-7FF6019D39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0</xdr:colOff>
      <xdr:row>34</xdr:row>
      <xdr:rowOff>0</xdr:rowOff>
    </xdr:from>
    <xdr:to>
      <xdr:col>9</xdr:col>
      <xdr:colOff>263769</xdr:colOff>
      <xdr:row>49</xdr:row>
      <xdr:rowOff>105508</xdr:rowOff>
    </xdr:to>
    <xdr:graphicFrame macro="">
      <xdr:nvGraphicFramePr>
        <xdr:cNvPr id="8" name="Chart 7">
          <a:extLst>
            <a:ext uri="{FF2B5EF4-FFF2-40B4-BE49-F238E27FC236}">
              <a16:creationId xmlns:a16="http://schemas.microsoft.com/office/drawing/2014/main" id="{D57721DB-9336-41E5-9B08-2277ACA561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0</xdr:colOff>
      <xdr:row>34</xdr:row>
      <xdr:rowOff>0</xdr:rowOff>
    </xdr:from>
    <xdr:to>
      <xdr:col>17</xdr:col>
      <xdr:colOff>263769</xdr:colOff>
      <xdr:row>49</xdr:row>
      <xdr:rowOff>105508</xdr:rowOff>
    </xdr:to>
    <xdr:graphicFrame macro="">
      <xdr:nvGraphicFramePr>
        <xdr:cNvPr id="9" name="Chart 8">
          <a:extLst>
            <a:ext uri="{FF2B5EF4-FFF2-40B4-BE49-F238E27FC236}">
              <a16:creationId xmlns:a16="http://schemas.microsoft.com/office/drawing/2014/main" id="{1DE7EAA2-4DBA-448D-8EFC-B5BCCAA174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14653</xdr:colOff>
      <xdr:row>50</xdr:row>
      <xdr:rowOff>14655</xdr:rowOff>
    </xdr:from>
    <xdr:to>
      <xdr:col>25</xdr:col>
      <xdr:colOff>263769</xdr:colOff>
      <xdr:row>65</xdr:row>
      <xdr:rowOff>120163</xdr:rowOff>
    </xdr:to>
    <xdr:graphicFrame macro="">
      <xdr:nvGraphicFramePr>
        <xdr:cNvPr id="10" name="Chart 9">
          <a:extLst>
            <a:ext uri="{FF2B5EF4-FFF2-40B4-BE49-F238E27FC236}">
              <a16:creationId xmlns:a16="http://schemas.microsoft.com/office/drawing/2014/main" id="{65551B5F-E62E-43B4-A028-9991EA0805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0</xdr:colOff>
      <xdr:row>34</xdr:row>
      <xdr:rowOff>0</xdr:rowOff>
    </xdr:from>
    <xdr:to>
      <xdr:col>25</xdr:col>
      <xdr:colOff>263770</xdr:colOff>
      <xdr:row>49</xdr:row>
      <xdr:rowOff>105508</xdr:rowOff>
    </xdr:to>
    <xdr:graphicFrame macro="">
      <xdr:nvGraphicFramePr>
        <xdr:cNvPr id="11" name="Chart 10">
          <a:extLst>
            <a:ext uri="{FF2B5EF4-FFF2-40B4-BE49-F238E27FC236}">
              <a16:creationId xmlns:a16="http://schemas.microsoft.com/office/drawing/2014/main" id="{EB2F81F5-3FB0-4865-BB98-B3786C41B8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0</xdr:colOff>
      <xdr:row>11</xdr:row>
      <xdr:rowOff>29308</xdr:rowOff>
    </xdr:from>
    <xdr:to>
      <xdr:col>1</xdr:col>
      <xdr:colOff>542192</xdr:colOff>
      <xdr:row>65</xdr:row>
      <xdr:rowOff>102577</xdr:rowOff>
    </xdr:to>
    <mc:AlternateContent xmlns:mc="http://schemas.openxmlformats.org/markup-compatibility/2006" xmlns:a14="http://schemas.microsoft.com/office/drawing/2010/main">
      <mc:Choice Requires="a14">
        <xdr:graphicFrame macro="">
          <xdr:nvGraphicFramePr>
            <xdr:cNvPr id="12" name="Ad Group">
              <a:extLst>
                <a:ext uri="{FF2B5EF4-FFF2-40B4-BE49-F238E27FC236}">
                  <a16:creationId xmlns:a16="http://schemas.microsoft.com/office/drawing/2014/main" id="{D431ECE7-E99F-8D53-A719-10B5CCF078FC}"/>
                </a:ext>
              </a:extLst>
            </xdr:cNvPr>
            <xdr:cNvGraphicFramePr/>
          </xdr:nvGraphicFramePr>
          <xdr:xfrm>
            <a:off x="0" y="0"/>
            <a:ext cx="0" cy="0"/>
          </xdr:xfrm>
          <a:graphic>
            <a:graphicData uri="http://schemas.microsoft.com/office/drawing/2010/slicer">
              <sle:slicer xmlns:sle="http://schemas.microsoft.com/office/drawing/2010/slicer" name="Ad Group"/>
            </a:graphicData>
          </a:graphic>
        </xdr:graphicFrame>
      </mc:Choice>
      <mc:Fallback xmlns="">
        <xdr:sp macro="" textlink="">
          <xdr:nvSpPr>
            <xdr:cNvPr id="0" name=""/>
            <xdr:cNvSpPr>
              <a:spLocks noTextEdit="1"/>
            </xdr:cNvSpPr>
          </xdr:nvSpPr>
          <xdr:spPr>
            <a:xfrm>
              <a:off x="0" y="2097594"/>
              <a:ext cx="1151792" cy="94785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55099</xdr:colOff>
      <xdr:row>1</xdr:row>
      <xdr:rowOff>26377</xdr:rowOff>
    </xdr:from>
    <xdr:to>
      <xdr:col>1</xdr:col>
      <xdr:colOff>527539</xdr:colOff>
      <xdr:row>10</xdr:row>
      <xdr:rowOff>146540</xdr:rowOff>
    </xdr:to>
    <mc:AlternateContent xmlns:mc="http://schemas.openxmlformats.org/markup-compatibility/2006" xmlns:a14="http://schemas.microsoft.com/office/drawing/2010/main">
      <mc:Choice Requires="a14">
        <xdr:graphicFrame macro="">
          <xdr:nvGraphicFramePr>
            <xdr:cNvPr id="13" name="Month">
              <a:extLst>
                <a:ext uri="{FF2B5EF4-FFF2-40B4-BE49-F238E27FC236}">
                  <a16:creationId xmlns:a16="http://schemas.microsoft.com/office/drawing/2014/main" id="{3DEEE0D3-7F44-2BC9-9580-0D401165AE85}"/>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5099" y="352948"/>
              <a:ext cx="1082040" cy="16877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102670</xdr:colOff>
      <xdr:row>6</xdr:row>
      <xdr:rowOff>26670</xdr:rowOff>
    </xdr:from>
    <xdr:to>
      <xdr:col>11</xdr:col>
      <xdr:colOff>409475</xdr:colOff>
      <xdr:row>21</xdr:row>
      <xdr:rowOff>26670</xdr:rowOff>
    </xdr:to>
    <xdr:graphicFrame macro="">
      <xdr:nvGraphicFramePr>
        <xdr:cNvPr id="2" name="Chart 1">
          <a:extLst>
            <a:ext uri="{FF2B5EF4-FFF2-40B4-BE49-F238E27FC236}">
              <a16:creationId xmlns:a16="http://schemas.microsoft.com/office/drawing/2014/main" id="{1AD0B187-F105-02D5-1419-63CFCAB509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358140</xdr:colOff>
      <xdr:row>6</xdr:row>
      <xdr:rowOff>80010</xdr:rowOff>
    </xdr:from>
    <xdr:to>
      <xdr:col>11</xdr:col>
      <xdr:colOff>53340</xdr:colOff>
      <xdr:row>21</xdr:row>
      <xdr:rowOff>80010</xdr:rowOff>
    </xdr:to>
    <xdr:graphicFrame macro="">
      <xdr:nvGraphicFramePr>
        <xdr:cNvPr id="2" name="Chart 1">
          <a:extLst>
            <a:ext uri="{FF2B5EF4-FFF2-40B4-BE49-F238E27FC236}">
              <a16:creationId xmlns:a16="http://schemas.microsoft.com/office/drawing/2014/main" id="{D6CBD7BF-569D-B718-8019-45D940C01A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335280</xdr:colOff>
      <xdr:row>5</xdr:row>
      <xdr:rowOff>60960</xdr:rowOff>
    </xdr:from>
    <xdr:to>
      <xdr:col>10</xdr:col>
      <xdr:colOff>30480</xdr:colOff>
      <xdr:row>20</xdr:row>
      <xdr:rowOff>60960</xdr:rowOff>
    </xdr:to>
    <xdr:graphicFrame macro="">
      <xdr:nvGraphicFramePr>
        <xdr:cNvPr id="2" name="Chart 1">
          <a:extLst>
            <a:ext uri="{FF2B5EF4-FFF2-40B4-BE49-F238E27FC236}">
              <a16:creationId xmlns:a16="http://schemas.microsoft.com/office/drawing/2014/main" id="{CADF8C17-7657-B17C-5226-E16F53560E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22860</xdr:colOff>
      <xdr:row>2</xdr:row>
      <xdr:rowOff>15240</xdr:rowOff>
    </xdr:from>
    <xdr:to>
      <xdr:col>10</xdr:col>
      <xdr:colOff>327660</xdr:colOff>
      <xdr:row>17</xdr:row>
      <xdr:rowOff>15240</xdr:rowOff>
    </xdr:to>
    <xdr:graphicFrame macro="">
      <xdr:nvGraphicFramePr>
        <xdr:cNvPr id="2" name="Chart 1">
          <a:extLst>
            <a:ext uri="{FF2B5EF4-FFF2-40B4-BE49-F238E27FC236}">
              <a16:creationId xmlns:a16="http://schemas.microsoft.com/office/drawing/2014/main" id="{7CC91DB3-F775-E478-69AF-DCD9877B0F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7620</xdr:colOff>
      <xdr:row>2</xdr:row>
      <xdr:rowOff>15240</xdr:rowOff>
    </xdr:from>
    <xdr:to>
      <xdr:col>10</xdr:col>
      <xdr:colOff>312420</xdr:colOff>
      <xdr:row>17</xdr:row>
      <xdr:rowOff>15240</xdr:rowOff>
    </xdr:to>
    <xdr:graphicFrame macro="">
      <xdr:nvGraphicFramePr>
        <xdr:cNvPr id="3" name="Chart 2">
          <a:extLst>
            <a:ext uri="{FF2B5EF4-FFF2-40B4-BE49-F238E27FC236}">
              <a16:creationId xmlns:a16="http://schemas.microsoft.com/office/drawing/2014/main" id="{817EEA26-FF3C-18CA-85C8-A48EE747F7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22860</xdr:colOff>
      <xdr:row>1</xdr:row>
      <xdr:rowOff>179070</xdr:rowOff>
    </xdr:from>
    <xdr:to>
      <xdr:col>12</xdr:col>
      <xdr:colOff>327660</xdr:colOff>
      <xdr:row>16</xdr:row>
      <xdr:rowOff>179070</xdr:rowOff>
    </xdr:to>
    <xdr:graphicFrame macro="">
      <xdr:nvGraphicFramePr>
        <xdr:cNvPr id="2" name="Chart 1">
          <a:extLst>
            <a:ext uri="{FF2B5EF4-FFF2-40B4-BE49-F238E27FC236}">
              <a16:creationId xmlns:a16="http://schemas.microsoft.com/office/drawing/2014/main" id="{D62999E8-4319-9AA5-9645-F6DFC8707A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22860</xdr:colOff>
      <xdr:row>2</xdr:row>
      <xdr:rowOff>11430</xdr:rowOff>
    </xdr:from>
    <xdr:to>
      <xdr:col>11</xdr:col>
      <xdr:colOff>327660</xdr:colOff>
      <xdr:row>17</xdr:row>
      <xdr:rowOff>11430</xdr:rowOff>
    </xdr:to>
    <xdr:graphicFrame macro="">
      <xdr:nvGraphicFramePr>
        <xdr:cNvPr id="2" name="Chart 1">
          <a:extLst>
            <a:ext uri="{FF2B5EF4-FFF2-40B4-BE49-F238E27FC236}">
              <a16:creationId xmlns:a16="http://schemas.microsoft.com/office/drawing/2014/main" id="{A1A5916F-DF5A-E8A4-C974-33481D27D3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30480</xdr:colOff>
      <xdr:row>2</xdr:row>
      <xdr:rowOff>15240</xdr:rowOff>
    </xdr:from>
    <xdr:to>
      <xdr:col>11</xdr:col>
      <xdr:colOff>396240</xdr:colOff>
      <xdr:row>20</xdr:row>
      <xdr:rowOff>106680</xdr:rowOff>
    </xdr:to>
    <xdr:graphicFrame macro="">
      <xdr:nvGraphicFramePr>
        <xdr:cNvPr id="2" name="Chart 1">
          <a:extLst>
            <a:ext uri="{FF2B5EF4-FFF2-40B4-BE49-F238E27FC236}">
              <a16:creationId xmlns:a16="http://schemas.microsoft.com/office/drawing/2014/main" id="{6B668382-A221-4A38-F774-79272C7686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it Jangam" refreshedDate="45508.067904745367" createdVersion="8" refreshedVersion="8" minRefreshableVersion="3" recordCount="190" xr:uid="{41EE8999-7179-436E-B524-0BAAA0A6676F}">
  <cacheSource type="worksheet">
    <worksheetSource ref="A1:L191" sheet="final_shop_6modata"/>
  </cacheSource>
  <cacheFields count="13">
    <cacheField name="Ad Group" numFmtId="0">
      <sharedItems count="40">
        <s v="Shop - 1:1 - Desk - [shop coupon code]"/>
        <s v="Shop - 1:1 - Desk - [shop coupon]"/>
        <s v="Shop - 1:1 - Desk - [shop discount code]"/>
        <s v="Shop - 1:1 - Desk - [shop promo code]"/>
        <s v="Shop - 1:1 - Desk - [shop promo]"/>
        <s v="Shop - 1:1 - Mob - [shop coupon code]"/>
        <s v="Shop - 1:1 - Mob - [shop coupon]"/>
        <s v="Shop - 1:1 - Mob - [shop discount code]"/>
        <s v="Shop - 1:1 - Mob - [shop promo code]"/>
        <s v="Shop - 1:1 - Mob - [shop promo]"/>
        <s v="Shop - Exact - Desk - Competitor"/>
        <s v="Shop - Exact - Desk - Coupon Code"/>
        <s v="Shop - Exact - Desk - Discount Code"/>
        <s v="Shop - Exact - Desk - Free Shipping"/>
        <s v="Shop - Exact - Desk - Offer"/>
        <s v="Shop - Exact - Desk - Promo Code"/>
        <s v="Shop - Exact - Desk - Sale"/>
        <s v="Shop - Exact - Mob - Competitor"/>
        <s v="Shop - Exact - Mob - Coupon Code"/>
        <s v="Shop - Exact - Mob - Discount Code"/>
        <s v="Shop - Exact - Mob - Free Shipping"/>
        <s v="Shop - Exact - Mob - Offer"/>
        <s v="Shop - Exact - Mob - Promo Code"/>
        <s v="Shop - Exact - Mob - Sale"/>
        <s v="Shop - Phrase - Desk - Competitor"/>
        <s v="Shop - Phrase - Desk - Coupon Code"/>
        <s v="Shop - Phrase - Desk - Discount Code"/>
        <s v="Shop - Phrase - Desk - Free Shipping"/>
        <s v="Shop - Phrase - Desk - Offer"/>
        <s v="Shop - Phrase - Desk - Promo Code"/>
        <s v="Shop - Phrase - Desk - Sale"/>
        <s v="Shop - Phrase - Mob - Competitor"/>
        <s v="Shop - Phrase - Mob - Coupon Code"/>
        <s v="Shop - Phrase - Mob - Discount Code"/>
        <s v="Shop - Phrase - Mob - Free Shipping"/>
        <s v="Shop - Phrase - Mob - Offer"/>
        <s v="Shop - Phrase - Mob - Promo Code"/>
        <s v="Shop - Phrase - Mob - Sale"/>
        <s v="Shop - Exact - Desk - Black Friday/Cyber Monday"/>
        <s v="Shop - Exact - Mob - Black Friday/Cyber Monday"/>
      </sharedItems>
    </cacheField>
    <cacheField name="Month" numFmtId="0">
      <sharedItems count="5">
        <s v="July"/>
        <s v="August"/>
        <s v="September"/>
        <s v="October"/>
        <s v="November"/>
      </sharedItems>
    </cacheField>
    <cacheField name="Impressions" numFmtId="0">
      <sharedItems containsSemiMixedTypes="0" containsString="0" containsNumber="1" containsInteger="1" minValue="35" maxValue="276568"/>
    </cacheField>
    <cacheField name="Clicks" numFmtId="0">
      <sharedItems containsSemiMixedTypes="0" containsString="0" containsNumber="1" containsInteger="1" minValue="2" maxValue="99526"/>
    </cacheField>
    <cacheField name="CTR" numFmtId="0">
      <sharedItems containsSemiMixedTypes="0" containsString="0" containsNumber="1" minValue="0.05" maxValue="0.47"/>
    </cacheField>
    <cacheField name="Conversions" numFmtId="0">
      <sharedItems containsSemiMixedTypes="0" containsString="0" containsNumber="1" containsInteger="1" minValue="0" maxValue="7563"/>
    </cacheField>
    <cacheField name="Conv Rate" numFmtId="0">
      <sharedItems containsSemiMixedTypes="0" containsString="0" containsNumber="1" minValue="0" maxValue="0.5"/>
    </cacheField>
    <cacheField name="Cost" numFmtId="0">
      <sharedItems containsSemiMixedTypes="0" containsString="0" containsNumber="1" containsInteger="1" minValue="1" maxValue="43542"/>
    </cacheField>
    <cacheField name="CPC" numFmtId="0">
      <sharedItems containsSemiMixedTypes="0" containsString="0" containsNumber="1" minValue="0.14000000000000001" maxValue="2.02"/>
    </cacheField>
    <cacheField name="Revenue" numFmtId="0">
      <sharedItems containsSemiMixedTypes="0" containsString="0" containsNumber="1" containsInteger="1" minValue="0" maxValue="42440"/>
    </cacheField>
    <cacheField name="Sale Amount" numFmtId="0">
      <sharedItems containsSemiMixedTypes="0" containsString="0" containsNumber="1" minValue="0" maxValue="886095.31"/>
    </cacheField>
    <cacheField name="P&amp;L" numFmtId="0">
      <sharedItems containsSemiMixedTypes="0" containsString="0" containsNumber="1" minValue="-5672.2709999999997" maxValue="1507.6849999999999"/>
    </cacheField>
    <cacheField name="ROI" numFmtId="0" formula="((Revenue-Cost)/Cost)" databaseField="0"/>
  </cacheFields>
  <extLst>
    <ext xmlns:x14="http://schemas.microsoft.com/office/spreadsheetml/2009/9/main" uri="{725AE2AE-9491-48be-B2B4-4EB974FC3084}">
      <x14:pivotCacheDefinition pivotCacheId="178782491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it Jangam" refreshedDate="45508.097795138892" createdVersion="8" refreshedVersion="8" minRefreshableVersion="3" recordCount="190" xr:uid="{4E72E471-10C6-4EF1-BD6E-E60E2D3D65AC}">
  <cacheSource type="worksheet">
    <worksheetSource ref="A1:M191" sheet="final_shop_6modata"/>
  </cacheSource>
  <cacheFields count="13">
    <cacheField name="Ad Group" numFmtId="0">
      <sharedItems count="40">
        <s v="Shop - 1:1 - Desk - [shop coupon code]"/>
        <s v="Shop - 1:1 - Desk - [shop coupon]"/>
        <s v="Shop - 1:1 - Desk - [shop discount code]"/>
        <s v="Shop - 1:1 - Desk - [shop promo code]"/>
        <s v="Shop - 1:1 - Desk - [shop promo]"/>
        <s v="Shop - 1:1 - Mob - [shop coupon code]"/>
        <s v="Shop - 1:1 - Mob - [shop coupon]"/>
        <s v="Shop - 1:1 - Mob - [shop discount code]"/>
        <s v="Shop - 1:1 - Mob - [shop promo code]"/>
        <s v="Shop - 1:1 - Mob - [shop promo]"/>
        <s v="Shop - Exact - Desk - Competitor"/>
        <s v="Shop - Exact - Desk - Coupon Code"/>
        <s v="Shop - Exact - Desk - Discount Code"/>
        <s v="Shop - Exact - Desk - Free Shipping"/>
        <s v="Shop - Exact - Desk - Offer"/>
        <s v="Shop - Exact - Desk - Promo Code"/>
        <s v="Shop - Exact - Desk - Sale"/>
        <s v="Shop - Exact - Mob - Competitor"/>
        <s v="Shop - Exact - Mob - Coupon Code"/>
        <s v="Shop - Exact - Mob - Discount Code"/>
        <s v="Shop - Exact - Mob - Free Shipping"/>
        <s v="Shop - Exact - Mob - Offer"/>
        <s v="Shop - Exact - Mob - Promo Code"/>
        <s v="Shop - Exact - Mob - Sale"/>
        <s v="Shop - Phrase - Desk - Competitor"/>
        <s v="Shop - Phrase - Desk - Coupon Code"/>
        <s v="Shop - Phrase - Desk - Discount Code"/>
        <s v="Shop - Phrase - Desk - Free Shipping"/>
        <s v="Shop - Phrase - Desk - Offer"/>
        <s v="Shop - Phrase - Desk - Promo Code"/>
        <s v="Shop - Phrase - Desk - Sale"/>
        <s v="Shop - Phrase - Mob - Competitor"/>
        <s v="Shop - Phrase - Mob - Coupon Code"/>
        <s v="Shop - Phrase - Mob - Discount Code"/>
        <s v="Shop - Phrase - Mob - Free Shipping"/>
        <s v="Shop - Phrase - Mob - Offer"/>
        <s v="Shop - Phrase - Mob - Promo Code"/>
        <s v="Shop - Phrase - Mob - Sale"/>
        <s v="Shop - Exact - Desk - Black Friday/Cyber Monday"/>
        <s v="Shop - Exact - Mob - Black Friday/Cyber Monday"/>
      </sharedItems>
    </cacheField>
    <cacheField name="Month" numFmtId="0">
      <sharedItems count="5">
        <s v="July"/>
        <s v="August"/>
        <s v="September"/>
        <s v="October"/>
        <s v="November"/>
      </sharedItems>
    </cacheField>
    <cacheField name="Impressions" numFmtId="0">
      <sharedItems containsSemiMixedTypes="0" containsString="0" containsNumber="1" containsInteger="1" minValue="35" maxValue="276568"/>
    </cacheField>
    <cacheField name="Clicks" numFmtId="0">
      <sharedItems containsSemiMixedTypes="0" containsString="0" containsNumber="1" containsInteger="1" minValue="2" maxValue="99526"/>
    </cacheField>
    <cacheField name="CTR" numFmtId="0">
      <sharedItems containsSemiMixedTypes="0" containsString="0" containsNumber="1" minValue="0.05" maxValue="0.47"/>
    </cacheField>
    <cacheField name="Conversions" numFmtId="0">
      <sharedItems containsSemiMixedTypes="0" containsString="0" containsNumber="1" containsInteger="1" minValue="0" maxValue="7563"/>
    </cacheField>
    <cacheField name="Conv Rate" numFmtId="0">
      <sharedItems containsSemiMixedTypes="0" containsString="0" containsNumber="1" minValue="0" maxValue="0.5"/>
    </cacheField>
    <cacheField name="Cost" numFmtId="0">
      <sharedItems containsSemiMixedTypes="0" containsString="0" containsNumber="1" containsInteger="1" minValue="1" maxValue="43542"/>
    </cacheField>
    <cacheField name="CPC" numFmtId="0">
      <sharedItems containsSemiMixedTypes="0" containsString="0" containsNumber="1" minValue="0.14000000000000001" maxValue="2.02"/>
    </cacheField>
    <cacheField name="Revenue" numFmtId="0">
      <sharedItems containsSemiMixedTypes="0" containsString="0" containsNumber="1" containsInteger="1" minValue="0" maxValue="42440"/>
    </cacheField>
    <cacheField name="Sale Amount" numFmtId="0">
      <sharedItems containsSemiMixedTypes="0" containsString="0" containsNumber="1" minValue="0" maxValue="886095.31"/>
    </cacheField>
    <cacheField name="P&amp;L" numFmtId="0">
      <sharedItems containsSemiMixedTypes="0" containsString="0" containsNumber="1" minValue="-5672.2709999999997" maxValue="1507.6849999999999"/>
    </cacheField>
    <cacheField name="ROI" numFmtId="0">
      <sharedItems containsSemiMixedTypes="0" containsString="0" containsNumber="1" minValue="-1" maxValue="1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0">
  <r>
    <x v="0"/>
    <x v="0"/>
    <n v="16038"/>
    <n v="6504"/>
    <n v="0.41"/>
    <n v="1166"/>
    <n v="0.1"/>
    <n v="6669"/>
    <n v="1.03"/>
    <n v="6402"/>
    <n v="136770.04999999999"/>
    <n v="-267.08600000000001"/>
  </r>
  <r>
    <x v="1"/>
    <x v="0"/>
    <n v="36462"/>
    <n v="14367"/>
    <n v="0.39"/>
    <n v="2188"/>
    <n v="0.09"/>
    <n v="13746"/>
    <n v="0.96"/>
    <n v="13262"/>
    <n v="283215.21000000002"/>
    <n v="-483.95100000000002"/>
  </r>
  <r>
    <x v="2"/>
    <x v="0"/>
    <n v="3635"/>
    <n v="1458"/>
    <n v="0.4"/>
    <n v="248"/>
    <n v="0.09"/>
    <n v="1606"/>
    <n v="1.1000000000000001"/>
    <n v="1723"/>
    <n v="39165.46"/>
    <n v="117.136"/>
  </r>
  <r>
    <x v="3"/>
    <x v="0"/>
    <n v="26185"/>
    <n v="10418"/>
    <n v="0.4"/>
    <n v="2294"/>
    <n v="0.12"/>
    <n v="13278"/>
    <n v="1.27"/>
    <n v="13042"/>
    <n v="284823.48"/>
    <n v="-235.92099999999999"/>
  </r>
  <r>
    <x v="4"/>
    <x v="0"/>
    <n v="808"/>
    <n v="282"/>
    <n v="0.35"/>
    <n v="61"/>
    <n v="0.15"/>
    <n v="391"/>
    <n v="1.39"/>
    <n v="337"/>
    <n v="7717.77"/>
    <n v="-53.603999999999999"/>
  </r>
  <r>
    <x v="5"/>
    <x v="0"/>
    <n v="46507"/>
    <n v="21756"/>
    <n v="0.47"/>
    <n v="1665"/>
    <n v="0.05"/>
    <n v="13157"/>
    <n v="0.6"/>
    <n v="8550"/>
    <n v="185824.49"/>
    <n v="-4606.7129999999997"/>
  </r>
  <r>
    <x v="6"/>
    <x v="0"/>
    <n v="152394"/>
    <n v="59177"/>
    <n v="0.39"/>
    <n v="2666"/>
    <n v="0.04"/>
    <n v="19371"/>
    <n v="0.33"/>
    <n v="13699"/>
    <n v="294536.92"/>
    <n v="-5672.2709999999997"/>
  </r>
  <r>
    <x v="7"/>
    <x v="0"/>
    <n v="9950"/>
    <n v="4283"/>
    <n v="0.43"/>
    <n v="347"/>
    <n v="0.05"/>
    <n v="2637"/>
    <n v="0.62"/>
    <n v="2038"/>
    <n v="46026.32"/>
    <n v="-598.99300000000005"/>
  </r>
  <r>
    <x v="8"/>
    <x v="0"/>
    <n v="57373"/>
    <n v="27121"/>
    <n v="0.47"/>
    <n v="2940"/>
    <n v="7.0000000000000007E-2"/>
    <n v="16946"/>
    <n v="0.62"/>
    <n v="14565"/>
    <n v="321387.88"/>
    <n v="-2380.616"/>
  </r>
  <r>
    <x v="9"/>
    <x v="0"/>
    <n v="1875"/>
    <n v="706"/>
    <n v="0.38"/>
    <n v="69"/>
    <n v="7.0000000000000007E-2"/>
    <n v="485"/>
    <n v="0.69"/>
    <n v="409"/>
    <n v="8946.99"/>
    <n v="-75.733999999999995"/>
  </r>
  <r>
    <x v="10"/>
    <x v="0"/>
    <n v="721"/>
    <n v="195"/>
    <n v="0.27"/>
    <n v="25"/>
    <n v="0.09"/>
    <n v="188"/>
    <n v="0.97"/>
    <n v="188"/>
    <n v="3853.27"/>
    <n v="0.184"/>
  </r>
  <r>
    <x v="11"/>
    <x v="0"/>
    <n v="8053"/>
    <n v="2678"/>
    <n v="0.33"/>
    <n v="392"/>
    <n v="0.08"/>
    <n v="2814"/>
    <n v="1.05"/>
    <n v="2475"/>
    <n v="56017.16"/>
    <n v="-338.63"/>
  </r>
  <r>
    <x v="12"/>
    <x v="0"/>
    <n v="2181"/>
    <n v="539"/>
    <n v="0.25"/>
    <n v="70"/>
    <n v="0.08"/>
    <n v="577"/>
    <n v="1.07"/>
    <n v="449"/>
    <n v="10689.01"/>
    <n v="-128.102"/>
  </r>
  <r>
    <x v="13"/>
    <x v="0"/>
    <n v="656"/>
    <n v="168"/>
    <n v="0.26"/>
    <n v="29"/>
    <n v="0.17"/>
    <n v="65"/>
    <n v="0.39"/>
    <n v="84"/>
    <n v="2097.29"/>
    <n v="19.218"/>
  </r>
  <r>
    <x v="14"/>
    <x v="0"/>
    <n v="490"/>
    <n v="115"/>
    <n v="0.23"/>
    <n v="26"/>
    <n v="0.12"/>
    <n v="221"/>
    <n v="1.92"/>
    <n v="149"/>
    <n v="3058.02"/>
    <n v="-71.828999999999994"/>
  </r>
  <r>
    <x v="15"/>
    <x v="0"/>
    <n v="7366"/>
    <n v="2693"/>
    <n v="0.37"/>
    <n v="536"/>
    <n v="0.11"/>
    <n v="3469"/>
    <n v="1.29"/>
    <n v="3089"/>
    <n v="68146.259999999995"/>
    <n v="-380.31"/>
  </r>
  <r>
    <x v="16"/>
    <x v="0"/>
    <n v="6318"/>
    <n v="598"/>
    <n v="0.09"/>
    <n v="46"/>
    <n v="7.0000000000000007E-2"/>
    <n v="416"/>
    <n v="0.7"/>
    <n v="278"/>
    <n v="5552.73"/>
    <n v="-138.32499999999999"/>
  </r>
  <r>
    <x v="17"/>
    <x v="0"/>
    <n v="1771"/>
    <n v="594"/>
    <n v="0.34"/>
    <n v="34"/>
    <n v="0.05"/>
    <n v="272"/>
    <n v="0.46"/>
    <n v="177"/>
    <n v="3576.13"/>
    <n v="-95.427999999999997"/>
  </r>
  <r>
    <x v="18"/>
    <x v="0"/>
    <n v="27672"/>
    <n v="9335"/>
    <n v="0.34"/>
    <n v="478"/>
    <n v="0.04"/>
    <n v="4105"/>
    <n v="0.44"/>
    <n v="2783"/>
    <n v="62357.68"/>
    <n v="-1321.6089999999999"/>
  </r>
  <r>
    <x v="19"/>
    <x v="0"/>
    <n v="6278"/>
    <n v="1506"/>
    <n v="0.24"/>
    <n v="59"/>
    <n v="0.03"/>
    <n v="817"/>
    <n v="0.54"/>
    <n v="313"/>
    <n v="6420.67"/>
    <n v="-504.33199999999999"/>
  </r>
  <r>
    <x v="20"/>
    <x v="0"/>
    <n v="881"/>
    <n v="272"/>
    <n v="0.31"/>
    <n v="15"/>
    <n v="7.0000000000000007E-2"/>
    <n v="63"/>
    <n v="0.23"/>
    <n v="22"/>
    <n v="507.9"/>
    <n v="-40.58"/>
  </r>
  <r>
    <x v="21"/>
    <x v="0"/>
    <n v="1029"/>
    <n v="256"/>
    <n v="0.25"/>
    <n v="24"/>
    <n v="7.0000000000000007E-2"/>
    <n v="212"/>
    <n v="0.83"/>
    <n v="208"/>
    <n v="4425.49"/>
    <n v="-3.5089999999999999"/>
  </r>
  <r>
    <x v="22"/>
    <x v="0"/>
    <n v="17771"/>
    <n v="6635"/>
    <n v="0.37"/>
    <n v="590"/>
    <n v="0.06"/>
    <n v="4404"/>
    <n v="0.66"/>
    <n v="3444"/>
    <n v="78127.289999999994"/>
    <n v="-959.71799999999996"/>
  </r>
  <r>
    <x v="23"/>
    <x v="0"/>
    <n v="9812"/>
    <n v="1008"/>
    <n v="0.1"/>
    <n v="42"/>
    <n v="0.04"/>
    <n v="413"/>
    <n v="0.41"/>
    <n v="202"/>
    <n v="4242.7"/>
    <n v="-210.84399999999999"/>
  </r>
  <r>
    <x v="24"/>
    <x v="0"/>
    <n v="36"/>
    <n v="5"/>
    <n v="0.14000000000000001"/>
    <n v="2"/>
    <n v="0.33"/>
    <n v="5"/>
    <n v="1.05"/>
    <n v="13"/>
    <n v="261.39999999999998"/>
    <n v="8.07"/>
  </r>
  <r>
    <x v="25"/>
    <x v="0"/>
    <n v="9751"/>
    <n v="3402"/>
    <n v="0.35"/>
    <n v="579"/>
    <n v="0.1"/>
    <n v="3792"/>
    <n v="1.1100000000000001"/>
    <n v="3547"/>
    <n v="75564.22"/>
    <n v="-244.797"/>
  </r>
  <r>
    <x v="26"/>
    <x v="0"/>
    <n v="1062"/>
    <n v="147"/>
    <n v="0.14000000000000001"/>
    <n v="13"/>
    <n v="0.06"/>
    <n v="135"/>
    <n v="0.92"/>
    <n v="67"/>
    <n v="1682.55"/>
    <n v="-68.055000000000007"/>
  </r>
  <r>
    <x v="27"/>
    <x v="0"/>
    <n v="66"/>
    <n v="8"/>
    <n v="0.12"/>
    <n v="0"/>
    <n v="0"/>
    <n v="3"/>
    <n v="0.48"/>
    <n v="0"/>
    <n v="0"/>
    <n v="-3"/>
  </r>
  <r>
    <x v="28"/>
    <x v="0"/>
    <n v="389"/>
    <n v="54"/>
    <n v="0.14000000000000001"/>
    <n v="10"/>
    <n v="0.19"/>
    <n v="58"/>
    <n v="1.0900000000000001"/>
    <n v="63"/>
    <n v="1264.52"/>
    <n v="5.2290000000000001"/>
  </r>
  <r>
    <x v="29"/>
    <x v="0"/>
    <n v="5919"/>
    <n v="1954"/>
    <n v="0.33"/>
    <n v="408"/>
    <n v="0.12"/>
    <n v="2396"/>
    <n v="1.23"/>
    <n v="2400"/>
    <n v="50958.58"/>
    <n v="3.585"/>
  </r>
  <r>
    <x v="30"/>
    <x v="0"/>
    <n v="8180"/>
    <n v="593"/>
    <n v="7.0000000000000007E-2"/>
    <n v="34"/>
    <n v="7.0000000000000007E-2"/>
    <n v="426"/>
    <n v="0.72"/>
    <n v="232"/>
    <n v="4631.9399999999996"/>
    <n v="-194.38499999999999"/>
  </r>
  <r>
    <x v="31"/>
    <x v="0"/>
    <n v="55"/>
    <n v="11"/>
    <n v="0.2"/>
    <n v="2"/>
    <n v="0.1"/>
    <n v="5"/>
    <n v="0.51"/>
    <n v="16"/>
    <n v="313.5"/>
    <n v="10.675000000000001"/>
  </r>
  <r>
    <x v="32"/>
    <x v="0"/>
    <n v="18457"/>
    <n v="6762"/>
    <n v="0.37"/>
    <n v="380"/>
    <n v="0.04"/>
    <n v="3660"/>
    <n v="0.54"/>
    <n v="2262"/>
    <n v="49153.07"/>
    <n v="-1397.7339999999999"/>
  </r>
  <r>
    <x v="33"/>
    <x v="0"/>
    <n v="1813"/>
    <n v="264"/>
    <n v="0.15"/>
    <n v="4"/>
    <n v="0.01"/>
    <n v="138"/>
    <n v="0.53"/>
    <n v="21"/>
    <n v="419.62"/>
    <n v="-117.017"/>
  </r>
  <r>
    <x v="34"/>
    <x v="0"/>
    <n v="118"/>
    <n v="15"/>
    <n v="0.13"/>
    <n v="0"/>
    <n v="0"/>
    <n v="6"/>
    <n v="0.4"/>
    <n v="0"/>
    <n v="0"/>
    <n v="-6"/>
  </r>
  <r>
    <x v="35"/>
    <x v="0"/>
    <n v="593"/>
    <n v="109"/>
    <n v="0.18"/>
    <n v="3"/>
    <n v="0.04"/>
    <n v="52"/>
    <n v="0.49"/>
    <n v="8"/>
    <n v="168.54"/>
    <n v="-43.570999999999998"/>
  </r>
  <r>
    <x v="36"/>
    <x v="0"/>
    <n v="9838"/>
    <n v="3509"/>
    <n v="0.36"/>
    <n v="282"/>
    <n v="0.06"/>
    <n v="2562"/>
    <n v="0.73"/>
    <n v="1836"/>
    <n v="41275.06"/>
    <n v="-725.72199999999998"/>
  </r>
  <r>
    <x v="37"/>
    <x v="0"/>
    <n v="17807"/>
    <n v="2054"/>
    <n v="0.12"/>
    <n v="35"/>
    <n v="0.03"/>
    <n v="981"/>
    <n v="0.48"/>
    <n v="262"/>
    <n v="5531.15"/>
    <n v="-718.56799999999998"/>
  </r>
  <r>
    <x v="8"/>
    <x v="1"/>
    <n v="40627"/>
    <n v="17655"/>
    <n v="0.43"/>
    <n v="1968"/>
    <n v="7.0000000000000007E-2"/>
    <n v="12262"/>
    <n v="0.69"/>
    <n v="10303"/>
    <n v="230817.79"/>
    <n v="-1958.963"/>
  </r>
  <r>
    <x v="3"/>
    <x v="1"/>
    <n v="19648"/>
    <n v="7673"/>
    <n v="0.39"/>
    <n v="1622"/>
    <n v="0.11"/>
    <n v="11235"/>
    <n v="1.46"/>
    <n v="9928"/>
    <n v="216628.45"/>
    <n v="-1307.2729999999999"/>
  </r>
  <r>
    <x v="6"/>
    <x v="1"/>
    <n v="105966"/>
    <n v="32005"/>
    <n v="0.3"/>
    <n v="1530"/>
    <n v="0.04"/>
    <n v="10713"/>
    <n v="0.33"/>
    <n v="8473"/>
    <n v="185757.89"/>
    <n v="-2240.076"/>
  </r>
  <r>
    <x v="1"/>
    <x v="1"/>
    <n v="28499"/>
    <n v="10141"/>
    <n v="0.36"/>
    <n v="1509"/>
    <n v="0.08"/>
    <n v="10586"/>
    <n v="1.04"/>
    <n v="8859"/>
    <n v="192105.72"/>
    <n v="-1727.135"/>
  </r>
  <r>
    <x v="5"/>
    <x v="1"/>
    <n v="34189"/>
    <n v="13905"/>
    <n v="0.41"/>
    <n v="1218"/>
    <n v="0.06"/>
    <n v="8146"/>
    <n v="0.59"/>
    <n v="6766"/>
    <n v="148681.16"/>
    <n v="-1380.3240000000001"/>
  </r>
  <r>
    <x v="0"/>
    <x v="1"/>
    <n v="12790"/>
    <n v="4983"/>
    <n v="0.39"/>
    <n v="897"/>
    <n v="0.1"/>
    <n v="6123"/>
    <n v="1.23"/>
    <n v="5590"/>
    <n v="123475.45"/>
    <n v="-532.53700000000003"/>
  </r>
  <r>
    <x v="15"/>
    <x v="1"/>
    <n v="6561"/>
    <n v="2328"/>
    <n v="0.35"/>
    <n v="498"/>
    <n v="0.11"/>
    <n v="3467"/>
    <n v="1.49"/>
    <n v="3316"/>
    <n v="78661"/>
    <n v="-150.50299999999999"/>
  </r>
  <r>
    <x v="22"/>
    <x v="1"/>
    <n v="13488"/>
    <n v="4605"/>
    <n v="0.34"/>
    <n v="435"/>
    <n v="0.06"/>
    <n v="2884"/>
    <n v="0.63"/>
    <n v="2678"/>
    <n v="60074.53"/>
    <n v="-205.99700000000001"/>
  </r>
  <r>
    <x v="11"/>
    <x v="1"/>
    <n v="6244"/>
    <n v="2020"/>
    <n v="0.32"/>
    <n v="327"/>
    <n v="0.09"/>
    <n v="2267"/>
    <n v="1.1200000000000001"/>
    <n v="2115"/>
    <n v="51885.05"/>
    <n v="-151.631"/>
  </r>
  <r>
    <x v="29"/>
    <x v="1"/>
    <n v="4729"/>
    <n v="1635"/>
    <n v="0.35"/>
    <n v="315"/>
    <n v="0.11"/>
    <n v="2229"/>
    <n v="1.36"/>
    <n v="2010"/>
    <n v="44479.12"/>
    <n v="-218.804"/>
  </r>
  <r>
    <x v="18"/>
    <x v="1"/>
    <n v="16969"/>
    <n v="5126"/>
    <n v="0.3"/>
    <n v="340"/>
    <n v="0.05"/>
    <n v="2176"/>
    <n v="0.42"/>
    <n v="1992"/>
    <n v="44234.46"/>
    <n v="-184.29499999999999"/>
  </r>
  <r>
    <x v="25"/>
    <x v="1"/>
    <n v="5283"/>
    <n v="1632"/>
    <n v="0.31"/>
    <n v="226"/>
    <n v="0.08"/>
    <n v="1767"/>
    <n v="1.08"/>
    <n v="1455"/>
    <n v="33678.17"/>
    <n v="-312.26299999999998"/>
  </r>
  <r>
    <x v="7"/>
    <x v="1"/>
    <n v="7544"/>
    <n v="2523"/>
    <n v="0.33"/>
    <n v="216"/>
    <n v="0.05"/>
    <n v="1590"/>
    <n v="0.63"/>
    <n v="1591"/>
    <n v="35605.11"/>
    <n v="1.36"/>
  </r>
  <r>
    <x v="2"/>
    <x v="1"/>
    <n v="2938"/>
    <n v="1111"/>
    <n v="0.38"/>
    <n v="197"/>
    <n v="0.09"/>
    <n v="1571"/>
    <n v="1.41"/>
    <n v="1203"/>
    <n v="27608.55"/>
    <n v="-368.01600000000002"/>
  </r>
  <r>
    <x v="36"/>
    <x v="1"/>
    <n v="7040"/>
    <n v="2407"/>
    <n v="0.34"/>
    <n v="214"/>
    <n v="0.06"/>
    <n v="1430"/>
    <n v="0.59"/>
    <n v="1373"/>
    <n v="31563.25"/>
    <n v="-56.691000000000003"/>
  </r>
  <r>
    <x v="32"/>
    <x v="1"/>
    <n v="8203"/>
    <n v="2504"/>
    <n v="0.31"/>
    <n v="146"/>
    <n v="0.04"/>
    <n v="1148"/>
    <n v="0.46"/>
    <n v="851"/>
    <n v="19110.689999999999"/>
    <n v="-297.27499999999998"/>
  </r>
  <r>
    <x v="12"/>
    <x v="1"/>
    <n v="2263"/>
    <n v="556"/>
    <n v="0.25"/>
    <n v="74"/>
    <n v="0.08"/>
    <n v="627"/>
    <n v="1.1299999999999999"/>
    <n v="516"/>
    <n v="11853.27"/>
    <n v="-111.38500000000001"/>
  </r>
  <r>
    <x v="30"/>
    <x v="1"/>
    <n v="6770"/>
    <n v="629"/>
    <n v="0.09"/>
    <n v="37"/>
    <n v="0.06"/>
    <n v="486"/>
    <n v="0.77"/>
    <n v="240"/>
    <n v="5356.52"/>
    <n v="-245.86"/>
  </r>
  <r>
    <x v="19"/>
    <x v="1"/>
    <n v="3973"/>
    <n v="933"/>
    <n v="0.23"/>
    <n v="52"/>
    <n v="0.04"/>
    <n v="406"/>
    <n v="0.44"/>
    <n v="470"/>
    <n v="11817.23"/>
    <n v="64.046000000000006"/>
  </r>
  <r>
    <x v="37"/>
    <x v="1"/>
    <n v="7044"/>
    <n v="947"/>
    <n v="0.13"/>
    <n v="35"/>
    <n v="0.04"/>
    <n v="401"/>
    <n v="0.42"/>
    <n v="285"/>
    <n v="5960.76"/>
    <n v="-116.499"/>
  </r>
  <r>
    <x v="9"/>
    <x v="1"/>
    <n v="1489"/>
    <n v="472"/>
    <n v="0.32"/>
    <n v="61"/>
    <n v="0.08"/>
    <n v="347"/>
    <n v="0.74"/>
    <n v="295"/>
    <n v="6494.87"/>
    <n v="-52.103000000000002"/>
  </r>
  <r>
    <x v="4"/>
    <x v="1"/>
    <n v="745"/>
    <n v="240"/>
    <n v="0.32"/>
    <n v="52"/>
    <n v="0.11"/>
    <n v="343"/>
    <n v="1.43"/>
    <n v="346"/>
    <n v="7835.88"/>
    <n v="3.1709999999999998"/>
  </r>
  <r>
    <x v="14"/>
    <x v="1"/>
    <n v="613"/>
    <n v="163"/>
    <n v="0.27"/>
    <n v="39"/>
    <n v="0.12"/>
    <n v="329"/>
    <n v="2.02"/>
    <n v="274"/>
    <n v="5752.61"/>
    <n v="-54.539000000000001"/>
  </r>
  <r>
    <x v="16"/>
    <x v="1"/>
    <n v="3187"/>
    <n v="341"/>
    <n v="0.11"/>
    <n v="20"/>
    <n v="0.04"/>
    <n v="273"/>
    <n v="0.8"/>
    <n v="162"/>
    <n v="3395.73"/>
    <n v="-110.746"/>
  </r>
  <r>
    <x v="23"/>
    <x v="1"/>
    <n v="3884"/>
    <n v="565"/>
    <n v="0.15"/>
    <n v="27"/>
    <n v="0.04"/>
    <n v="229"/>
    <n v="0.41"/>
    <n v="173"/>
    <n v="3888.51"/>
    <n v="-55.92"/>
  </r>
  <r>
    <x v="28"/>
    <x v="1"/>
    <n v="618"/>
    <n v="149"/>
    <n v="0.24"/>
    <n v="25"/>
    <n v="0.09"/>
    <n v="182"/>
    <n v="1.23"/>
    <n v="106"/>
    <n v="2205.34"/>
    <n v="-76.221999999999994"/>
  </r>
  <r>
    <x v="21"/>
    <x v="1"/>
    <n v="986"/>
    <n v="248"/>
    <n v="0.25"/>
    <n v="24"/>
    <n v="0.06"/>
    <n v="177"/>
    <n v="0.71"/>
    <n v="162"/>
    <n v="3563.44"/>
    <n v="-14.789"/>
  </r>
  <r>
    <x v="26"/>
    <x v="1"/>
    <n v="1088"/>
    <n v="159"/>
    <n v="0.15"/>
    <n v="15"/>
    <n v="0.06"/>
    <n v="163"/>
    <n v="1.03"/>
    <n v="87"/>
    <n v="1955.08"/>
    <n v="-76.293999999999997"/>
  </r>
  <r>
    <x v="10"/>
    <x v="1"/>
    <n v="591"/>
    <n v="153"/>
    <n v="0.26"/>
    <n v="24"/>
    <n v="0.1"/>
    <n v="161"/>
    <n v="1.05"/>
    <n v="173"/>
    <n v="3503.52"/>
    <n v="12.192"/>
  </r>
  <r>
    <x v="17"/>
    <x v="1"/>
    <n v="1113"/>
    <n v="333"/>
    <n v="0.3"/>
    <n v="14"/>
    <n v="0.04"/>
    <n v="142"/>
    <n v="0.43"/>
    <n v="76"/>
    <n v="1876.34"/>
    <n v="-65.527000000000001"/>
  </r>
  <r>
    <x v="33"/>
    <x v="1"/>
    <n v="1303"/>
    <n v="233"/>
    <n v="0.18"/>
    <n v="9"/>
    <n v="0.03"/>
    <n v="111"/>
    <n v="0.48"/>
    <n v="51"/>
    <n v="1025.9100000000001"/>
    <n v="-59.698999999999998"/>
  </r>
  <r>
    <x v="35"/>
    <x v="1"/>
    <n v="689"/>
    <n v="172"/>
    <n v="0.25"/>
    <n v="13"/>
    <n v="0.05"/>
    <n v="89"/>
    <n v="0.52"/>
    <n v="57"/>
    <n v="1226.22"/>
    <n v="-31.684999999999999"/>
  </r>
  <r>
    <x v="13"/>
    <x v="1"/>
    <n v="678"/>
    <n v="163"/>
    <n v="0.24"/>
    <n v="28"/>
    <n v="0.17"/>
    <n v="76"/>
    <n v="0.47"/>
    <n v="70"/>
    <n v="1509.18"/>
    <n v="-6.11"/>
  </r>
  <r>
    <x v="20"/>
    <x v="1"/>
    <n v="817"/>
    <n v="274"/>
    <n v="0.34"/>
    <n v="19"/>
    <n v="7.0000000000000007E-2"/>
    <n v="68"/>
    <n v="0.25"/>
    <n v="29"/>
    <n v="650.73"/>
    <n v="-39.015999999999998"/>
  </r>
  <r>
    <x v="34"/>
    <x v="1"/>
    <n v="111"/>
    <n v="27"/>
    <n v="0.24"/>
    <n v="0"/>
    <n v="0"/>
    <n v="8"/>
    <n v="0.3"/>
    <n v="0"/>
    <n v="0"/>
    <n v="-8"/>
  </r>
  <r>
    <x v="31"/>
    <x v="1"/>
    <n v="50"/>
    <n v="13"/>
    <n v="0.26"/>
    <n v="3"/>
    <n v="0.13"/>
    <n v="6"/>
    <n v="0.53"/>
    <n v="41"/>
    <n v="822.51"/>
    <n v="35.131999999999998"/>
  </r>
  <r>
    <x v="27"/>
    <x v="1"/>
    <n v="67"/>
    <n v="8"/>
    <n v="0.12"/>
    <n v="1"/>
    <n v="7.0000000000000007E-2"/>
    <n v="6"/>
    <n v="0.81"/>
    <n v="0"/>
    <n v="5.96"/>
    <n v="-5.702"/>
  </r>
  <r>
    <x v="24"/>
    <x v="1"/>
    <n v="35"/>
    <n v="3"/>
    <n v="0.09"/>
    <n v="0"/>
    <n v="0"/>
    <n v="1"/>
    <n v="0.62"/>
    <n v="0"/>
    <n v="0"/>
    <n v="-1"/>
  </r>
  <r>
    <x v="6"/>
    <x v="2"/>
    <n v="90806"/>
    <n v="40622"/>
    <n v="0.45"/>
    <n v="1421"/>
    <n v="0.03"/>
    <n v="10904"/>
    <n v="0.27"/>
    <n v="7891"/>
    <n v="170418.87"/>
    <n v="-3012.91"/>
  </r>
  <r>
    <x v="8"/>
    <x v="2"/>
    <n v="32462"/>
    <n v="14427"/>
    <n v="0.44"/>
    <n v="1510"/>
    <n v="0.06"/>
    <n v="9562"/>
    <n v="0.66"/>
    <n v="8838"/>
    <n v="196210.87"/>
    <n v="-724.15300000000002"/>
  </r>
  <r>
    <x v="3"/>
    <x v="2"/>
    <n v="15673"/>
    <n v="6199"/>
    <n v="0.4"/>
    <n v="1242"/>
    <n v="0.11"/>
    <n v="9163"/>
    <n v="1.48"/>
    <n v="7264"/>
    <n v="158674.1"/>
    <n v="-1899.421"/>
  </r>
  <r>
    <x v="1"/>
    <x v="2"/>
    <n v="20879"/>
    <n v="8135"/>
    <n v="0.39"/>
    <n v="1034"/>
    <n v="7.0000000000000007E-2"/>
    <n v="8069"/>
    <n v="0.99"/>
    <n v="6153"/>
    <n v="132508.12"/>
    <n v="-1915.53"/>
  </r>
  <r>
    <x v="5"/>
    <x v="2"/>
    <n v="26710"/>
    <n v="11918"/>
    <n v="0.45"/>
    <n v="921"/>
    <n v="0.05"/>
    <n v="6628"/>
    <n v="0.56000000000000005"/>
    <n v="5604"/>
    <n v="124194.91"/>
    <n v="-1023.587"/>
  </r>
  <r>
    <x v="0"/>
    <x v="2"/>
    <n v="9759"/>
    <n v="3904"/>
    <n v="0.4"/>
    <n v="593"/>
    <n v="0.08"/>
    <n v="4949"/>
    <n v="1.27"/>
    <n v="3973"/>
    <n v="87840.47"/>
    <n v="-975.67600000000004"/>
  </r>
  <r>
    <x v="15"/>
    <x v="2"/>
    <n v="5480"/>
    <n v="2003"/>
    <n v="0.37"/>
    <n v="371"/>
    <n v="0.1"/>
    <n v="2984"/>
    <n v="1.49"/>
    <n v="3013"/>
    <n v="73096.84"/>
    <n v="29.100999999999999"/>
  </r>
  <r>
    <x v="22"/>
    <x v="2"/>
    <n v="10938"/>
    <n v="4247"/>
    <n v="0.39"/>
    <n v="343"/>
    <n v="0.05"/>
    <n v="2486"/>
    <n v="0.59"/>
    <n v="2410"/>
    <n v="57157.19"/>
    <n v="-76.263000000000005"/>
  </r>
  <r>
    <x v="18"/>
    <x v="2"/>
    <n v="16362"/>
    <n v="5876"/>
    <n v="0.36"/>
    <n v="302"/>
    <n v="0.04"/>
    <n v="2199"/>
    <n v="0.37"/>
    <n v="1970"/>
    <n v="44401.87"/>
    <n v="-229.33600000000001"/>
  </r>
  <r>
    <x v="11"/>
    <x v="2"/>
    <n v="5304"/>
    <n v="1702"/>
    <n v="0.32"/>
    <n v="216"/>
    <n v="7.0000000000000007E-2"/>
    <n v="1912"/>
    <n v="1.1200000000000001"/>
    <n v="1451"/>
    <n v="34236.93"/>
    <n v="-461.19799999999998"/>
  </r>
  <r>
    <x v="29"/>
    <x v="2"/>
    <n v="3939"/>
    <n v="1321"/>
    <n v="0.34"/>
    <n v="205"/>
    <n v="0.09"/>
    <n v="1845"/>
    <n v="1.4"/>
    <n v="1678"/>
    <n v="40606.65"/>
    <n v="-166.708"/>
  </r>
  <r>
    <x v="25"/>
    <x v="2"/>
    <n v="3255"/>
    <n v="1077"/>
    <n v="0.33"/>
    <n v="166"/>
    <n v="0.08"/>
    <n v="1413"/>
    <n v="1.31"/>
    <n v="1391"/>
    <n v="35526.39"/>
    <n v="-22.431999999999999"/>
  </r>
  <r>
    <x v="7"/>
    <x v="2"/>
    <n v="5471"/>
    <n v="2169"/>
    <n v="0.4"/>
    <n v="170"/>
    <n v="0.05"/>
    <n v="1302"/>
    <n v="0.6"/>
    <n v="1153"/>
    <n v="25744.04"/>
    <n v="-149.24299999999999"/>
  </r>
  <r>
    <x v="2"/>
    <x v="2"/>
    <n v="2163"/>
    <n v="866"/>
    <n v="0.4"/>
    <n v="139"/>
    <n v="0.08"/>
    <n v="1165"/>
    <n v="1.35"/>
    <n v="1073"/>
    <n v="24921.42"/>
    <n v="-92.088999999999999"/>
  </r>
  <r>
    <x v="32"/>
    <x v="2"/>
    <n v="6231"/>
    <n v="2152"/>
    <n v="0.35"/>
    <n v="143"/>
    <n v="0.04"/>
    <n v="1096"/>
    <n v="0.51"/>
    <n v="947"/>
    <n v="20744.22"/>
    <n v="-149.26900000000001"/>
  </r>
  <r>
    <x v="36"/>
    <x v="2"/>
    <n v="4655"/>
    <n v="1583"/>
    <n v="0.34"/>
    <n v="110"/>
    <n v="0.05"/>
    <n v="826"/>
    <n v="0.52"/>
    <n v="753"/>
    <n v="16455.919999999998"/>
    <n v="-72.811999999999998"/>
  </r>
  <r>
    <x v="16"/>
    <x v="2"/>
    <n v="9989"/>
    <n v="1176"/>
    <n v="0.12"/>
    <n v="43"/>
    <n v="0.05"/>
    <n v="574"/>
    <n v="0.49"/>
    <n v="249"/>
    <n v="4979.4399999999996"/>
    <n v="-325.00700000000001"/>
  </r>
  <r>
    <x v="28"/>
    <x v="2"/>
    <n v="1498"/>
    <n v="377"/>
    <n v="0.25"/>
    <n v="55"/>
    <n v="0.09"/>
    <n v="546"/>
    <n v="1.45"/>
    <n v="303"/>
    <n v="6071.61"/>
    <n v="-242.84"/>
  </r>
  <r>
    <x v="19"/>
    <x v="2"/>
    <n v="4224"/>
    <n v="1181"/>
    <n v="0.28000000000000003"/>
    <n v="54"/>
    <n v="0.03"/>
    <n v="519"/>
    <n v="0.44"/>
    <n v="327"/>
    <n v="6664.23"/>
    <n v="-192.35400000000001"/>
  </r>
  <r>
    <x v="12"/>
    <x v="2"/>
    <n v="1650"/>
    <n v="432"/>
    <n v="0.26"/>
    <n v="48"/>
    <n v="0.06"/>
    <n v="457"/>
    <n v="1.06"/>
    <n v="406"/>
    <n v="9718.82"/>
    <n v="-50.676000000000002"/>
  </r>
  <r>
    <x v="30"/>
    <x v="2"/>
    <n v="6314"/>
    <n v="526"/>
    <n v="0.08"/>
    <n v="26"/>
    <n v="0.06"/>
    <n v="400"/>
    <n v="0.76"/>
    <n v="157"/>
    <n v="3144.2"/>
    <n v="-242.77600000000001"/>
  </r>
  <r>
    <x v="35"/>
    <x v="2"/>
    <n v="2018"/>
    <n v="621"/>
    <n v="0.31"/>
    <n v="45"/>
    <n v="0.05"/>
    <n v="373"/>
    <n v="0.6"/>
    <n v="308"/>
    <n v="6807.69"/>
    <n v="-65.171999999999997"/>
  </r>
  <r>
    <x v="4"/>
    <x v="2"/>
    <n v="548"/>
    <n v="200"/>
    <n v="0.36"/>
    <n v="39"/>
    <n v="0.11"/>
    <n v="279"/>
    <n v="1.4"/>
    <n v="251"/>
    <n v="5241.8100000000004"/>
    <n v="-28.119"/>
  </r>
  <r>
    <x v="9"/>
    <x v="2"/>
    <n v="1255"/>
    <n v="439"/>
    <n v="0.35"/>
    <n v="38"/>
    <n v="0.06"/>
    <n v="272"/>
    <n v="0.62"/>
    <n v="207"/>
    <n v="4232.7"/>
    <n v="-64.594999999999999"/>
  </r>
  <r>
    <x v="14"/>
    <x v="2"/>
    <n v="628"/>
    <n v="148"/>
    <n v="0.24"/>
    <n v="21"/>
    <n v="0.09"/>
    <n v="240"/>
    <n v="1.62"/>
    <n v="202"/>
    <n v="4050.38"/>
    <n v="-37.972999999999999"/>
  </r>
  <r>
    <x v="21"/>
    <x v="2"/>
    <n v="1288"/>
    <n v="340"/>
    <n v="0.26"/>
    <n v="20"/>
    <n v="0.04"/>
    <n v="239"/>
    <n v="0.7"/>
    <n v="143"/>
    <n v="2960.84"/>
    <n v="-96.195999999999998"/>
  </r>
  <r>
    <x v="37"/>
    <x v="2"/>
    <n v="6444"/>
    <n v="593"/>
    <n v="0.09"/>
    <n v="27"/>
    <n v="0.05"/>
    <n v="231"/>
    <n v="0.39"/>
    <n v="221"/>
    <n v="5500.5"/>
    <n v="-9.5190000000000001"/>
  </r>
  <r>
    <x v="33"/>
    <x v="2"/>
    <n v="1848"/>
    <n v="447"/>
    <n v="0.24"/>
    <n v="28"/>
    <n v="0.05"/>
    <n v="217"/>
    <n v="0.49"/>
    <n v="179"/>
    <n v="3765.3"/>
    <n v="-38.448"/>
  </r>
  <r>
    <x v="23"/>
    <x v="2"/>
    <n v="8902"/>
    <n v="661"/>
    <n v="7.0000000000000007E-2"/>
    <n v="25"/>
    <n v="0.04"/>
    <n v="216"/>
    <n v="0.33"/>
    <n v="173"/>
    <n v="4259.42"/>
    <n v="-42.99"/>
  </r>
  <r>
    <x v="17"/>
    <x v="2"/>
    <n v="1077"/>
    <n v="368"/>
    <n v="0.34"/>
    <n v="14"/>
    <n v="0.03"/>
    <n v="164"/>
    <n v="0.45"/>
    <n v="67"/>
    <n v="1430.86"/>
    <n v="-96.951999999999998"/>
  </r>
  <r>
    <x v="26"/>
    <x v="2"/>
    <n v="810"/>
    <n v="123"/>
    <n v="0.15"/>
    <n v="17"/>
    <n v="0.09"/>
    <n v="134"/>
    <n v="1.0900000000000001"/>
    <n v="121"/>
    <n v="2514.88"/>
    <n v="-12.744"/>
  </r>
  <r>
    <x v="10"/>
    <x v="2"/>
    <n v="514"/>
    <n v="123"/>
    <n v="0.24"/>
    <n v="16"/>
    <n v="0.1"/>
    <n v="130"/>
    <n v="1.06"/>
    <n v="110"/>
    <n v="2197.0500000000002"/>
    <n v="-20.138999999999999"/>
  </r>
  <r>
    <x v="13"/>
    <x v="2"/>
    <n v="499"/>
    <n v="116"/>
    <n v="0.23"/>
    <n v="14"/>
    <n v="0.11"/>
    <n v="52"/>
    <n v="0.45"/>
    <n v="74"/>
    <n v="2728.4"/>
    <n v="21.998000000000001"/>
  </r>
  <r>
    <x v="20"/>
    <x v="2"/>
    <n v="560"/>
    <n v="178"/>
    <n v="0.32"/>
    <n v="7"/>
    <n v="0.05"/>
    <n v="39"/>
    <n v="0.22"/>
    <n v="12"/>
    <n v="235.27"/>
    <n v="-27.233000000000001"/>
  </r>
  <r>
    <x v="34"/>
    <x v="2"/>
    <n v="98"/>
    <n v="22"/>
    <n v="0.22"/>
    <n v="0"/>
    <n v="0"/>
    <n v="6"/>
    <n v="0.28999999999999998"/>
    <n v="0"/>
    <n v="0"/>
    <n v="-6"/>
  </r>
  <r>
    <x v="31"/>
    <x v="2"/>
    <n v="54"/>
    <n v="9"/>
    <n v="0.17"/>
    <n v="1"/>
    <n v="0.11"/>
    <n v="4"/>
    <n v="0.45"/>
    <n v="1"/>
    <n v="28.93"/>
    <n v="-2.5529999999999999"/>
  </r>
  <r>
    <x v="27"/>
    <x v="2"/>
    <n v="52"/>
    <n v="4"/>
    <n v="0.08"/>
    <n v="1"/>
    <n v="0.5"/>
    <n v="1"/>
    <n v="0.43"/>
    <n v="20"/>
    <n v="678"/>
    <n v="19.34"/>
  </r>
  <r>
    <x v="24"/>
    <x v="2"/>
    <n v="38"/>
    <n v="2"/>
    <n v="0.05"/>
    <n v="0"/>
    <n v="0"/>
    <n v="1"/>
    <n v="0.56999999999999995"/>
    <n v="0"/>
    <n v="0"/>
    <n v="-1"/>
  </r>
  <r>
    <x v="6"/>
    <x v="3"/>
    <n v="93406"/>
    <n v="36068"/>
    <n v="0.39"/>
    <n v="2444"/>
    <n v="0.05"/>
    <n v="12236"/>
    <n v="0.34"/>
    <n v="13744"/>
    <n v="285638.3"/>
    <n v="1507.6849999999999"/>
  </r>
  <r>
    <x v="8"/>
    <x v="3"/>
    <n v="34929"/>
    <n v="15595"/>
    <n v="0.45"/>
    <n v="2193"/>
    <n v="0.09"/>
    <n v="11258"/>
    <n v="0.72"/>
    <n v="12025"/>
    <n v="252296.27"/>
    <n v="766.85900000000004"/>
  </r>
  <r>
    <x v="3"/>
    <x v="3"/>
    <n v="16953"/>
    <n v="6484"/>
    <n v="0.38"/>
    <n v="1499"/>
    <n v="0.12"/>
    <n v="10080"/>
    <n v="1.55"/>
    <n v="9553"/>
    <n v="210096.13"/>
    <n v="-527.24900000000002"/>
  </r>
  <r>
    <x v="1"/>
    <x v="3"/>
    <n v="24598"/>
    <n v="8693"/>
    <n v="0.35"/>
    <n v="1421"/>
    <n v="0.09"/>
    <n v="9461"/>
    <n v="1.0900000000000001"/>
    <n v="8186"/>
    <n v="171724.63"/>
    <n v="-1274.7470000000001"/>
  </r>
  <r>
    <x v="5"/>
    <x v="3"/>
    <n v="28102"/>
    <n v="12485"/>
    <n v="0.44"/>
    <n v="1393"/>
    <n v="7.0000000000000007E-2"/>
    <n v="7192"/>
    <n v="0.57999999999999996"/>
    <n v="7955"/>
    <n v="166656.04999999999"/>
    <n v="762.92100000000005"/>
  </r>
  <r>
    <x v="0"/>
    <x v="3"/>
    <n v="10826"/>
    <n v="4021"/>
    <n v="0.37"/>
    <n v="725"/>
    <n v="0.1"/>
    <n v="4812"/>
    <n v="1.2"/>
    <n v="4627"/>
    <n v="96617"/>
    <n v="-184.857"/>
  </r>
  <r>
    <x v="22"/>
    <x v="3"/>
    <n v="13525"/>
    <n v="5656"/>
    <n v="0.42"/>
    <n v="621"/>
    <n v="7.0000000000000007E-2"/>
    <n v="3435"/>
    <n v="0.61"/>
    <n v="3487"/>
    <n v="74522.539999999994"/>
    <n v="51.685000000000002"/>
  </r>
  <r>
    <x v="15"/>
    <x v="3"/>
    <n v="6254"/>
    <n v="2064"/>
    <n v="0.33"/>
    <n v="456"/>
    <n v="0.12"/>
    <n v="3012"/>
    <n v="1.46"/>
    <n v="3180"/>
    <n v="69872.95"/>
    <n v="168.37299999999999"/>
  </r>
  <r>
    <x v="29"/>
    <x v="3"/>
    <n v="6908"/>
    <n v="1874"/>
    <n v="0.27"/>
    <n v="337"/>
    <n v="0.1"/>
    <n v="2325"/>
    <n v="1.24"/>
    <n v="2329"/>
    <n v="49148.43"/>
    <n v="4.0659999999999998"/>
  </r>
  <r>
    <x v="18"/>
    <x v="3"/>
    <n v="15769"/>
    <n v="6046"/>
    <n v="0.38"/>
    <n v="440"/>
    <n v="0.05"/>
    <n v="2318"/>
    <n v="0.38"/>
    <n v="2655"/>
    <n v="55815.23"/>
    <n v="337.125"/>
  </r>
  <r>
    <x v="11"/>
    <x v="3"/>
    <n v="5044"/>
    <n v="1555"/>
    <n v="0.31"/>
    <n v="267"/>
    <n v="0.1"/>
    <n v="1734"/>
    <n v="1.1200000000000001"/>
    <n v="1654"/>
    <n v="34980.160000000003"/>
    <n v="-79.594999999999999"/>
  </r>
  <r>
    <x v="7"/>
    <x v="3"/>
    <n v="5789"/>
    <n v="2510"/>
    <n v="0.43"/>
    <n v="269"/>
    <n v="7.0000000000000007E-2"/>
    <n v="1546"/>
    <n v="0.62"/>
    <n v="1889"/>
    <n v="40122.76"/>
    <n v="342.97899999999998"/>
  </r>
  <r>
    <x v="36"/>
    <x v="3"/>
    <n v="9619"/>
    <n v="2908"/>
    <n v="0.3"/>
    <n v="199"/>
    <n v="0.05"/>
    <n v="1476"/>
    <n v="0.51"/>
    <n v="1211"/>
    <n v="25311.15"/>
    <n v="-265.42399999999998"/>
  </r>
  <r>
    <x v="2"/>
    <x v="3"/>
    <n v="2336"/>
    <n v="855"/>
    <n v="0.37"/>
    <n v="173"/>
    <n v="0.1"/>
    <n v="1081"/>
    <n v="1.27"/>
    <n v="1179"/>
    <n v="25104.240000000002"/>
    <n v="97.763999999999996"/>
  </r>
  <r>
    <x v="19"/>
    <x v="3"/>
    <n v="4715"/>
    <n v="1397"/>
    <n v="0.3"/>
    <n v="93"/>
    <n v="0.05"/>
    <n v="615"/>
    <n v="0.44"/>
    <n v="587"/>
    <n v="12245.37"/>
    <n v="-27.853999999999999"/>
  </r>
  <r>
    <x v="28"/>
    <x v="3"/>
    <n v="2065"/>
    <n v="427"/>
    <n v="0.21"/>
    <n v="73"/>
    <n v="0.11"/>
    <n v="499"/>
    <n v="1.17"/>
    <n v="472"/>
    <n v="9859.2000000000007"/>
    <n v="-27.457000000000001"/>
  </r>
  <r>
    <x v="12"/>
    <x v="3"/>
    <n v="1770"/>
    <n v="412"/>
    <n v="0.23"/>
    <n v="79"/>
    <n v="0.11"/>
    <n v="488"/>
    <n v="1.19"/>
    <n v="481"/>
    <n v="11375.79"/>
    <n v="-7.2549999999999999"/>
  </r>
  <r>
    <x v="35"/>
    <x v="3"/>
    <n v="3279"/>
    <n v="952"/>
    <n v="0.28999999999999998"/>
    <n v="61"/>
    <n v="0.06"/>
    <n v="468"/>
    <n v="0.49"/>
    <n v="423"/>
    <n v="8585.4699999999993"/>
    <n v="-45.085000000000001"/>
  </r>
  <r>
    <x v="16"/>
    <x v="3"/>
    <n v="7385"/>
    <n v="756"/>
    <n v="0.1"/>
    <n v="37"/>
    <n v="7.0000000000000007E-2"/>
    <n v="447"/>
    <n v="0.59"/>
    <n v="198"/>
    <n v="3967.4"/>
    <n v="-248.60499999999999"/>
  </r>
  <r>
    <x v="4"/>
    <x v="3"/>
    <n v="965"/>
    <n v="280"/>
    <n v="0.28999999999999998"/>
    <n v="59"/>
    <n v="0.12"/>
    <n v="422"/>
    <n v="1.51"/>
    <n v="446"/>
    <n v="9021.68"/>
    <n v="24.122"/>
  </r>
  <r>
    <x v="32"/>
    <x v="3"/>
    <n v="2524"/>
    <n v="819"/>
    <n v="0.32"/>
    <n v="82"/>
    <n v="7.0000000000000007E-2"/>
    <n v="418"/>
    <n v="0.51"/>
    <n v="535"/>
    <n v="10694.68"/>
    <n v="116.783"/>
  </r>
  <r>
    <x v="9"/>
    <x v="3"/>
    <n v="1706"/>
    <n v="676"/>
    <n v="0.4"/>
    <n v="72"/>
    <n v="7.0000000000000007E-2"/>
    <n v="412"/>
    <n v="0.61"/>
    <n v="372"/>
    <n v="7875.81"/>
    <n v="-40.219000000000001"/>
  </r>
  <r>
    <x v="25"/>
    <x v="3"/>
    <n v="1398"/>
    <n v="361"/>
    <n v="0.26"/>
    <n v="58"/>
    <n v="0.09"/>
    <n v="407"/>
    <n v="1.1299999999999999"/>
    <n v="340"/>
    <n v="7222.9"/>
    <n v="-66.819999999999993"/>
  </r>
  <r>
    <x v="33"/>
    <x v="3"/>
    <n v="3223"/>
    <n v="752"/>
    <n v="0.23"/>
    <n v="43"/>
    <n v="0.05"/>
    <n v="316"/>
    <n v="0.42"/>
    <n v="498"/>
    <n v="10932.34"/>
    <n v="181.59700000000001"/>
  </r>
  <r>
    <x v="21"/>
    <x v="3"/>
    <n v="1408"/>
    <n v="463"/>
    <n v="0.33"/>
    <n v="42"/>
    <n v="7.0000000000000007E-2"/>
    <n v="290"/>
    <n v="0.63"/>
    <n v="295"/>
    <n v="6331.84"/>
    <n v="5.2530000000000001"/>
  </r>
  <r>
    <x v="14"/>
    <x v="3"/>
    <n v="649"/>
    <n v="151"/>
    <n v="0.23"/>
    <n v="25"/>
    <n v="0.12"/>
    <n v="282"/>
    <n v="1.87"/>
    <n v="165"/>
    <n v="3293.63"/>
    <n v="-117.279"/>
  </r>
  <r>
    <x v="23"/>
    <x v="3"/>
    <n v="8454"/>
    <n v="726"/>
    <n v="0.09"/>
    <n v="26"/>
    <n v="0.04"/>
    <n v="277"/>
    <n v="0.38"/>
    <n v="115"/>
    <n v="2300.7199999999998"/>
    <n v="-161.95099999999999"/>
  </r>
  <r>
    <x v="37"/>
    <x v="3"/>
    <n v="4894"/>
    <n v="551"/>
    <n v="0.11"/>
    <n v="24"/>
    <n v="0.05"/>
    <n v="226"/>
    <n v="0.41"/>
    <n v="122"/>
    <n v="2612.6799999999998"/>
    <n v="-104.006"/>
  </r>
  <r>
    <x v="26"/>
    <x v="3"/>
    <n v="1074"/>
    <n v="190"/>
    <n v="0.18"/>
    <n v="22"/>
    <n v="7.0000000000000007E-2"/>
    <n v="190"/>
    <n v="1.01"/>
    <n v="184"/>
    <n v="4345.1499999999996"/>
    <n v="-6.2869999999999999"/>
  </r>
  <r>
    <x v="30"/>
    <x v="3"/>
    <n v="3023"/>
    <n v="228"/>
    <n v="0.08"/>
    <n v="14"/>
    <n v="0.06"/>
    <n v="172"/>
    <n v="0.76"/>
    <n v="108"/>
    <n v="2152.46"/>
    <n v="-64.370999999999995"/>
  </r>
  <r>
    <x v="17"/>
    <x v="3"/>
    <n v="1000"/>
    <n v="321"/>
    <n v="0.32"/>
    <n v="23"/>
    <n v="0.06"/>
    <n v="154"/>
    <n v="0.48"/>
    <n v="136"/>
    <n v="2793.15"/>
    <n v="-17.826000000000001"/>
  </r>
  <r>
    <x v="10"/>
    <x v="3"/>
    <n v="451"/>
    <n v="93"/>
    <n v="0.21"/>
    <n v="11"/>
    <n v="7.0000000000000007E-2"/>
    <n v="111"/>
    <n v="1.2"/>
    <n v="81"/>
    <n v="1626.05"/>
    <n v="-29.693999999999999"/>
  </r>
  <r>
    <x v="20"/>
    <x v="3"/>
    <n v="709"/>
    <n v="208"/>
    <n v="0.28999999999999998"/>
    <n v="12"/>
    <n v="0.08"/>
    <n v="45"/>
    <n v="0.22"/>
    <n v="14"/>
    <n v="309.08999999999997"/>
    <n v="-30.542000000000002"/>
  </r>
  <r>
    <x v="13"/>
    <x v="3"/>
    <n v="457"/>
    <n v="99"/>
    <n v="0.22"/>
    <n v="13"/>
    <n v="0.14000000000000001"/>
    <n v="35"/>
    <n v="0.36"/>
    <n v="23"/>
    <n v="469.67"/>
    <n v="-11.512"/>
  </r>
  <r>
    <x v="31"/>
    <x v="3"/>
    <n v="44"/>
    <n v="12"/>
    <n v="0.27"/>
    <n v="2"/>
    <n v="0.13"/>
    <n v="8"/>
    <n v="0.67"/>
    <n v="22"/>
    <n v="431.41"/>
    <n v="13.574"/>
  </r>
  <r>
    <x v="27"/>
    <x v="3"/>
    <n v="72"/>
    <n v="9"/>
    <n v="0.13"/>
    <n v="1"/>
    <n v="0.14000000000000001"/>
    <n v="5"/>
    <n v="0.56999999999999995"/>
    <n v="8"/>
    <n v="157.97"/>
    <n v="2.9"/>
  </r>
  <r>
    <x v="34"/>
    <x v="3"/>
    <n v="100"/>
    <n v="14"/>
    <n v="0.14000000000000001"/>
    <n v="3"/>
    <n v="0.21"/>
    <n v="3"/>
    <n v="0.26"/>
    <n v="4"/>
    <n v="83.2"/>
    <n v="1.161"/>
  </r>
  <r>
    <x v="6"/>
    <x v="4"/>
    <n v="276568"/>
    <n v="99526"/>
    <n v="0.36"/>
    <n v="5961"/>
    <n v="0.05"/>
    <n v="38273"/>
    <n v="0.38"/>
    <n v="32668"/>
    <n v="677188.1"/>
    <n v="-5605.2969999999996"/>
  </r>
  <r>
    <x v="1"/>
    <x v="4"/>
    <n v="73448"/>
    <n v="25283"/>
    <n v="0.34"/>
    <n v="4080"/>
    <n v="0.1"/>
    <n v="27336"/>
    <n v="1.08"/>
    <n v="23857"/>
    <n v="497790.81"/>
    <n v="-3478.6439999999998"/>
  </r>
  <r>
    <x v="3"/>
    <x v="4"/>
    <n v="64067"/>
    <n v="23538"/>
    <n v="0.37"/>
    <n v="5782"/>
    <n v="0.15"/>
    <n v="37729"/>
    <n v="1.6"/>
    <n v="34518"/>
    <n v="725773.92"/>
    <n v="-3211.1210000000001"/>
  </r>
  <r>
    <x v="23"/>
    <x v="4"/>
    <n v="15422"/>
    <n v="2078"/>
    <n v="0.13"/>
    <n v="62"/>
    <n v="0.03"/>
    <n v="2597"/>
    <n v="1.25"/>
    <n v="427"/>
    <n v="8733.41"/>
    <n v="-2170.0439999999999"/>
  </r>
  <r>
    <x v="0"/>
    <x v="4"/>
    <n v="38523"/>
    <n v="14393"/>
    <n v="0.37"/>
    <n v="2713"/>
    <n v="0.12"/>
    <n v="18641"/>
    <n v="1.3"/>
    <n v="16555"/>
    <n v="345891.36"/>
    <n v="-2086.3000000000002"/>
  </r>
  <r>
    <x v="35"/>
    <x v="4"/>
    <n v="31793"/>
    <n v="7159"/>
    <n v="0.23"/>
    <n v="532"/>
    <n v="0.08"/>
    <n v="5075"/>
    <n v="0.71"/>
    <n v="3260"/>
    <n v="66443.240000000005"/>
    <n v="-1814.5619999999999"/>
  </r>
  <r>
    <x v="36"/>
    <x v="4"/>
    <n v="50422"/>
    <n v="10147"/>
    <n v="0.2"/>
    <n v="773"/>
    <n v="0.06"/>
    <n v="5764"/>
    <n v="0.56999999999999995"/>
    <n v="4472"/>
    <n v="92805.77"/>
    <n v="-1291.9079999999999"/>
  </r>
  <r>
    <x v="18"/>
    <x v="4"/>
    <n v="54501"/>
    <n v="19058"/>
    <n v="0.35"/>
    <n v="1345"/>
    <n v="0.05"/>
    <n v="9302"/>
    <n v="0.49"/>
    <n v="8134"/>
    <n v="171895.9"/>
    <n v="-1168.009"/>
  </r>
  <r>
    <x v="8"/>
    <x v="4"/>
    <n v="138811"/>
    <n v="57405"/>
    <n v="0.41"/>
    <n v="7563"/>
    <n v="0.1"/>
    <n v="43542"/>
    <n v="0.76"/>
    <n v="42440"/>
    <n v="886095.31"/>
    <n v="-1101.8989999999999"/>
  </r>
  <r>
    <x v="33"/>
    <x v="4"/>
    <n v="24726"/>
    <n v="5216"/>
    <n v="0.21"/>
    <n v="277"/>
    <n v="0.05"/>
    <n v="2916"/>
    <n v="0.56000000000000005"/>
    <n v="1981"/>
    <n v="42318.64"/>
    <n v="-935.29499999999996"/>
  </r>
  <r>
    <x v="19"/>
    <x v="4"/>
    <n v="20699"/>
    <n v="5540"/>
    <n v="0.27"/>
    <n v="320"/>
    <n v="0.05"/>
    <n v="2893"/>
    <n v="0.52"/>
    <n v="2003"/>
    <n v="44985.83"/>
    <n v="-890.16399999999999"/>
  </r>
  <r>
    <x v="7"/>
    <x v="4"/>
    <n v="18275"/>
    <n v="8012"/>
    <n v="0.44"/>
    <n v="808"/>
    <n v="7.0000000000000007E-2"/>
    <n v="5651"/>
    <n v="0.71"/>
    <n v="4773"/>
    <n v="99420.38"/>
    <n v="-877.98599999999999"/>
  </r>
  <r>
    <x v="16"/>
    <x v="4"/>
    <n v="19335"/>
    <n v="1689"/>
    <n v="0.09"/>
    <n v="85"/>
    <n v="0.06"/>
    <n v="1118"/>
    <n v="0.66"/>
    <n v="422"/>
    <n v="8962.23"/>
    <n v="-696.15200000000004"/>
  </r>
  <r>
    <x v="29"/>
    <x v="4"/>
    <n v="39649"/>
    <n v="8281"/>
    <n v="0.21"/>
    <n v="1640"/>
    <n v="0.13"/>
    <n v="10823"/>
    <n v="1.31"/>
    <n v="10223"/>
    <n v="215898.79"/>
    <n v="-600.45600000000002"/>
  </r>
  <r>
    <x v="28"/>
    <x v="4"/>
    <n v="12209"/>
    <n v="1663"/>
    <n v="0.14000000000000001"/>
    <n v="182"/>
    <n v="0.1"/>
    <n v="1600"/>
    <n v="0.96"/>
    <n v="1164"/>
    <n v="25635.15"/>
    <n v="-435.96699999999998"/>
  </r>
  <r>
    <x v="37"/>
    <x v="4"/>
    <n v="13056"/>
    <n v="927"/>
    <n v="7.0000000000000007E-2"/>
    <n v="20"/>
    <n v="0.03"/>
    <n v="376"/>
    <n v="0.41"/>
    <n v="76"/>
    <n v="1518.51"/>
    <n v="-300.06599999999997"/>
  </r>
  <r>
    <x v="32"/>
    <x v="4"/>
    <n v="6765"/>
    <n v="1844"/>
    <n v="0.27"/>
    <n v="88"/>
    <n v="0.04"/>
    <n v="861"/>
    <n v="0.47"/>
    <n v="573"/>
    <n v="13341.64"/>
    <n v="-288.08499999999998"/>
  </r>
  <r>
    <x v="26"/>
    <x v="4"/>
    <n v="6200"/>
    <n v="975"/>
    <n v="0.16"/>
    <n v="108"/>
    <n v="0.08"/>
    <n v="1102"/>
    <n v="1.1299999999999999"/>
    <n v="844"/>
    <n v="19822.400000000001"/>
    <n v="-257.63799999999998"/>
  </r>
  <r>
    <x v="12"/>
    <x v="4"/>
    <n v="7365"/>
    <n v="1348"/>
    <n v="0.18"/>
    <n v="164"/>
    <n v="0.09"/>
    <n v="1315"/>
    <n v="0.98"/>
    <n v="1061"/>
    <n v="22711.98"/>
    <n v="-253.80099999999999"/>
  </r>
  <r>
    <x v="25"/>
    <x v="4"/>
    <n v="7475"/>
    <n v="1977"/>
    <n v="0.26"/>
    <n v="382"/>
    <n v="0.12"/>
    <n v="2616"/>
    <n v="1.32"/>
    <n v="2368"/>
    <n v="50293.23"/>
    <n v="-248.203"/>
  </r>
  <r>
    <x v="30"/>
    <x v="4"/>
    <n v="10262"/>
    <n v="667"/>
    <n v="0.06"/>
    <n v="30"/>
    <n v="0.05"/>
    <n v="386"/>
    <n v="0.57999999999999996"/>
    <n v="165"/>
    <n v="3302.8"/>
    <n v="-220.84200000000001"/>
  </r>
  <r>
    <x v="17"/>
    <x v="4"/>
    <n v="3155"/>
    <n v="871"/>
    <n v="0.28000000000000003"/>
    <n v="54"/>
    <n v="0.06"/>
    <n v="402"/>
    <n v="0.46"/>
    <n v="268"/>
    <n v="6622.27"/>
    <n v="-134.48400000000001"/>
  </r>
  <r>
    <x v="4"/>
    <x v="4"/>
    <n v="2506"/>
    <n v="708"/>
    <n v="0.28000000000000003"/>
    <n v="137"/>
    <n v="0.12"/>
    <n v="1039"/>
    <n v="1.47"/>
    <n v="910"/>
    <n v="19932.689999999999"/>
    <n v="-129.125"/>
  </r>
  <r>
    <x v="10"/>
    <x v="4"/>
    <n v="1692"/>
    <n v="341"/>
    <n v="0.2"/>
    <n v="43"/>
    <n v="0.09"/>
    <n v="342"/>
    <n v="1.01"/>
    <n v="258"/>
    <n v="5309.34"/>
    <n v="-84.484999999999999"/>
  </r>
  <r>
    <x v="5"/>
    <x v="4"/>
    <n v="99258"/>
    <n v="42283"/>
    <n v="0.43"/>
    <n v="4349"/>
    <n v="0.08"/>
    <n v="24149"/>
    <n v="0.56999999999999995"/>
    <n v="24071"/>
    <n v="500400.85"/>
    <n v="-77.73"/>
  </r>
  <r>
    <x v="14"/>
    <x v="4"/>
    <n v="2760"/>
    <n v="434"/>
    <n v="0.16"/>
    <n v="71"/>
    <n v="0.12"/>
    <n v="553"/>
    <n v="1.28"/>
    <n v="496"/>
    <n v="11027.61"/>
    <n v="-56.945"/>
  </r>
  <r>
    <x v="22"/>
    <x v="4"/>
    <n v="51335"/>
    <n v="19009"/>
    <n v="0.37"/>
    <n v="2095"/>
    <n v="0.08"/>
    <n v="12189"/>
    <n v="0.64"/>
    <n v="12145"/>
    <n v="256314.93"/>
    <n v="-44.189"/>
  </r>
  <r>
    <x v="13"/>
    <x v="4"/>
    <n v="1805"/>
    <n v="354"/>
    <n v="0.2"/>
    <n v="55"/>
    <n v="0.14000000000000001"/>
    <n v="134"/>
    <n v="0.38"/>
    <n v="95"/>
    <n v="2156.0700000000002"/>
    <n v="-38.959000000000003"/>
  </r>
  <r>
    <x v="20"/>
    <x v="4"/>
    <n v="3279"/>
    <n v="618"/>
    <n v="0.19"/>
    <n v="52"/>
    <n v="0.1"/>
    <n v="118"/>
    <n v="0.19"/>
    <n v="93"/>
    <n v="1855.08"/>
    <n v="-25.215"/>
  </r>
  <r>
    <x v="31"/>
    <x v="4"/>
    <n v="127"/>
    <n v="32"/>
    <n v="0.25"/>
    <n v="2"/>
    <n v="0.04"/>
    <n v="18"/>
    <n v="0.59"/>
    <n v="7"/>
    <n v="139.88999999999999"/>
    <n v="-11.005000000000001"/>
  </r>
  <r>
    <x v="27"/>
    <x v="4"/>
    <n v="85"/>
    <n v="9"/>
    <n v="0.11"/>
    <n v="0"/>
    <n v="0"/>
    <n v="2"/>
    <n v="0.32"/>
    <n v="0"/>
    <n v="0"/>
    <n v="-2"/>
  </r>
  <r>
    <x v="34"/>
    <x v="4"/>
    <n v="209"/>
    <n v="31"/>
    <n v="0.15"/>
    <n v="2"/>
    <n v="0.05"/>
    <n v="7"/>
    <n v="0.23"/>
    <n v="7"/>
    <n v="147.75"/>
    <n v="0.38900000000000001"/>
  </r>
  <r>
    <x v="9"/>
    <x v="4"/>
    <n v="5828"/>
    <n v="1975"/>
    <n v="0.34"/>
    <n v="214"/>
    <n v="0.09"/>
    <n v="1118"/>
    <n v="0.56999999999999995"/>
    <n v="1121"/>
    <n v="22936.400000000001"/>
    <n v="3.1040000000000001"/>
  </r>
  <r>
    <x v="21"/>
    <x v="4"/>
    <n v="6838"/>
    <n v="1235"/>
    <n v="0.18"/>
    <n v="85"/>
    <n v="7.0000000000000007E-2"/>
    <n v="641"/>
    <n v="0.52"/>
    <n v="676"/>
    <n v="14020.86"/>
    <n v="34.512"/>
  </r>
  <r>
    <x v="38"/>
    <x v="4"/>
    <n v="257"/>
    <n v="24"/>
    <n v="0.09"/>
    <n v="7"/>
    <n v="0.28000000000000003"/>
    <n v="3"/>
    <n v="0.14000000000000001"/>
    <n v="45"/>
    <n v="898.8"/>
    <n v="41.945999999999998"/>
  </r>
  <r>
    <x v="2"/>
    <x v="4"/>
    <n v="7254"/>
    <n v="2725"/>
    <n v="0.38"/>
    <n v="512"/>
    <n v="0.11"/>
    <n v="3182"/>
    <n v="1.17"/>
    <n v="3227"/>
    <n v="66672.289999999994"/>
    <n v="45.468000000000004"/>
  </r>
  <r>
    <x v="11"/>
    <x v="4"/>
    <n v="18526"/>
    <n v="5553"/>
    <n v="0.3"/>
    <n v="919"/>
    <n v="0.1"/>
    <n v="5982"/>
    <n v="1.08"/>
    <n v="6047"/>
    <n v="129556.9"/>
    <n v="64.552000000000007"/>
  </r>
  <r>
    <x v="39"/>
    <x v="4"/>
    <n v="3662"/>
    <n v="266"/>
    <n v="7.0000000000000007E-2"/>
    <n v="24"/>
    <n v="0.09"/>
    <n v="44"/>
    <n v="0.17"/>
    <n v="160"/>
    <n v="3268.63"/>
    <n v="115.96299999999999"/>
  </r>
  <r>
    <x v="15"/>
    <x v="4"/>
    <n v="25592"/>
    <n v="7726"/>
    <n v="0.3"/>
    <n v="1731"/>
    <n v="0.14000000000000001"/>
    <n v="10914"/>
    <n v="1.41"/>
    <n v="11223"/>
    <n v="236665.59"/>
    <n v="308.9750000000000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0">
  <r>
    <x v="0"/>
    <x v="0"/>
    <n v="16038"/>
    <n v="6504"/>
    <n v="0.41"/>
    <n v="1166"/>
    <n v="0.1"/>
    <n v="6669"/>
    <n v="1.03"/>
    <n v="6402"/>
    <n v="136770.04999999999"/>
    <n v="-267.08600000000001"/>
    <n v="-4.003598740440846E-2"/>
  </r>
  <r>
    <x v="1"/>
    <x v="0"/>
    <n v="36462"/>
    <n v="14367"/>
    <n v="0.39"/>
    <n v="2188"/>
    <n v="0.09"/>
    <n v="13746"/>
    <n v="0.96"/>
    <n v="13262"/>
    <n v="283215.21000000002"/>
    <n v="-483.95100000000002"/>
    <n v="-3.5210242979775937E-2"/>
  </r>
  <r>
    <x v="2"/>
    <x v="0"/>
    <n v="3635"/>
    <n v="1458"/>
    <n v="0.4"/>
    <n v="248"/>
    <n v="0.09"/>
    <n v="1606"/>
    <n v="1.1000000000000001"/>
    <n v="1723"/>
    <n v="39165.46"/>
    <n v="117.136"/>
    <n v="7.2851805728518057E-2"/>
  </r>
  <r>
    <x v="3"/>
    <x v="0"/>
    <n v="26185"/>
    <n v="10418"/>
    <n v="0.4"/>
    <n v="2294"/>
    <n v="0.12"/>
    <n v="13278"/>
    <n v="1.27"/>
    <n v="13042"/>
    <n v="284823.48"/>
    <n v="-235.92099999999999"/>
    <n v="-1.7773761108600693E-2"/>
  </r>
  <r>
    <x v="4"/>
    <x v="0"/>
    <n v="808"/>
    <n v="282"/>
    <n v="0.35"/>
    <n v="61"/>
    <n v="0.15"/>
    <n v="391"/>
    <n v="1.39"/>
    <n v="337"/>
    <n v="7717.77"/>
    <n v="-53.603999999999999"/>
    <n v="-0.13810741687979539"/>
  </r>
  <r>
    <x v="5"/>
    <x v="0"/>
    <n v="46507"/>
    <n v="21756"/>
    <n v="0.47"/>
    <n v="1665"/>
    <n v="0.05"/>
    <n v="13157"/>
    <n v="0.6"/>
    <n v="8550"/>
    <n v="185824.49"/>
    <n v="-4606.7129999999997"/>
    <n v="-0.35015581059512046"/>
  </r>
  <r>
    <x v="6"/>
    <x v="0"/>
    <n v="152394"/>
    <n v="59177"/>
    <n v="0.39"/>
    <n v="2666"/>
    <n v="0.04"/>
    <n v="19371"/>
    <n v="0.33"/>
    <n v="13699"/>
    <n v="294536.92"/>
    <n v="-5672.2709999999997"/>
    <n v="-0.29280883795364204"/>
  </r>
  <r>
    <x v="7"/>
    <x v="0"/>
    <n v="9950"/>
    <n v="4283"/>
    <n v="0.43"/>
    <n v="347"/>
    <n v="0.05"/>
    <n v="2637"/>
    <n v="0.62"/>
    <n v="2038"/>
    <n v="46026.32"/>
    <n v="-598.99300000000005"/>
    <n v="-0.22715206674251043"/>
  </r>
  <r>
    <x v="8"/>
    <x v="0"/>
    <n v="57373"/>
    <n v="27121"/>
    <n v="0.47"/>
    <n v="2940"/>
    <n v="7.0000000000000007E-2"/>
    <n v="16946"/>
    <n v="0.62"/>
    <n v="14565"/>
    <n v="321387.88"/>
    <n v="-2380.616"/>
    <n v="-0.14050513395491562"/>
  </r>
  <r>
    <x v="9"/>
    <x v="0"/>
    <n v="1875"/>
    <n v="706"/>
    <n v="0.38"/>
    <n v="69"/>
    <n v="7.0000000000000007E-2"/>
    <n v="485"/>
    <n v="0.69"/>
    <n v="409"/>
    <n v="8946.99"/>
    <n v="-75.733999999999995"/>
    <n v="-0.15670103092783505"/>
  </r>
  <r>
    <x v="10"/>
    <x v="0"/>
    <n v="721"/>
    <n v="195"/>
    <n v="0.27"/>
    <n v="25"/>
    <n v="0.09"/>
    <n v="188"/>
    <n v="0.97"/>
    <n v="188"/>
    <n v="3853.27"/>
    <n v="0.184"/>
    <n v="0"/>
  </r>
  <r>
    <x v="11"/>
    <x v="0"/>
    <n v="8053"/>
    <n v="2678"/>
    <n v="0.33"/>
    <n v="392"/>
    <n v="0.08"/>
    <n v="2814"/>
    <n v="1.05"/>
    <n v="2475"/>
    <n v="56017.16"/>
    <n v="-338.63"/>
    <n v="-0.12046908315565032"/>
  </r>
  <r>
    <x v="12"/>
    <x v="0"/>
    <n v="2181"/>
    <n v="539"/>
    <n v="0.25"/>
    <n v="70"/>
    <n v="0.08"/>
    <n v="577"/>
    <n v="1.07"/>
    <n v="449"/>
    <n v="10689.01"/>
    <n v="-128.102"/>
    <n v="-0.22183708838821489"/>
  </r>
  <r>
    <x v="13"/>
    <x v="0"/>
    <n v="656"/>
    <n v="168"/>
    <n v="0.26"/>
    <n v="29"/>
    <n v="0.17"/>
    <n v="65"/>
    <n v="0.39"/>
    <n v="84"/>
    <n v="2097.29"/>
    <n v="19.218"/>
    <n v="0.29230769230769232"/>
  </r>
  <r>
    <x v="14"/>
    <x v="0"/>
    <n v="490"/>
    <n v="115"/>
    <n v="0.23"/>
    <n v="26"/>
    <n v="0.12"/>
    <n v="221"/>
    <n v="1.92"/>
    <n v="149"/>
    <n v="3058.02"/>
    <n v="-71.828999999999994"/>
    <n v="-0.32579185520361992"/>
  </r>
  <r>
    <x v="15"/>
    <x v="0"/>
    <n v="7366"/>
    <n v="2693"/>
    <n v="0.37"/>
    <n v="536"/>
    <n v="0.11"/>
    <n v="3469"/>
    <n v="1.29"/>
    <n v="3089"/>
    <n v="68146.259999999995"/>
    <n v="-380.31"/>
    <n v="-0.10954165465552032"/>
  </r>
  <r>
    <x v="16"/>
    <x v="0"/>
    <n v="6318"/>
    <n v="598"/>
    <n v="0.09"/>
    <n v="46"/>
    <n v="7.0000000000000007E-2"/>
    <n v="416"/>
    <n v="0.7"/>
    <n v="278"/>
    <n v="5552.73"/>
    <n v="-138.32499999999999"/>
    <n v="-0.33173076923076922"/>
  </r>
  <r>
    <x v="17"/>
    <x v="0"/>
    <n v="1771"/>
    <n v="594"/>
    <n v="0.34"/>
    <n v="34"/>
    <n v="0.05"/>
    <n v="272"/>
    <n v="0.46"/>
    <n v="177"/>
    <n v="3576.13"/>
    <n v="-95.427999999999997"/>
    <n v="-0.34926470588235292"/>
  </r>
  <r>
    <x v="18"/>
    <x v="0"/>
    <n v="27672"/>
    <n v="9335"/>
    <n v="0.34"/>
    <n v="478"/>
    <n v="0.04"/>
    <n v="4105"/>
    <n v="0.44"/>
    <n v="2783"/>
    <n v="62357.68"/>
    <n v="-1321.6089999999999"/>
    <n v="-0.32204628501827043"/>
  </r>
  <r>
    <x v="19"/>
    <x v="0"/>
    <n v="6278"/>
    <n v="1506"/>
    <n v="0.24"/>
    <n v="59"/>
    <n v="0.03"/>
    <n v="817"/>
    <n v="0.54"/>
    <n v="313"/>
    <n v="6420.67"/>
    <n v="-504.33199999999999"/>
    <n v="-0.61689106487148104"/>
  </r>
  <r>
    <x v="20"/>
    <x v="0"/>
    <n v="881"/>
    <n v="272"/>
    <n v="0.31"/>
    <n v="15"/>
    <n v="7.0000000000000007E-2"/>
    <n v="63"/>
    <n v="0.23"/>
    <n v="22"/>
    <n v="507.9"/>
    <n v="-40.58"/>
    <n v="-0.65079365079365081"/>
  </r>
  <r>
    <x v="21"/>
    <x v="0"/>
    <n v="1029"/>
    <n v="256"/>
    <n v="0.25"/>
    <n v="24"/>
    <n v="7.0000000000000007E-2"/>
    <n v="212"/>
    <n v="0.83"/>
    <n v="208"/>
    <n v="4425.49"/>
    <n v="-3.5089999999999999"/>
    <n v="-1.8867924528301886E-2"/>
  </r>
  <r>
    <x v="22"/>
    <x v="0"/>
    <n v="17771"/>
    <n v="6635"/>
    <n v="0.37"/>
    <n v="590"/>
    <n v="0.06"/>
    <n v="4404"/>
    <n v="0.66"/>
    <n v="3444"/>
    <n v="78127.289999999994"/>
    <n v="-959.71799999999996"/>
    <n v="-0.21798365122615804"/>
  </r>
  <r>
    <x v="23"/>
    <x v="0"/>
    <n v="9812"/>
    <n v="1008"/>
    <n v="0.1"/>
    <n v="42"/>
    <n v="0.04"/>
    <n v="413"/>
    <n v="0.41"/>
    <n v="202"/>
    <n v="4242.7"/>
    <n v="-210.84399999999999"/>
    <n v="-0.51089588377723971"/>
  </r>
  <r>
    <x v="24"/>
    <x v="0"/>
    <n v="36"/>
    <n v="5"/>
    <n v="0.14000000000000001"/>
    <n v="2"/>
    <n v="0.33"/>
    <n v="5"/>
    <n v="1.05"/>
    <n v="13"/>
    <n v="261.39999999999998"/>
    <n v="8.07"/>
    <n v="1.6"/>
  </r>
  <r>
    <x v="25"/>
    <x v="0"/>
    <n v="9751"/>
    <n v="3402"/>
    <n v="0.35"/>
    <n v="579"/>
    <n v="0.1"/>
    <n v="3792"/>
    <n v="1.1100000000000001"/>
    <n v="3547"/>
    <n v="75564.22"/>
    <n v="-244.797"/>
    <n v="-6.4609704641350213E-2"/>
  </r>
  <r>
    <x v="26"/>
    <x v="0"/>
    <n v="1062"/>
    <n v="147"/>
    <n v="0.14000000000000001"/>
    <n v="13"/>
    <n v="0.06"/>
    <n v="135"/>
    <n v="0.92"/>
    <n v="67"/>
    <n v="1682.55"/>
    <n v="-68.055000000000007"/>
    <n v="-0.50370370370370365"/>
  </r>
  <r>
    <x v="27"/>
    <x v="0"/>
    <n v="66"/>
    <n v="8"/>
    <n v="0.12"/>
    <n v="0"/>
    <n v="0"/>
    <n v="3"/>
    <n v="0.48"/>
    <n v="0"/>
    <n v="0"/>
    <n v="-3"/>
    <n v="-1"/>
  </r>
  <r>
    <x v="28"/>
    <x v="0"/>
    <n v="389"/>
    <n v="54"/>
    <n v="0.14000000000000001"/>
    <n v="10"/>
    <n v="0.19"/>
    <n v="58"/>
    <n v="1.0900000000000001"/>
    <n v="63"/>
    <n v="1264.52"/>
    <n v="5.2290000000000001"/>
    <n v="8.6206896551724144E-2"/>
  </r>
  <r>
    <x v="29"/>
    <x v="0"/>
    <n v="5919"/>
    <n v="1954"/>
    <n v="0.33"/>
    <n v="408"/>
    <n v="0.12"/>
    <n v="2396"/>
    <n v="1.23"/>
    <n v="2400"/>
    <n v="50958.58"/>
    <n v="3.585"/>
    <n v="1.6694490818030051E-3"/>
  </r>
  <r>
    <x v="30"/>
    <x v="0"/>
    <n v="8180"/>
    <n v="593"/>
    <n v="7.0000000000000007E-2"/>
    <n v="34"/>
    <n v="7.0000000000000007E-2"/>
    <n v="426"/>
    <n v="0.72"/>
    <n v="232"/>
    <n v="4631.9399999999996"/>
    <n v="-194.38499999999999"/>
    <n v="-0.45539906103286387"/>
  </r>
  <r>
    <x v="31"/>
    <x v="0"/>
    <n v="55"/>
    <n v="11"/>
    <n v="0.2"/>
    <n v="2"/>
    <n v="0.1"/>
    <n v="5"/>
    <n v="0.51"/>
    <n v="16"/>
    <n v="313.5"/>
    <n v="10.675000000000001"/>
    <n v="2.2000000000000002"/>
  </r>
  <r>
    <x v="32"/>
    <x v="0"/>
    <n v="18457"/>
    <n v="6762"/>
    <n v="0.37"/>
    <n v="380"/>
    <n v="0.04"/>
    <n v="3660"/>
    <n v="0.54"/>
    <n v="2262"/>
    <n v="49153.07"/>
    <n v="-1397.7339999999999"/>
    <n v="-0.38196721311475412"/>
  </r>
  <r>
    <x v="33"/>
    <x v="0"/>
    <n v="1813"/>
    <n v="264"/>
    <n v="0.15"/>
    <n v="4"/>
    <n v="0.01"/>
    <n v="138"/>
    <n v="0.53"/>
    <n v="21"/>
    <n v="419.62"/>
    <n v="-117.017"/>
    <n v="-0.84782608695652173"/>
  </r>
  <r>
    <x v="34"/>
    <x v="0"/>
    <n v="118"/>
    <n v="15"/>
    <n v="0.13"/>
    <n v="0"/>
    <n v="0"/>
    <n v="6"/>
    <n v="0.4"/>
    <n v="0"/>
    <n v="0"/>
    <n v="-6"/>
    <n v="-1"/>
  </r>
  <r>
    <x v="35"/>
    <x v="0"/>
    <n v="593"/>
    <n v="109"/>
    <n v="0.18"/>
    <n v="3"/>
    <n v="0.04"/>
    <n v="52"/>
    <n v="0.49"/>
    <n v="8"/>
    <n v="168.54"/>
    <n v="-43.570999999999998"/>
    <n v="-0.84615384615384615"/>
  </r>
  <r>
    <x v="36"/>
    <x v="0"/>
    <n v="9838"/>
    <n v="3509"/>
    <n v="0.36"/>
    <n v="282"/>
    <n v="0.06"/>
    <n v="2562"/>
    <n v="0.73"/>
    <n v="1836"/>
    <n v="41275.06"/>
    <n v="-725.72199999999998"/>
    <n v="-0.28337236533957844"/>
  </r>
  <r>
    <x v="37"/>
    <x v="0"/>
    <n v="17807"/>
    <n v="2054"/>
    <n v="0.12"/>
    <n v="35"/>
    <n v="0.03"/>
    <n v="981"/>
    <n v="0.48"/>
    <n v="262"/>
    <n v="5531.15"/>
    <n v="-718.56799999999998"/>
    <n v="-0.73292558613659531"/>
  </r>
  <r>
    <x v="8"/>
    <x v="1"/>
    <n v="40627"/>
    <n v="17655"/>
    <n v="0.43"/>
    <n v="1968"/>
    <n v="7.0000000000000007E-2"/>
    <n v="12262"/>
    <n v="0.69"/>
    <n v="10303"/>
    <n v="230817.79"/>
    <n v="-1958.963"/>
    <n v="-0.15976186592725494"/>
  </r>
  <r>
    <x v="3"/>
    <x v="1"/>
    <n v="19648"/>
    <n v="7673"/>
    <n v="0.39"/>
    <n v="1622"/>
    <n v="0.11"/>
    <n v="11235"/>
    <n v="1.46"/>
    <n v="9928"/>
    <n v="216628.45"/>
    <n v="-1307.2729999999999"/>
    <n v="-0.11633288829550512"/>
  </r>
  <r>
    <x v="6"/>
    <x v="1"/>
    <n v="105966"/>
    <n v="32005"/>
    <n v="0.3"/>
    <n v="1530"/>
    <n v="0.04"/>
    <n v="10713"/>
    <n v="0.33"/>
    <n v="8473"/>
    <n v="185757.89"/>
    <n v="-2240.076"/>
    <n v="-0.20909175767758797"/>
  </r>
  <r>
    <x v="1"/>
    <x v="1"/>
    <n v="28499"/>
    <n v="10141"/>
    <n v="0.36"/>
    <n v="1509"/>
    <n v="0.08"/>
    <n v="10586"/>
    <n v="1.04"/>
    <n v="8859"/>
    <n v="192105.72"/>
    <n v="-1727.135"/>
    <n v="-0.16313999622142453"/>
  </r>
  <r>
    <x v="5"/>
    <x v="1"/>
    <n v="34189"/>
    <n v="13905"/>
    <n v="0.41"/>
    <n v="1218"/>
    <n v="0.06"/>
    <n v="8146"/>
    <n v="0.59"/>
    <n v="6766"/>
    <n v="148681.16"/>
    <n v="-1380.3240000000001"/>
    <n v="-0.1694082985514363"/>
  </r>
  <r>
    <x v="0"/>
    <x v="1"/>
    <n v="12790"/>
    <n v="4983"/>
    <n v="0.39"/>
    <n v="897"/>
    <n v="0.1"/>
    <n v="6123"/>
    <n v="1.23"/>
    <n v="5590"/>
    <n v="123475.45"/>
    <n v="-532.53700000000003"/>
    <n v="-8.7048832271762203E-2"/>
  </r>
  <r>
    <x v="15"/>
    <x v="1"/>
    <n v="6561"/>
    <n v="2328"/>
    <n v="0.35"/>
    <n v="498"/>
    <n v="0.11"/>
    <n v="3467"/>
    <n v="1.49"/>
    <n v="3316"/>
    <n v="78661"/>
    <n v="-150.50299999999999"/>
    <n v="-4.3553504470723967E-2"/>
  </r>
  <r>
    <x v="22"/>
    <x v="1"/>
    <n v="13488"/>
    <n v="4605"/>
    <n v="0.34"/>
    <n v="435"/>
    <n v="0.06"/>
    <n v="2884"/>
    <n v="0.63"/>
    <n v="2678"/>
    <n v="60074.53"/>
    <n v="-205.99700000000001"/>
    <n v="-7.1428571428571425E-2"/>
  </r>
  <r>
    <x v="11"/>
    <x v="1"/>
    <n v="6244"/>
    <n v="2020"/>
    <n v="0.32"/>
    <n v="327"/>
    <n v="0.09"/>
    <n v="2267"/>
    <n v="1.1200000000000001"/>
    <n v="2115"/>
    <n v="51885.05"/>
    <n v="-151.631"/>
    <n v="-6.7048963387737096E-2"/>
  </r>
  <r>
    <x v="29"/>
    <x v="1"/>
    <n v="4729"/>
    <n v="1635"/>
    <n v="0.35"/>
    <n v="315"/>
    <n v="0.11"/>
    <n v="2229"/>
    <n v="1.36"/>
    <n v="2010"/>
    <n v="44479.12"/>
    <n v="-218.804"/>
    <n v="-9.8250336473755043E-2"/>
  </r>
  <r>
    <x v="18"/>
    <x v="1"/>
    <n v="16969"/>
    <n v="5126"/>
    <n v="0.3"/>
    <n v="340"/>
    <n v="0.05"/>
    <n v="2176"/>
    <n v="0.42"/>
    <n v="1992"/>
    <n v="44234.46"/>
    <n v="-184.29499999999999"/>
    <n v="-8.455882352941177E-2"/>
  </r>
  <r>
    <x v="25"/>
    <x v="1"/>
    <n v="5283"/>
    <n v="1632"/>
    <n v="0.31"/>
    <n v="226"/>
    <n v="0.08"/>
    <n v="1767"/>
    <n v="1.08"/>
    <n v="1455"/>
    <n v="33678.17"/>
    <n v="-312.26299999999998"/>
    <n v="-0.1765704584040747"/>
  </r>
  <r>
    <x v="7"/>
    <x v="1"/>
    <n v="7544"/>
    <n v="2523"/>
    <n v="0.33"/>
    <n v="216"/>
    <n v="0.05"/>
    <n v="1590"/>
    <n v="0.63"/>
    <n v="1591"/>
    <n v="35605.11"/>
    <n v="1.36"/>
    <n v="6.2893081761006286E-4"/>
  </r>
  <r>
    <x v="2"/>
    <x v="1"/>
    <n v="2938"/>
    <n v="1111"/>
    <n v="0.38"/>
    <n v="197"/>
    <n v="0.09"/>
    <n v="1571"/>
    <n v="1.41"/>
    <n v="1203"/>
    <n v="27608.55"/>
    <n v="-368.01600000000002"/>
    <n v="-0.23424570337364736"/>
  </r>
  <r>
    <x v="36"/>
    <x v="1"/>
    <n v="7040"/>
    <n v="2407"/>
    <n v="0.34"/>
    <n v="214"/>
    <n v="0.06"/>
    <n v="1430"/>
    <n v="0.59"/>
    <n v="1373"/>
    <n v="31563.25"/>
    <n v="-56.691000000000003"/>
    <n v="-3.9860139860139858E-2"/>
  </r>
  <r>
    <x v="32"/>
    <x v="1"/>
    <n v="8203"/>
    <n v="2504"/>
    <n v="0.31"/>
    <n v="146"/>
    <n v="0.04"/>
    <n v="1148"/>
    <n v="0.46"/>
    <n v="851"/>
    <n v="19110.689999999999"/>
    <n v="-297.27499999999998"/>
    <n v="-0.25871080139372821"/>
  </r>
  <r>
    <x v="12"/>
    <x v="1"/>
    <n v="2263"/>
    <n v="556"/>
    <n v="0.25"/>
    <n v="74"/>
    <n v="0.08"/>
    <n v="627"/>
    <n v="1.1299999999999999"/>
    <n v="516"/>
    <n v="11853.27"/>
    <n v="-111.38500000000001"/>
    <n v="-0.17703349282296652"/>
  </r>
  <r>
    <x v="30"/>
    <x v="1"/>
    <n v="6770"/>
    <n v="629"/>
    <n v="0.09"/>
    <n v="37"/>
    <n v="0.06"/>
    <n v="486"/>
    <n v="0.77"/>
    <n v="240"/>
    <n v="5356.52"/>
    <n v="-245.86"/>
    <n v="-0.50617283950617287"/>
  </r>
  <r>
    <x v="19"/>
    <x v="1"/>
    <n v="3973"/>
    <n v="933"/>
    <n v="0.23"/>
    <n v="52"/>
    <n v="0.04"/>
    <n v="406"/>
    <n v="0.44"/>
    <n v="470"/>
    <n v="11817.23"/>
    <n v="64.046000000000006"/>
    <n v="0.15763546798029557"/>
  </r>
  <r>
    <x v="37"/>
    <x v="1"/>
    <n v="7044"/>
    <n v="947"/>
    <n v="0.13"/>
    <n v="35"/>
    <n v="0.04"/>
    <n v="401"/>
    <n v="0.42"/>
    <n v="285"/>
    <n v="5960.76"/>
    <n v="-116.499"/>
    <n v="-0.2892768079800499"/>
  </r>
  <r>
    <x v="9"/>
    <x v="1"/>
    <n v="1489"/>
    <n v="472"/>
    <n v="0.32"/>
    <n v="61"/>
    <n v="0.08"/>
    <n v="347"/>
    <n v="0.74"/>
    <n v="295"/>
    <n v="6494.87"/>
    <n v="-52.103000000000002"/>
    <n v="-0.14985590778097982"/>
  </r>
  <r>
    <x v="4"/>
    <x v="1"/>
    <n v="745"/>
    <n v="240"/>
    <n v="0.32"/>
    <n v="52"/>
    <n v="0.11"/>
    <n v="343"/>
    <n v="1.43"/>
    <n v="346"/>
    <n v="7835.88"/>
    <n v="3.1709999999999998"/>
    <n v="8.7463556851311956E-3"/>
  </r>
  <r>
    <x v="14"/>
    <x v="1"/>
    <n v="613"/>
    <n v="163"/>
    <n v="0.27"/>
    <n v="39"/>
    <n v="0.12"/>
    <n v="329"/>
    <n v="2.02"/>
    <n v="274"/>
    <n v="5752.61"/>
    <n v="-54.539000000000001"/>
    <n v="-0.16717325227963525"/>
  </r>
  <r>
    <x v="16"/>
    <x v="1"/>
    <n v="3187"/>
    <n v="341"/>
    <n v="0.11"/>
    <n v="20"/>
    <n v="0.04"/>
    <n v="273"/>
    <n v="0.8"/>
    <n v="162"/>
    <n v="3395.73"/>
    <n v="-110.746"/>
    <n v="-0.40659340659340659"/>
  </r>
  <r>
    <x v="23"/>
    <x v="1"/>
    <n v="3884"/>
    <n v="565"/>
    <n v="0.15"/>
    <n v="27"/>
    <n v="0.04"/>
    <n v="229"/>
    <n v="0.41"/>
    <n v="173"/>
    <n v="3888.51"/>
    <n v="-55.92"/>
    <n v="-0.24454148471615719"/>
  </r>
  <r>
    <x v="28"/>
    <x v="1"/>
    <n v="618"/>
    <n v="149"/>
    <n v="0.24"/>
    <n v="25"/>
    <n v="0.09"/>
    <n v="182"/>
    <n v="1.23"/>
    <n v="106"/>
    <n v="2205.34"/>
    <n v="-76.221999999999994"/>
    <n v="-0.4175824175824176"/>
  </r>
  <r>
    <x v="21"/>
    <x v="1"/>
    <n v="986"/>
    <n v="248"/>
    <n v="0.25"/>
    <n v="24"/>
    <n v="0.06"/>
    <n v="177"/>
    <n v="0.71"/>
    <n v="162"/>
    <n v="3563.44"/>
    <n v="-14.789"/>
    <n v="-8.4745762711864403E-2"/>
  </r>
  <r>
    <x v="26"/>
    <x v="1"/>
    <n v="1088"/>
    <n v="159"/>
    <n v="0.15"/>
    <n v="15"/>
    <n v="0.06"/>
    <n v="163"/>
    <n v="1.03"/>
    <n v="87"/>
    <n v="1955.08"/>
    <n v="-76.293999999999997"/>
    <n v="-0.46625766871165641"/>
  </r>
  <r>
    <x v="10"/>
    <x v="1"/>
    <n v="591"/>
    <n v="153"/>
    <n v="0.26"/>
    <n v="24"/>
    <n v="0.1"/>
    <n v="161"/>
    <n v="1.05"/>
    <n v="173"/>
    <n v="3503.52"/>
    <n v="12.192"/>
    <n v="7.4534161490683232E-2"/>
  </r>
  <r>
    <x v="17"/>
    <x v="1"/>
    <n v="1113"/>
    <n v="333"/>
    <n v="0.3"/>
    <n v="14"/>
    <n v="0.04"/>
    <n v="142"/>
    <n v="0.43"/>
    <n v="76"/>
    <n v="1876.34"/>
    <n v="-65.527000000000001"/>
    <n v="-0.46478873239436619"/>
  </r>
  <r>
    <x v="33"/>
    <x v="1"/>
    <n v="1303"/>
    <n v="233"/>
    <n v="0.18"/>
    <n v="9"/>
    <n v="0.03"/>
    <n v="111"/>
    <n v="0.48"/>
    <n v="51"/>
    <n v="1025.9100000000001"/>
    <n v="-59.698999999999998"/>
    <n v="-0.54054054054054057"/>
  </r>
  <r>
    <x v="35"/>
    <x v="1"/>
    <n v="689"/>
    <n v="172"/>
    <n v="0.25"/>
    <n v="13"/>
    <n v="0.05"/>
    <n v="89"/>
    <n v="0.52"/>
    <n v="57"/>
    <n v="1226.22"/>
    <n v="-31.684999999999999"/>
    <n v="-0.3595505617977528"/>
  </r>
  <r>
    <x v="13"/>
    <x v="1"/>
    <n v="678"/>
    <n v="163"/>
    <n v="0.24"/>
    <n v="28"/>
    <n v="0.17"/>
    <n v="76"/>
    <n v="0.47"/>
    <n v="70"/>
    <n v="1509.18"/>
    <n v="-6.11"/>
    <n v="-7.8947368421052627E-2"/>
  </r>
  <r>
    <x v="20"/>
    <x v="1"/>
    <n v="817"/>
    <n v="274"/>
    <n v="0.34"/>
    <n v="19"/>
    <n v="7.0000000000000007E-2"/>
    <n v="68"/>
    <n v="0.25"/>
    <n v="29"/>
    <n v="650.73"/>
    <n v="-39.015999999999998"/>
    <n v="-0.57352941176470584"/>
  </r>
  <r>
    <x v="34"/>
    <x v="1"/>
    <n v="111"/>
    <n v="27"/>
    <n v="0.24"/>
    <n v="0"/>
    <n v="0"/>
    <n v="8"/>
    <n v="0.3"/>
    <n v="0"/>
    <n v="0"/>
    <n v="-8"/>
    <n v="-1"/>
  </r>
  <r>
    <x v="31"/>
    <x v="1"/>
    <n v="50"/>
    <n v="13"/>
    <n v="0.26"/>
    <n v="3"/>
    <n v="0.13"/>
    <n v="6"/>
    <n v="0.53"/>
    <n v="41"/>
    <n v="822.51"/>
    <n v="35.131999999999998"/>
    <n v="5.833333333333333"/>
  </r>
  <r>
    <x v="27"/>
    <x v="1"/>
    <n v="67"/>
    <n v="8"/>
    <n v="0.12"/>
    <n v="1"/>
    <n v="7.0000000000000007E-2"/>
    <n v="6"/>
    <n v="0.81"/>
    <n v="0"/>
    <n v="5.96"/>
    <n v="-5.702"/>
    <n v="-1"/>
  </r>
  <r>
    <x v="24"/>
    <x v="1"/>
    <n v="35"/>
    <n v="3"/>
    <n v="0.09"/>
    <n v="0"/>
    <n v="0"/>
    <n v="1"/>
    <n v="0.62"/>
    <n v="0"/>
    <n v="0"/>
    <n v="-1"/>
    <n v="-1"/>
  </r>
  <r>
    <x v="6"/>
    <x v="2"/>
    <n v="90806"/>
    <n v="40622"/>
    <n v="0.45"/>
    <n v="1421"/>
    <n v="0.03"/>
    <n v="10904"/>
    <n v="0.27"/>
    <n v="7891"/>
    <n v="170418.87"/>
    <n v="-3012.91"/>
    <n v="-0.27632061628760091"/>
  </r>
  <r>
    <x v="8"/>
    <x v="2"/>
    <n v="32462"/>
    <n v="14427"/>
    <n v="0.44"/>
    <n v="1510"/>
    <n v="0.06"/>
    <n v="9562"/>
    <n v="0.66"/>
    <n v="8838"/>
    <n v="196210.87"/>
    <n v="-724.15300000000002"/>
    <n v="-7.5716377326919049E-2"/>
  </r>
  <r>
    <x v="3"/>
    <x v="2"/>
    <n v="15673"/>
    <n v="6199"/>
    <n v="0.4"/>
    <n v="1242"/>
    <n v="0.11"/>
    <n v="9163"/>
    <n v="1.48"/>
    <n v="7264"/>
    <n v="158674.1"/>
    <n v="-1899.421"/>
    <n v="-0.20724653497762741"/>
  </r>
  <r>
    <x v="1"/>
    <x v="2"/>
    <n v="20879"/>
    <n v="8135"/>
    <n v="0.39"/>
    <n v="1034"/>
    <n v="7.0000000000000007E-2"/>
    <n v="8069"/>
    <n v="0.99"/>
    <n v="6153"/>
    <n v="132508.12"/>
    <n v="-1915.53"/>
    <n v="-0.23745197670095428"/>
  </r>
  <r>
    <x v="5"/>
    <x v="2"/>
    <n v="26710"/>
    <n v="11918"/>
    <n v="0.45"/>
    <n v="921"/>
    <n v="0.05"/>
    <n v="6628"/>
    <n v="0.56000000000000005"/>
    <n v="5604"/>
    <n v="124194.91"/>
    <n v="-1023.587"/>
    <n v="-0.15449607724803863"/>
  </r>
  <r>
    <x v="0"/>
    <x v="2"/>
    <n v="9759"/>
    <n v="3904"/>
    <n v="0.4"/>
    <n v="593"/>
    <n v="0.08"/>
    <n v="4949"/>
    <n v="1.27"/>
    <n v="3973"/>
    <n v="87840.47"/>
    <n v="-975.67600000000004"/>
    <n v="-0.19721155789048292"/>
  </r>
  <r>
    <x v="15"/>
    <x v="2"/>
    <n v="5480"/>
    <n v="2003"/>
    <n v="0.37"/>
    <n v="371"/>
    <n v="0.1"/>
    <n v="2984"/>
    <n v="1.49"/>
    <n v="3013"/>
    <n v="73096.84"/>
    <n v="29.100999999999999"/>
    <n v="9.7184986595174258E-3"/>
  </r>
  <r>
    <x v="22"/>
    <x v="2"/>
    <n v="10938"/>
    <n v="4247"/>
    <n v="0.39"/>
    <n v="343"/>
    <n v="0.05"/>
    <n v="2486"/>
    <n v="0.59"/>
    <n v="2410"/>
    <n v="57157.19"/>
    <n v="-76.263000000000005"/>
    <n v="-3.0571198712791632E-2"/>
  </r>
  <r>
    <x v="18"/>
    <x v="2"/>
    <n v="16362"/>
    <n v="5876"/>
    <n v="0.36"/>
    <n v="302"/>
    <n v="0.04"/>
    <n v="2199"/>
    <n v="0.37"/>
    <n v="1970"/>
    <n v="44401.87"/>
    <n v="-229.33600000000001"/>
    <n v="-0.10413824465666212"/>
  </r>
  <r>
    <x v="11"/>
    <x v="2"/>
    <n v="5304"/>
    <n v="1702"/>
    <n v="0.32"/>
    <n v="216"/>
    <n v="7.0000000000000007E-2"/>
    <n v="1912"/>
    <n v="1.1200000000000001"/>
    <n v="1451"/>
    <n v="34236.93"/>
    <n v="-461.19799999999998"/>
    <n v="-0.24110878661087867"/>
  </r>
  <r>
    <x v="29"/>
    <x v="2"/>
    <n v="3939"/>
    <n v="1321"/>
    <n v="0.34"/>
    <n v="205"/>
    <n v="0.09"/>
    <n v="1845"/>
    <n v="1.4"/>
    <n v="1678"/>
    <n v="40606.65"/>
    <n v="-166.708"/>
    <n v="-9.0514905149051486E-2"/>
  </r>
  <r>
    <x v="25"/>
    <x v="2"/>
    <n v="3255"/>
    <n v="1077"/>
    <n v="0.33"/>
    <n v="166"/>
    <n v="0.08"/>
    <n v="1413"/>
    <n v="1.31"/>
    <n v="1391"/>
    <n v="35526.39"/>
    <n v="-22.431999999999999"/>
    <n v="-1.556970983722576E-2"/>
  </r>
  <r>
    <x v="7"/>
    <x v="2"/>
    <n v="5471"/>
    <n v="2169"/>
    <n v="0.4"/>
    <n v="170"/>
    <n v="0.05"/>
    <n v="1302"/>
    <n v="0.6"/>
    <n v="1153"/>
    <n v="25744.04"/>
    <n v="-149.24299999999999"/>
    <n v="-0.11443932411674347"/>
  </r>
  <r>
    <x v="2"/>
    <x v="2"/>
    <n v="2163"/>
    <n v="866"/>
    <n v="0.4"/>
    <n v="139"/>
    <n v="0.08"/>
    <n v="1165"/>
    <n v="1.35"/>
    <n v="1073"/>
    <n v="24921.42"/>
    <n v="-92.088999999999999"/>
    <n v="-7.896995708154507E-2"/>
  </r>
  <r>
    <x v="32"/>
    <x v="2"/>
    <n v="6231"/>
    <n v="2152"/>
    <n v="0.35"/>
    <n v="143"/>
    <n v="0.04"/>
    <n v="1096"/>
    <n v="0.51"/>
    <n v="947"/>
    <n v="20744.22"/>
    <n v="-149.26900000000001"/>
    <n v="-0.13594890510948904"/>
  </r>
  <r>
    <x v="36"/>
    <x v="2"/>
    <n v="4655"/>
    <n v="1583"/>
    <n v="0.34"/>
    <n v="110"/>
    <n v="0.05"/>
    <n v="826"/>
    <n v="0.52"/>
    <n v="753"/>
    <n v="16455.919999999998"/>
    <n v="-72.811999999999998"/>
    <n v="-8.8377723970944316E-2"/>
  </r>
  <r>
    <x v="16"/>
    <x v="2"/>
    <n v="9989"/>
    <n v="1176"/>
    <n v="0.12"/>
    <n v="43"/>
    <n v="0.05"/>
    <n v="574"/>
    <n v="0.49"/>
    <n v="249"/>
    <n v="4979.4399999999996"/>
    <n v="-325.00700000000001"/>
    <n v="-0.56620209059233451"/>
  </r>
  <r>
    <x v="28"/>
    <x v="2"/>
    <n v="1498"/>
    <n v="377"/>
    <n v="0.25"/>
    <n v="55"/>
    <n v="0.09"/>
    <n v="546"/>
    <n v="1.45"/>
    <n v="303"/>
    <n v="6071.61"/>
    <n v="-242.84"/>
    <n v="-0.44505494505494503"/>
  </r>
  <r>
    <x v="19"/>
    <x v="2"/>
    <n v="4224"/>
    <n v="1181"/>
    <n v="0.28000000000000003"/>
    <n v="54"/>
    <n v="0.03"/>
    <n v="519"/>
    <n v="0.44"/>
    <n v="327"/>
    <n v="6664.23"/>
    <n v="-192.35400000000001"/>
    <n v="-0.36994219653179189"/>
  </r>
  <r>
    <x v="12"/>
    <x v="2"/>
    <n v="1650"/>
    <n v="432"/>
    <n v="0.26"/>
    <n v="48"/>
    <n v="0.06"/>
    <n v="457"/>
    <n v="1.06"/>
    <n v="406"/>
    <n v="9718.82"/>
    <n v="-50.676000000000002"/>
    <n v="-0.11159737417943107"/>
  </r>
  <r>
    <x v="30"/>
    <x v="2"/>
    <n v="6314"/>
    <n v="526"/>
    <n v="0.08"/>
    <n v="26"/>
    <n v="0.06"/>
    <n v="400"/>
    <n v="0.76"/>
    <n v="157"/>
    <n v="3144.2"/>
    <n v="-242.77600000000001"/>
    <n v="-0.60750000000000004"/>
  </r>
  <r>
    <x v="35"/>
    <x v="2"/>
    <n v="2018"/>
    <n v="621"/>
    <n v="0.31"/>
    <n v="45"/>
    <n v="0.05"/>
    <n v="373"/>
    <n v="0.6"/>
    <n v="308"/>
    <n v="6807.69"/>
    <n v="-65.171999999999997"/>
    <n v="-0.17426273458445041"/>
  </r>
  <r>
    <x v="4"/>
    <x v="2"/>
    <n v="548"/>
    <n v="200"/>
    <n v="0.36"/>
    <n v="39"/>
    <n v="0.11"/>
    <n v="279"/>
    <n v="1.4"/>
    <n v="251"/>
    <n v="5241.8100000000004"/>
    <n v="-28.119"/>
    <n v="-0.1003584229390681"/>
  </r>
  <r>
    <x v="9"/>
    <x v="2"/>
    <n v="1255"/>
    <n v="439"/>
    <n v="0.35"/>
    <n v="38"/>
    <n v="0.06"/>
    <n v="272"/>
    <n v="0.62"/>
    <n v="207"/>
    <n v="4232.7"/>
    <n v="-64.594999999999999"/>
    <n v="-0.23897058823529413"/>
  </r>
  <r>
    <x v="14"/>
    <x v="2"/>
    <n v="628"/>
    <n v="148"/>
    <n v="0.24"/>
    <n v="21"/>
    <n v="0.09"/>
    <n v="240"/>
    <n v="1.62"/>
    <n v="202"/>
    <n v="4050.38"/>
    <n v="-37.972999999999999"/>
    <n v="-0.15833333333333333"/>
  </r>
  <r>
    <x v="21"/>
    <x v="2"/>
    <n v="1288"/>
    <n v="340"/>
    <n v="0.26"/>
    <n v="20"/>
    <n v="0.04"/>
    <n v="239"/>
    <n v="0.7"/>
    <n v="143"/>
    <n v="2960.84"/>
    <n v="-96.195999999999998"/>
    <n v="-0.40167364016736401"/>
  </r>
  <r>
    <x v="37"/>
    <x v="2"/>
    <n v="6444"/>
    <n v="593"/>
    <n v="0.09"/>
    <n v="27"/>
    <n v="0.05"/>
    <n v="231"/>
    <n v="0.39"/>
    <n v="221"/>
    <n v="5500.5"/>
    <n v="-9.5190000000000001"/>
    <n v="-4.3290043290043288E-2"/>
  </r>
  <r>
    <x v="33"/>
    <x v="2"/>
    <n v="1848"/>
    <n v="447"/>
    <n v="0.24"/>
    <n v="28"/>
    <n v="0.05"/>
    <n v="217"/>
    <n v="0.49"/>
    <n v="179"/>
    <n v="3765.3"/>
    <n v="-38.448"/>
    <n v="-0.17511520737327188"/>
  </r>
  <r>
    <x v="23"/>
    <x v="2"/>
    <n v="8902"/>
    <n v="661"/>
    <n v="7.0000000000000007E-2"/>
    <n v="25"/>
    <n v="0.04"/>
    <n v="216"/>
    <n v="0.33"/>
    <n v="173"/>
    <n v="4259.42"/>
    <n v="-42.99"/>
    <n v="-0.19907407407407407"/>
  </r>
  <r>
    <x v="17"/>
    <x v="2"/>
    <n v="1077"/>
    <n v="368"/>
    <n v="0.34"/>
    <n v="14"/>
    <n v="0.03"/>
    <n v="164"/>
    <n v="0.45"/>
    <n v="67"/>
    <n v="1430.86"/>
    <n v="-96.951999999999998"/>
    <n v="-0.59146341463414631"/>
  </r>
  <r>
    <x v="26"/>
    <x v="2"/>
    <n v="810"/>
    <n v="123"/>
    <n v="0.15"/>
    <n v="17"/>
    <n v="0.09"/>
    <n v="134"/>
    <n v="1.0900000000000001"/>
    <n v="121"/>
    <n v="2514.88"/>
    <n v="-12.744"/>
    <n v="-9.7014925373134331E-2"/>
  </r>
  <r>
    <x v="10"/>
    <x v="2"/>
    <n v="514"/>
    <n v="123"/>
    <n v="0.24"/>
    <n v="16"/>
    <n v="0.1"/>
    <n v="130"/>
    <n v="1.06"/>
    <n v="110"/>
    <n v="2197.0500000000002"/>
    <n v="-20.138999999999999"/>
    <n v="-0.15384615384615385"/>
  </r>
  <r>
    <x v="13"/>
    <x v="2"/>
    <n v="499"/>
    <n v="116"/>
    <n v="0.23"/>
    <n v="14"/>
    <n v="0.11"/>
    <n v="52"/>
    <n v="0.45"/>
    <n v="74"/>
    <n v="2728.4"/>
    <n v="21.998000000000001"/>
    <n v="0.42307692307692307"/>
  </r>
  <r>
    <x v="20"/>
    <x v="2"/>
    <n v="560"/>
    <n v="178"/>
    <n v="0.32"/>
    <n v="7"/>
    <n v="0.05"/>
    <n v="39"/>
    <n v="0.22"/>
    <n v="12"/>
    <n v="235.27"/>
    <n v="-27.233000000000001"/>
    <n v="-0.69230769230769229"/>
  </r>
  <r>
    <x v="34"/>
    <x v="2"/>
    <n v="98"/>
    <n v="22"/>
    <n v="0.22"/>
    <n v="0"/>
    <n v="0"/>
    <n v="6"/>
    <n v="0.28999999999999998"/>
    <n v="0"/>
    <n v="0"/>
    <n v="-6"/>
    <n v="-1"/>
  </r>
  <r>
    <x v="31"/>
    <x v="2"/>
    <n v="54"/>
    <n v="9"/>
    <n v="0.17"/>
    <n v="1"/>
    <n v="0.11"/>
    <n v="4"/>
    <n v="0.45"/>
    <n v="1"/>
    <n v="28.93"/>
    <n v="-2.5529999999999999"/>
    <n v="-0.75"/>
  </r>
  <r>
    <x v="27"/>
    <x v="2"/>
    <n v="52"/>
    <n v="4"/>
    <n v="0.08"/>
    <n v="1"/>
    <n v="0.5"/>
    <n v="1"/>
    <n v="0.43"/>
    <n v="20"/>
    <n v="678"/>
    <n v="19.34"/>
    <n v="19"/>
  </r>
  <r>
    <x v="24"/>
    <x v="2"/>
    <n v="38"/>
    <n v="2"/>
    <n v="0.05"/>
    <n v="0"/>
    <n v="0"/>
    <n v="1"/>
    <n v="0.56999999999999995"/>
    <n v="0"/>
    <n v="0"/>
    <n v="-1"/>
    <n v="-1"/>
  </r>
  <r>
    <x v="6"/>
    <x v="3"/>
    <n v="93406"/>
    <n v="36068"/>
    <n v="0.39"/>
    <n v="2444"/>
    <n v="0.05"/>
    <n v="12236"/>
    <n v="0.34"/>
    <n v="13744"/>
    <n v="285638.3"/>
    <n v="1507.6849999999999"/>
    <n v="0.12324288983327884"/>
  </r>
  <r>
    <x v="8"/>
    <x v="3"/>
    <n v="34929"/>
    <n v="15595"/>
    <n v="0.45"/>
    <n v="2193"/>
    <n v="0.09"/>
    <n v="11258"/>
    <n v="0.72"/>
    <n v="12025"/>
    <n v="252296.27"/>
    <n v="766.85900000000004"/>
    <n v="6.8129330254041567E-2"/>
  </r>
  <r>
    <x v="3"/>
    <x v="3"/>
    <n v="16953"/>
    <n v="6484"/>
    <n v="0.38"/>
    <n v="1499"/>
    <n v="0.12"/>
    <n v="10080"/>
    <n v="1.55"/>
    <n v="9553"/>
    <n v="210096.13"/>
    <n v="-527.24900000000002"/>
    <n v="-5.2281746031746033E-2"/>
  </r>
  <r>
    <x v="1"/>
    <x v="3"/>
    <n v="24598"/>
    <n v="8693"/>
    <n v="0.35"/>
    <n v="1421"/>
    <n v="0.09"/>
    <n v="9461"/>
    <n v="1.0900000000000001"/>
    <n v="8186"/>
    <n v="171724.63"/>
    <n v="-1274.7470000000001"/>
    <n v="-0.13476376704365289"/>
  </r>
  <r>
    <x v="5"/>
    <x v="3"/>
    <n v="28102"/>
    <n v="12485"/>
    <n v="0.44"/>
    <n v="1393"/>
    <n v="7.0000000000000007E-2"/>
    <n v="7192"/>
    <n v="0.57999999999999996"/>
    <n v="7955"/>
    <n v="166656.04999999999"/>
    <n v="762.92100000000005"/>
    <n v="0.10609010011123471"/>
  </r>
  <r>
    <x v="0"/>
    <x v="3"/>
    <n v="10826"/>
    <n v="4021"/>
    <n v="0.37"/>
    <n v="725"/>
    <n v="0.1"/>
    <n v="4812"/>
    <n v="1.2"/>
    <n v="4627"/>
    <n v="96617"/>
    <n v="-184.857"/>
    <n v="-3.8445552784704906E-2"/>
  </r>
  <r>
    <x v="22"/>
    <x v="3"/>
    <n v="13525"/>
    <n v="5656"/>
    <n v="0.42"/>
    <n v="621"/>
    <n v="7.0000000000000007E-2"/>
    <n v="3435"/>
    <n v="0.61"/>
    <n v="3487"/>
    <n v="74522.539999999994"/>
    <n v="51.685000000000002"/>
    <n v="1.5138282387190683E-2"/>
  </r>
  <r>
    <x v="15"/>
    <x v="3"/>
    <n v="6254"/>
    <n v="2064"/>
    <n v="0.33"/>
    <n v="456"/>
    <n v="0.12"/>
    <n v="3012"/>
    <n v="1.46"/>
    <n v="3180"/>
    <n v="69872.95"/>
    <n v="168.37299999999999"/>
    <n v="5.5776892430278883E-2"/>
  </r>
  <r>
    <x v="29"/>
    <x v="3"/>
    <n v="6908"/>
    <n v="1874"/>
    <n v="0.27"/>
    <n v="337"/>
    <n v="0.1"/>
    <n v="2325"/>
    <n v="1.24"/>
    <n v="2329"/>
    <n v="49148.43"/>
    <n v="4.0659999999999998"/>
    <n v="1.7204301075268817E-3"/>
  </r>
  <r>
    <x v="18"/>
    <x v="3"/>
    <n v="15769"/>
    <n v="6046"/>
    <n v="0.38"/>
    <n v="440"/>
    <n v="0.05"/>
    <n v="2318"/>
    <n v="0.38"/>
    <n v="2655"/>
    <n v="55815.23"/>
    <n v="337.125"/>
    <n v="0.14538395168248491"/>
  </r>
  <r>
    <x v="11"/>
    <x v="3"/>
    <n v="5044"/>
    <n v="1555"/>
    <n v="0.31"/>
    <n v="267"/>
    <n v="0.1"/>
    <n v="1734"/>
    <n v="1.1200000000000001"/>
    <n v="1654"/>
    <n v="34980.160000000003"/>
    <n v="-79.594999999999999"/>
    <n v="-4.61361014994233E-2"/>
  </r>
  <r>
    <x v="7"/>
    <x v="3"/>
    <n v="5789"/>
    <n v="2510"/>
    <n v="0.43"/>
    <n v="269"/>
    <n v="7.0000000000000007E-2"/>
    <n v="1546"/>
    <n v="0.62"/>
    <n v="1889"/>
    <n v="40122.76"/>
    <n v="342.97899999999998"/>
    <n v="0.22186287192755499"/>
  </r>
  <r>
    <x v="36"/>
    <x v="3"/>
    <n v="9619"/>
    <n v="2908"/>
    <n v="0.3"/>
    <n v="199"/>
    <n v="0.05"/>
    <n v="1476"/>
    <n v="0.51"/>
    <n v="1211"/>
    <n v="25311.15"/>
    <n v="-265.42399999999998"/>
    <n v="-0.17953929539295393"/>
  </r>
  <r>
    <x v="2"/>
    <x v="3"/>
    <n v="2336"/>
    <n v="855"/>
    <n v="0.37"/>
    <n v="173"/>
    <n v="0.1"/>
    <n v="1081"/>
    <n v="1.27"/>
    <n v="1179"/>
    <n v="25104.240000000002"/>
    <n v="97.763999999999996"/>
    <n v="9.0656799259944493E-2"/>
  </r>
  <r>
    <x v="19"/>
    <x v="3"/>
    <n v="4715"/>
    <n v="1397"/>
    <n v="0.3"/>
    <n v="93"/>
    <n v="0.05"/>
    <n v="615"/>
    <n v="0.44"/>
    <n v="587"/>
    <n v="12245.37"/>
    <n v="-27.853999999999999"/>
    <n v="-4.5528455284552849E-2"/>
  </r>
  <r>
    <x v="28"/>
    <x v="3"/>
    <n v="2065"/>
    <n v="427"/>
    <n v="0.21"/>
    <n v="73"/>
    <n v="0.11"/>
    <n v="499"/>
    <n v="1.17"/>
    <n v="472"/>
    <n v="9859.2000000000007"/>
    <n v="-27.457000000000001"/>
    <n v="-5.410821643286573E-2"/>
  </r>
  <r>
    <x v="12"/>
    <x v="3"/>
    <n v="1770"/>
    <n v="412"/>
    <n v="0.23"/>
    <n v="79"/>
    <n v="0.11"/>
    <n v="488"/>
    <n v="1.19"/>
    <n v="481"/>
    <n v="11375.79"/>
    <n v="-7.2549999999999999"/>
    <n v="-1.4344262295081968E-2"/>
  </r>
  <r>
    <x v="35"/>
    <x v="3"/>
    <n v="3279"/>
    <n v="952"/>
    <n v="0.28999999999999998"/>
    <n v="61"/>
    <n v="0.06"/>
    <n v="468"/>
    <n v="0.49"/>
    <n v="423"/>
    <n v="8585.4699999999993"/>
    <n v="-45.085000000000001"/>
    <n v="-9.6153846153846159E-2"/>
  </r>
  <r>
    <x v="16"/>
    <x v="3"/>
    <n v="7385"/>
    <n v="756"/>
    <n v="0.1"/>
    <n v="37"/>
    <n v="7.0000000000000007E-2"/>
    <n v="447"/>
    <n v="0.59"/>
    <n v="198"/>
    <n v="3967.4"/>
    <n v="-248.60499999999999"/>
    <n v="-0.55704697986577179"/>
  </r>
  <r>
    <x v="4"/>
    <x v="3"/>
    <n v="965"/>
    <n v="280"/>
    <n v="0.28999999999999998"/>
    <n v="59"/>
    <n v="0.12"/>
    <n v="422"/>
    <n v="1.51"/>
    <n v="446"/>
    <n v="9021.68"/>
    <n v="24.122"/>
    <n v="5.6872037914691941E-2"/>
  </r>
  <r>
    <x v="32"/>
    <x v="3"/>
    <n v="2524"/>
    <n v="819"/>
    <n v="0.32"/>
    <n v="82"/>
    <n v="7.0000000000000007E-2"/>
    <n v="418"/>
    <n v="0.51"/>
    <n v="535"/>
    <n v="10694.68"/>
    <n v="116.783"/>
    <n v="0.27990430622009571"/>
  </r>
  <r>
    <x v="9"/>
    <x v="3"/>
    <n v="1706"/>
    <n v="676"/>
    <n v="0.4"/>
    <n v="72"/>
    <n v="7.0000000000000007E-2"/>
    <n v="412"/>
    <n v="0.61"/>
    <n v="372"/>
    <n v="7875.81"/>
    <n v="-40.219000000000001"/>
    <n v="-9.7087378640776698E-2"/>
  </r>
  <r>
    <x v="25"/>
    <x v="3"/>
    <n v="1398"/>
    <n v="361"/>
    <n v="0.26"/>
    <n v="58"/>
    <n v="0.09"/>
    <n v="407"/>
    <n v="1.1299999999999999"/>
    <n v="340"/>
    <n v="7222.9"/>
    <n v="-66.819999999999993"/>
    <n v="-0.16461916461916462"/>
  </r>
  <r>
    <x v="33"/>
    <x v="3"/>
    <n v="3223"/>
    <n v="752"/>
    <n v="0.23"/>
    <n v="43"/>
    <n v="0.05"/>
    <n v="316"/>
    <n v="0.42"/>
    <n v="498"/>
    <n v="10932.34"/>
    <n v="181.59700000000001"/>
    <n v="0.57594936708860756"/>
  </r>
  <r>
    <x v="21"/>
    <x v="3"/>
    <n v="1408"/>
    <n v="463"/>
    <n v="0.33"/>
    <n v="42"/>
    <n v="7.0000000000000007E-2"/>
    <n v="290"/>
    <n v="0.63"/>
    <n v="295"/>
    <n v="6331.84"/>
    <n v="5.2530000000000001"/>
    <n v="1.7241379310344827E-2"/>
  </r>
  <r>
    <x v="14"/>
    <x v="3"/>
    <n v="649"/>
    <n v="151"/>
    <n v="0.23"/>
    <n v="25"/>
    <n v="0.12"/>
    <n v="282"/>
    <n v="1.87"/>
    <n v="165"/>
    <n v="3293.63"/>
    <n v="-117.279"/>
    <n v="-0.41489361702127658"/>
  </r>
  <r>
    <x v="23"/>
    <x v="3"/>
    <n v="8454"/>
    <n v="726"/>
    <n v="0.09"/>
    <n v="26"/>
    <n v="0.04"/>
    <n v="277"/>
    <n v="0.38"/>
    <n v="115"/>
    <n v="2300.7199999999998"/>
    <n v="-161.95099999999999"/>
    <n v="-0.58483754512635377"/>
  </r>
  <r>
    <x v="37"/>
    <x v="3"/>
    <n v="4894"/>
    <n v="551"/>
    <n v="0.11"/>
    <n v="24"/>
    <n v="0.05"/>
    <n v="226"/>
    <n v="0.41"/>
    <n v="122"/>
    <n v="2612.6799999999998"/>
    <n v="-104.006"/>
    <n v="-0.46017699115044247"/>
  </r>
  <r>
    <x v="26"/>
    <x v="3"/>
    <n v="1074"/>
    <n v="190"/>
    <n v="0.18"/>
    <n v="22"/>
    <n v="7.0000000000000007E-2"/>
    <n v="190"/>
    <n v="1.01"/>
    <n v="184"/>
    <n v="4345.1499999999996"/>
    <n v="-6.2869999999999999"/>
    <n v="-3.1578947368421054E-2"/>
  </r>
  <r>
    <x v="30"/>
    <x v="3"/>
    <n v="3023"/>
    <n v="228"/>
    <n v="0.08"/>
    <n v="14"/>
    <n v="0.06"/>
    <n v="172"/>
    <n v="0.76"/>
    <n v="108"/>
    <n v="2152.46"/>
    <n v="-64.370999999999995"/>
    <n v="-0.37209302325581395"/>
  </r>
  <r>
    <x v="17"/>
    <x v="3"/>
    <n v="1000"/>
    <n v="321"/>
    <n v="0.32"/>
    <n v="23"/>
    <n v="0.06"/>
    <n v="154"/>
    <n v="0.48"/>
    <n v="136"/>
    <n v="2793.15"/>
    <n v="-17.826000000000001"/>
    <n v="-0.11688311688311688"/>
  </r>
  <r>
    <x v="10"/>
    <x v="3"/>
    <n v="451"/>
    <n v="93"/>
    <n v="0.21"/>
    <n v="11"/>
    <n v="7.0000000000000007E-2"/>
    <n v="111"/>
    <n v="1.2"/>
    <n v="81"/>
    <n v="1626.05"/>
    <n v="-29.693999999999999"/>
    <n v="-0.27027027027027029"/>
  </r>
  <r>
    <x v="20"/>
    <x v="3"/>
    <n v="709"/>
    <n v="208"/>
    <n v="0.28999999999999998"/>
    <n v="12"/>
    <n v="0.08"/>
    <n v="45"/>
    <n v="0.22"/>
    <n v="14"/>
    <n v="309.08999999999997"/>
    <n v="-30.542000000000002"/>
    <n v="-0.68888888888888888"/>
  </r>
  <r>
    <x v="13"/>
    <x v="3"/>
    <n v="457"/>
    <n v="99"/>
    <n v="0.22"/>
    <n v="13"/>
    <n v="0.14000000000000001"/>
    <n v="35"/>
    <n v="0.36"/>
    <n v="23"/>
    <n v="469.67"/>
    <n v="-11.512"/>
    <n v="-0.34285714285714286"/>
  </r>
  <r>
    <x v="31"/>
    <x v="3"/>
    <n v="44"/>
    <n v="12"/>
    <n v="0.27"/>
    <n v="2"/>
    <n v="0.13"/>
    <n v="8"/>
    <n v="0.67"/>
    <n v="22"/>
    <n v="431.41"/>
    <n v="13.574"/>
    <n v="1.75"/>
  </r>
  <r>
    <x v="27"/>
    <x v="3"/>
    <n v="72"/>
    <n v="9"/>
    <n v="0.13"/>
    <n v="1"/>
    <n v="0.14000000000000001"/>
    <n v="5"/>
    <n v="0.56999999999999995"/>
    <n v="8"/>
    <n v="157.97"/>
    <n v="2.9"/>
    <n v="0.6"/>
  </r>
  <r>
    <x v="34"/>
    <x v="3"/>
    <n v="100"/>
    <n v="14"/>
    <n v="0.14000000000000001"/>
    <n v="3"/>
    <n v="0.21"/>
    <n v="3"/>
    <n v="0.26"/>
    <n v="4"/>
    <n v="83.2"/>
    <n v="1.161"/>
    <n v="0.33333333333333331"/>
  </r>
  <r>
    <x v="6"/>
    <x v="4"/>
    <n v="276568"/>
    <n v="99526"/>
    <n v="0.36"/>
    <n v="5961"/>
    <n v="0.05"/>
    <n v="38273"/>
    <n v="0.38"/>
    <n v="32668"/>
    <n v="677188.1"/>
    <n v="-5605.2969999999996"/>
    <n v="-0.14644788754474433"/>
  </r>
  <r>
    <x v="1"/>
    <x v="4"/>
    <n v="73448"/>
    <n v="25283"/>
    <n v="0.34"/>
    <n v="4080"/>
    <n v="0.1"/>
    <n v="27336"/>
    <n v="1.08"/>
    <n v="23857"/>
    <n v="497790.81"/>
    <n v="-3478.6439999999998"/>
    <n v="-0.12726807140766755"/>
  </r>
  <r>
    <x v="3"/>
    <x v="4"/>
    <n v="64067"/>
    <n v="23538"/>
    <n v="0.37"/>
    <n v="5782"/>
    <n v="0.15"/>
    <n v="37729"/>
    <n v="1.6"/>
    <n v="34518"/>
    <n v="725773.92"/>
    <n v="-3211.1210000000001"/>
    <n v="-8.5106946910864317E-2"/>
  </r>
  <r>
    <x v="23"/>
    <x v="4"/>
    <n v="15422"/>
    <n v="2078"/>
    <n v="0.13"/>
    <n v="62"/>
    <n v="0.03"/>
    <n v="2597"/>
    <n v="1.25"/>
    <n v="427"/>
    <n v="8733.41"/>
    <n v="-2170.0439999999999"/>
    <n v="-0.83557951482479786"/>
  </r>
  <r>
    <x v="0"/>
    <x v="4"/>
    <n v="38523"/>
    <n v="14393"/>
    <n v="0.37"/>
    <n v="2713"/>
    <n v="0.12"/>
    <n v="18641"/>
    <n v="1.3"/>
    <n v="16555"/>
    <n v="345891.36"/>
    <n v="-2086.3000000000002"/>
    <n v="-0.1119038678182501"/>
  </r>
  <r>
    <x v="35"/>
    <x v="4"/>
    <n v="31793"/>
    <n v="7159"/>
    <n v="0.23"/>
    <n v="532"/>
    <n v="0.08"/>
    <n v="5075"/>
    <n v="0.71"/>
    <n v="3260"/>
    <n v="66443.240000000005"/>
    <n v="-1814.5619999999999"/>
    <n v="-0.35763546798029555"/>
  </r>
  <r>
    <x v="36"/>
    <x v="4"/>
    <n v="50422"/>
    <n v="10147"/>
    <n v="0.2"/>
    <n v="773"/>
    <n v="0.06"/>
    <n v="5764"/>
    <n v="0.56999999999999995"/>
    <n v="4472"/>
    <n v="92805.77"/>
    <n v="-1291.9079999999999"/>
    <n v="-0.22414989590562109"/>
  </r>
  <r>
    <x v="18"/>
    <x v="4"/>
    <n v="54501"/>
    <n v="19058"/>
    <n v="0.35"/>
    <n v="1345"/>
    <n v="0.05"/>
    <n v="9302"/>
    <n v="0.49"/>
    <n v="8134"/>
    <n v="171895.9"/>
    <n v="-1168.009"/>
    <n v="-0.12556439475381639"/>
  </r>
  <r>
    <x v="8"/>
    <x v="4"/>
    <n v="138811"/>
    <n v="57405"/>
    <n v="0.41"/>
    <n v="7563"/>
    <n v="0.1"/>
    <n v="43542"/>
    <n v="0.76"/>
    <n v="42440"/>
    <n v="886095.31"/>
    <n v="-1101.8989999999999"/>
    <n v="-2.5308897156768179E-2"/>
  </r>
  <r>
    <x v="33"/>
    <x v="4"/>
    <n v="24726"/>
    <n v="5216"/>
    <n v="0.21"/>
    <n v="277"/>
    <n v="0.05"/>
    <n v="2916"/>
    <n v="0.56000000000000005"/>
    <n v="1981"/>
    <n v="42318.64"/>
    <n v="-935.29499999999996"/>
    <n v="-0.32064471879286693"/>
  </r>
  <r>
    <x v="19"/>
    <x v="4"/>
    <n v="20699"/>
    <n v="5540"/>
    <n v="0.27"/>
    <n v="320"/>
    <n v="0.05"/>
    <n v="2893"/>
    <n v="0.52"/>
    <n v="2003"/>
    <n v="44985.83"/>
    <n v="-890.16399999999999"/>
    <n v="-0.30763912893190459"/>
  </r>
  <r>
    <x v="7"/>
    <x v="4"/>
    <n v="18275"/>
    <n v="8012"/>
    <n v="0.44"/>
    <n v="808"/>
    <n v="7.0000000000000007E-2"/>
    <n v="5651"/>
    <n v="0.71"/>
    <n v="4773"/>
    <n v="99420.38"/>
    <n v="-877.98599999999999"/>
    <n v="-0.15537073084409839"/>
  </r>
  <r>
    <x v="16"/>
    <x v="4"/>
    <n v="19335"/>
    <n v="1689"/>
    <n v="0.09"/>
    <n v="85"/>
    <n v="0.06"/>
    <n v="1118"/>
    <n v="0.66"/>
    <n v="422"/>
    <n v="8962.23"/>
    <n v="-696.15200000000004"/>
    <n v="-0.62254025044722716"/>
  </r>
  <r>
    <x v="29"/>
    <x v="4"/>
    <n v="39649"/>
    <n v="8281"/>
    <n v="0.21"/>
    <n v="1640"/>
    <n v="0.13"/>
    <n v="10823"/>
    <n v="1.31"/>
    <n v="10223"/>
    <n v="215898.79"/>
    <n v="-600.45600000000002"/>
    <n v="-5.5437494225261015E-2"/>
  </r>
  <r>
    <x v="28"/>
    <x v="4"/>
    <n v="12209"/>
    <n v="1663"/>
    <n v="0.14000000000000001"/>
    <n v="182"/>
    <n v="0.1"/>
    <n v="1600"/>
    <n v="0.96"/>
    <n v="1164"/>
    <n v="25635.15"/>
    <n v="-435.96699999999998"/>
    <n v="-0.27250000000000002"/>
  </r>
  <r>
    <x v="37"/>
    <x v="4"/>
    <n v="13056"/>
    <n v="927"/>
    <n v="7.0000000000000007E-2"/>
    <n v="20"/>
    <n v="0.03"/>
    <n v="376"/>
    <n v="0.41"/>
    <n v="76"/>
    <n v="1518.51"/>
    <n v="-300.06599999999997"/>
    <n v="-0.7978723404255319"/>
  </r>
  <r>
    <x v="32"/>
    <x v="4"/>
    <n v="6765"/>
    <n v="1844"/>
    <n v="0.27"/>
    <n v="88"/>
    <n v="0.04"/>
    <n v="861"/>
    <n v="0.47"/>
    <n v="573"/>
    <n v="13341.64"/>
    <n v="-288.08499999999998"/>
    <n v="-0.33449477351916379"/>
  </r>
  <r>
    <x v="26"/>
    <x v="4"/>
    <n v="6200"/>
    <n v="975"/>
    <n v="0.16"/>
    <n v="108"/>
    <n v="0.08"/>
    <n v="1102"/>
    <n v="1.1299999999999999"/>
    <n v="844"/>
    <n v="19822.400000000001"/>
    <n v="-257.63799999999998"/>
    <n v="-0.23411978221415608"/>
  </r>
  <r>
    <x v="12"/>
    <x v="4"/>
    <n v="7365"/>
    <n v="1348"/>
    <n v="0.18"/>
    <n v="164"/>
    <n v="0.09"/>
    <n v="1315"/>
    <n v="0.98"/>
    <n v="1061"/>
    <n v="22711.98"/>
    <n v="-253.80099999999999"/>
    <n v="-0.19315589353612167"/>
  </r>
  <r>
    <x v="25"/>
    <x v="4"/>
    <n v="7475"/>
    <n v="1977"/>
    <n v="0.26"/>
    <n v="382"/>
    <n v="0.12"/>
    <n v="2616"/>
    <n v="1.32"/>
    <n v="2368"/>
    <n v="50293.23"/>
    <n v="-248.203"/>
    <n v="-9.480122324159021E-2"/>
  </r>
  <r>
    <x v="30"/>
    <x v="4"/>
    <n v="10262"/>
    <n v="667"/>
    <n v="0.06"/>
    <n v="30"/>
    <n v="0.05"/>
    <n v="386"/>
    <n v="0.57999999999999996"/>
    <n v="165"/>
    <n v="3302.8"/>
    <n v="-220.84200000000001"/>
    <n v="-0.57253886010362698"/>
  </r>
  <r>
    <x v="17"/>
    <x v="4"/>
    <n v="3155"/>
    <n v="871"/>
    <n v="0.28000000000000003"/>
    <n v="54"/>
    <n v="0.06"/>
    <n v="402"/>
    <n v="0.46"/>
    <n v="268"/>
    <n v="6622.27"/>
    <n v="-134.48400000000001"/>
    <n v="-0.33333333333333331"/>
  </r>
  <r>
    <x v="4"/>
    <x v="4"/>
    <n v="2506"/>
    <n v="708"/>
    <n v="0.28000000000000003"/>
    <n v="137"/>
    <n v="0.12"/>
    <n v="1039"/>
    <n v="1.47"/>
    <n v="910"/>
    <n v="19932.689999999999"/>
    <n v="-129.125"/>
    <n v="-0.12415784408084697"/>
  </r>
  <r>
    <x v="10"/>
    <x v="4"/>
    <n v="1692"/>
    <n v="341"/>
    <n v="0.2"/>
    <n v="43"/>
    <n v="0.09"/>
    <n v="342"/>
    <n v="1.01"/>
    <n v="258"/>
    <n v="5309.34"/>
    <n v="-84.484999999999999"/>
    <n v="-0.24561403508771928"/>
  </r>
  <r>
    <x v="5"/>
    <x v="4"/>
    <n v="99258"/>
    <n v="42283"/>
    <n v="0.43"/>
    <n v="4349"/>
    <n v="0.08"/>
    <n v="24149"/>
    <n v="0.56999999999999995"/>
    <n v="24071"/>
    <n v="500400.85"/>
    <n v="-77.73"/>
    <n v="-3.2299474098306346E-3"/>
  </r>
  <r>
    <x v="14"/>
    <x v="4"/>
    <n v="2760"/>
    <n v="434"/>
    <n v="0.16"/>
    <n v="71"/>
    <n v="0.12"/>
    <n v="553"/>
    <n v="1.28"/>
    <n v="496"/>
    <n v="11027.61"/>
    <n v="-56.945"/>
    <n v="-0.10307414104882459"/>
  </r>
  <r>
    <x v="22"/>
    <x v="4"/>
    <n v="51335"/>
    <n v="19009"/>
    <n v="0.37"/>
    <n v="2095"/>
    <n v="0.08"/>
    <n v="12189"/>
    <n v="0.64"/>
    <n v="12145"/>
    <n v="256314.93"/>
    <n v="-44.189"/>
    <n v="-3.6098121256870948E-3"/>
  </r>
  <r>
    <x v="13"/>
    <x v="4"/>
    <n v="1805"/>
    <n v="354"/>
    <n v="0.2"/>
    <n v="55"/>
    <n v="0.14000000000000001"/>
    <n v="134"/>
    <n v="0.38"/>
    <n v="95"/>
    <n v="2156.0700000000002"/>
    <n v="-38.959000000000003"/>
    <n v="-0.29104477611940299"/>
  </r>
  <r>
    <x v="20"/>
    <x v="4"/>
    <n v="3279"/>
    <n v="618"/>
    <n v="0.19"/>
    <n v="52"/>
    <n v="0.1"/>
    <n v="118"/>
    <n v="0.19"/>
    <n v="93"/>
    <n v="1855.08"/>
    <n v="-25.215"/>
    <n v="-0.21186440677966101"/>
  </r>
  <r>
    <x v="31"/>
    <x v="4"/>
    <n v="127"/>
    <n v="32"/>
    <n v="0.25"/>
    <n v="2"/>
    <n v="0.04"/>
    <n v="18"/>
    <n v="0.59"/>
    <n v="7"/>
    <n v="139.88999999999999"/>
    <n v="-11.005000000000001"/>
    <n v="-0.61111111111111116"/>
  </r>
  <r>
    <x v="27"/>
    <x v="4"/>
    <n v="85"/>
    <n v="9"/>
    <n v="0.11"/>
    <n v="0"/>
    <n v="0"/>
    <n v="2"/>
    <n v="0.32"/>
    <n v="0"/>
    <n v="0"/>
    <n v="-2"/>
    <n v="-1"/>
  </r>
  <r>
    <x v="34"/>
    <x v="4"/>
    <n v="209"/>
    <n v="31"/>
    <n v="0.15"/>
    <n v="2"/>
    <n v="0.05"/>
    <n v="7"/>
    <n v="0.23"/>
    <n v="7"/>
    <n v="147.75"/>
    <n v="0.38900000000000001"/>
    <n v="0"/>
  </r>
  <r>
    <x v="9"/>
    <x v="4"/>
    <n v="5828"/>
    <n v="1975"/>
    <n v="0.34"/>
    <n v="214"/>
    <n v="0.09"/>
    <n v="1118"/>
    <n v="0.56999999999999995"/>
    <n v="1121"/>
    <n v="22936.400000000001"/>
    <n v="3.1040000000000001"/>
    <n v="2.6833631484794273E-3"/>
  </r>
  <r>
    <x v="21"/>
    <x v="4"/>
    <n v="6838"/>
    <n v="1235"/>
    <n v="0.18"/>
    <n v="85"/>
    <n v="7.0000000000000007E-2"/>
    <n v="641"/>
    <n v="0.52"/>
    <n v="676"/>
    <n v="14020.86"/>
    <n v="34.512"/>
    <n v="5.4602184087363496E-2"/>
  </r>
  <r>
    <x v="38"/>
    <x v="4"/>
    <n v="257"/>
    <n v="24"/>
    <n v="0.09"/>
    <n v="7"/>
    <n v="0.28000000000000003"/>
    <n v="3"/>
    <n v="0.14000000000000001"/>
    <n v="45"/>
    <n v="898.8"/>
    <n v="41.945999999999998"/>
    <n v="14"/>
  </r>
  <r>
    <x v="2"/>
    <x v="4"/>
    <n v="7254"/>
    <n v="2725"/>
    <n v="0.38"/>
    <n v="512"/>
    <n v="0.11"/>
    <n v="3182"/>
    <n v="1.17"/>
    <n v="3227"/>
    <n v="66672.289999999994"/>
    <n v="45.468000000000004"/>
    <n v="1.4142049025769956E-2"/>
  </r>
  <r>
    <x v="11"/>
    <x v="4"/>
    <n v="18526"/>
    <n v="5553"/>
    <n v="0.3"/>
    <n v="919"/>
    <n v="0.1"/>
    <n v="5982"/>
    <n v="1.08"/>
    <n v="6047"/>
    <n v="129556.9"/>
    <n v="64.552000000000007"/>
    <n v="1.0865931126713474E-2"/>
  </r>
  <r>
    <x v="39"/>
    <x v="4"/>
    <n v="3662"/>
    <n v="266"/>
    <n v="7.0000000000000007E-2"/>
    <n v="24"/>
    <n v="0.09"/>
    <n v="44"/>
    <n v="0.17"/>
    <n v="160"/>
    <n v="3268.63"/>
    <n v="115.96299999999999"/>
    <n v="2.6363636363636362"/>
  </r>
  <r>
    <x v="15"/>
    <x v="4"/>
    <n v="25592"/>
    <n v="7726"/>
    <n v="0.3"/>
    <n v="1731"/>
    <n v="0.14000000000000001"/>
    <n v="10914"/>
    <n v="1.41"/>
    <n v="11223"/>
    <n v="236665.59"/>
    <n v="308.97500000000002"/>
    <n v="2.8312259483232547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790C99-5205-4D34-BF30-D5907CED08D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C44" firstHeaderRow="0" firstDataRow="1" firstDataCol="1"/>
  <pivotFields count="13">
    <pivotField axis="axisRow" showAll="0">
      <items count="41">
        <item x="0"/>
        <item x="1"/>
        <item x="2"/>
        <item x="3"/>
        <item x="4"/>
        <item x="5"/>
        <item x="6"/>
        <item x="7"/>
        <item x="8"/>
        <item x="9"/>
        <item x="38"/>
        <item x="10"/>
        <item x="11"/>
        <item x="12"/>
        <item x="13"/>
        <item x="14"/>
        <item x="15"/>
        <item x="16"/>
        <item x="39"/>
        <item x="17"/>
        <item x="18"/>
        <item x="19"/>
        <item x="20"/>
        <item x="21"/>
        <item x="22"/>
        <item x="23"/>
        <item x="24"/>
        <item x="25"/>
        <item x="26"/>
        <item x="27"/>
        <item x="28"/>
        <item x="29"/>
        <item x="30"/>
        <item x="31"/>
        <item x="32"/>
        <item x="33"/>
        <item x="34"/>
        <item x="35"/>
        <item x="36"/>
        <item x="37"/>
        <item t="default"/>
      </items>
    </pivotField>
    <pivotField showAll="0"/>
    <pivotField dataField="1" showAll="0"/>
    <pivotField dataField="1" showAll="0"/>
    <pivotField showAll="0"/>
    <pivotField showAll="0"/>
    <pivotField showAll="0"/>
    <pivotField showAll="0"/>
    <pivotField showAll="0"/>
    <pivotField showAll="0"/>
    <pivotField showAll="0"/>
    <pivotField showAll="0"/>
    <pivotField dragToRow="0" dragToCol="0" dragToPage="0" showAll="0" defaultSubtotal="0"/>
  </pivotFields>
  <rowFields count="1">
    <field x="0"/>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Fields count="1">
    <field x="-2"/>
  </colFields>
  <colItems count="2">
    <i>
      <x/>
    </i>
    <i i="1">
      <x v="1"/>
    </i>
  </colItems>
  <dataFields count="2">
    <dataField name="Sum of Impressions" fld="2" baseField="0" baseItem="0"/>
    <dataField name="Sum of Clicks" fld="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9E5422A-239B-401C-BD6A-F039B12D318B}"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C9" firstHeaderRow="0" firstDataRow="1" firstDataCol="1"/>
  <pivotFields count="13">
    <pivotField showAll="0"/>
    <pivotField axis="axisRow" showAll="0">
      <items count="6">
        <item x="0"/>
        <item x="1"/>
        <item x="2"/>
        <item x="3"/>
        <item x="4"/>
        <item t="default"/>
      </items>
    </pivotField>
    <pivotField showAll="0"/>
    <pivotField showAll="0"/>
    <pivotField dataField="1" showAll="0"/>
    <pivotField showAll="0"/>
    <pivotField dataField="1" showAll="0"/>
    <pivotField showAll="0"/>
    <pivotField showAll="0"/>
    <pivotField showAll="0"/>
    <pivotField showAll="0"/>
    <pivotField showAll="0"/>
    <pivotField showAll="0"/>
  </pivotFields>
  <rowFields count="1">
    <field x="1"/>
  </rowFields>
  <rowItems count="6">
    <i>
      <x/>
    </i>
    <i>
      <x v="1"/>
    </i>
    <i>
      <x v="2"/>
    </i>
    <i>
      <x v="3"/>
    </i>
    <i>
      <x v="4"/>
    </i>
    <i t="grand">
      <x/>
    </i>
  </rowItems>
  <colFields count="1">
    <field x="-2"/>
  </colFields>
  <colItems count="2">
    <i>
      <x/>
    </i>
    <i i="1">
      <x v="1"/>
    </i>
  </colItems>
  <dataFields count="2">
    <dataField name="Sum of CTR" fld="4" baseField="0" baseItem="0"/>
    <dataField name="Sum of Conv Rate" fld="6"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E6D660-3039-4C43-99FB-A343AE90CF0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3:B44" firstHeaderRow="1" firstDataRow="1" firstDataCol="1"/>
  <pivotFields count="13">
    <pivotField axis="axisRow" showAll="0">
      <items count="41">
        <item x="0"/>
        <item x="1"/>
        <item x="2"/>
        <item x="3"/>
        <item x="4"/>
        <item x="5"/>
        <item x="6"/>
        <item x="7"/>
        <item x="8"/>
        <item x="9"/>
        <item x="38"/>
        <item x="10"/>
        <item x="11"/>
        <item x="12"/>
        <item x="13"/>
        <item x="14"/>
        <item x="15"/>
        <item x="16"/>
        <item x="39"/>
        <item x="17"/>
        <item x="18"/>
        <item x="19"/>
        <item x="20"/>
        <item x="21"/>
        <item x="22"/>
        <item x="23"/>
        <item x="24"/>
        <item x="25"/>
        <item x="26"/>
        <item x="27"/>
        <item x="28"/>
        <item x="29"/>
        <item x="30"/>
        <item x="31"/>
        <item x="32"/>
        <item x="33"/>
        <item x="34"/>
        <item x="35"/>
        <item x="36"/>
        <item x="37"/>
        <item t="default"/>
      </items>
    </pivotField>
    <pivotField showAll="0">
      <items count="6">
        <item x="0"/>
        <item x="1"/>
        <item x="2"/>
        <item x="3"/>
        <item x="4"/>
        <item t="default"/>
      </items>
    </pivotField>
    <pivotField showAll="0"/>
    <pivotField showAll="0"/>
    <pivotField showAll="0"/>
    <pivotField dataField="1" showAll="0"/>
    <pivotField showAll="0"/>
    <pivotField showAll="0"/>
    <pivotField showAll="0"/>
    <pivotField showAll="0"/>
    <pivotField showAll="0"/>
    <pivotField showAll="0"/>
    <pivotField dragToRow="0" dragToCol="0" dragToPage="0" showAll="0" defaultSubtotal="0"/>
  </pivotFields>
  <rowFields count="1">
    <field x="0"/>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Sum of Conversions" fld="5" baseField="0" baseItem="0"/>
  </dataFields>
  <chartFormats count="2">
    <chartFormat chart="18"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CB8375-1B45-4E59-9175-F3FA6315948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C44" firstHeaderRow="0" firstDataRow="1" firstDataCol="1"/>
  <pivotFields count="13">
    <pivotField axis="axisRow" showAll="0">
      <items count="41">
        <item x="0"/>
        <item x="1"/>
        <item x="2"/>
        <item x="3"/>
        <item x="4"/>
        <item x="5"/>
        <item x="6"/>
        <item x="7"/>
        <item x="8"/>
        <item x="9"/>
        <item x="38"/>
        <item x="10"/>
        <item x="11"/>
        <item x="12"/>
        <item x="13"/>
        <item x="14"/>
        <item x="15"/>
        <item x="16"/>
        <item x="39"/>
        <item x="17"/>
        <item x="18"/>
        <item x="19"/>
        <item x="20"/>
        <item x="21"/>
        <item x="22"/>
        <item x="23"/>
        <item x="24"/>
        <item x="25"/>
        <item x="26"/>
        <item x="27"/>
        <item x="28"/>
        <item x="29"/>
        <item x="30"/>
        <item x="31"/>
        <item x="32"/>
        <item x="33"/>
        <item x="34"/>
        <item x="35"/>
        <item x="36"/>
        <item x="37"/>
        <item t="default"/>
      </items>
    </pivotField>
    <pivotField showAll="0"/>
    <pivotField showAll="0"/>
    <pivotField showAll="0"/>
    <pivotField showAll="0"/>
    <pivotField showAll="0"/>
    <pivotField showAll="0"/>
    <pivotField dataField="1" showAll="0"/>
    <pivotField showAll="0"/>
    <pivotField dataField="1" showAll="0"/>
    <pivotField showAll="0"/>
    <pivotField showAll="0"/>
    <pivotField dragToRow="0" dragToCol="0" dragToPage="0" showAll="0" defaultSubtotal="0"/>
  </pivotFields>
  <rowFields count="1">
    <field x="0"/>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Fields count="1">
    <field x="-2"/>
  </colFields>
  <colItems count="2">
    <i>
      <x/>
    </i>
    <i i="1">
      <x v="1"/>
    </i>
  </colItems>
  <dataFields count="2">
    <dataField name="Sum of Cost" fld="7" baseField="0" baseItem="0"/>
    <dataField name="Sum of Revenue" fld="9"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378CA6-9283-4319-9C24-D4BBB993813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44" firstHeaderRow="1" firstDataRow="1" firstDataCol="1"/>
  <pivotFields count="13">
    <pivotField axis="axisRow" showAll="0">
      <items count="41">
        <item x="0"/>
        <item x="1"/>
        <item x="2"/>
        <item x="3"/>
        <item x="4"/>
        <item x="5"/>
        <item x="6"/>
        <item x="7"/>
        <item x="8"/>
        <item x="9"/>
        <item x="38"/>
        <item x="10"/>
        <item x="11"/>
        <item x="12"/>
        <item x="13"/>
        <item x="14"/>
        <item x="15"/>
        <item x="16"/>
        <item x="39"/>
        <item x="17"/>
        <item x="18"/>
        <item x="19"/>
        <item x="20"/>
        <item x="21"/>
        <item x="22"/>
        <item x="23"/>
        <item x="24"/>
        <item x="25"/>
        <item x="26"/>
        <item x="27"/>
        <item x="28"/>
        <item x="29"/>
        <item x="30"/>
        <item x="31"/>
        <item x="32"/>
        <item x="33"/>
        <item x="34"/>
        <item x="35"/>
        <item x="36"/>
        <item x="37"/>
        <item t="default"/>
      </items>
    </pivotField>
    <pivotField showAll="0"/>
    <pivotField showAll="0"/>
    <pivotField showAll="0"/>
    <pivotField dataField="1" showAll="0"/>
    <pivotField showAll="0"/>
    <pivotField showAll="0"/>
    <pivotField showAll="0"/>
    <pivotField showAll="0"/>
    <pivotField showAll="0"/>
    <pivotField showAll="0"/>
    <pivotField showAll="0"/>
    <pivotField dragToRow="0" dragToCol="0" dragToPage="0" showAll="0" defaultSubtotal="0"/>
  </pivotFields>
  <rowFields count="1">
    <field x="0"/>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Sum of CTR" fld="4" showDataAs="percentOfTotal" baseField="0" baseItem="0" numFmtId="10"/>
  </dataFields>
  <chartFormats count="2">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978BCB2-416B-44BC-98EA-6EA31CC9E08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44" firstHeaderRow="1" firstDataRow="1" firstDataCol="1"/>
  <pivotFields count="13">
    <pivotField axis="axisRow" showAll="0">
      <items count="41">
        <item x="0"/>
        <item x="1"/>
        <item x="2"/>
        <item x="3"/>
        <item x="4"/>
        <item x="5"/>
        <item x="6"/>
        <item x="7"/>
        <item x="8"/>
        <item x="9"/>
        <item x="38"/>
        <item x="10"/>
        <item x="11"/>
        <item x="12"/>
        <item x="13"/>
        <item x="14"/>
        <item x="15"/>
        <item x="16"/>
        <item x="39"/>
        <item x="17"/>
        <item x="18"/>
        <item x="19"/>
        <item x="20"/>
        <item x="21"/>
        <item x="22"/>
        <item x="23"/>
        <item x="24"/>
        <item x="25"/>
        <item x="26"/>
        <item x="27"/>
        <item x="28"/>
        <item x="29"/>
        <item x="30"/>
        <item x="31"/>
        <item x="32"/>
        <item x="33"/>
        <item x="34"/>
        <item x="35"/>
        <item x="36"/>
        <item x="37"/>
        <item t="default"/>
      </items>
    </pivotField>
    <pivotField showAll="0"/>
    <pivotField showAll="0"/>
    <pivotField showAll="0"/>
    <pivotField showAll="0"/>
    <pivotField showAll="0"/>
    <pivotField dataField="1" showAll="0"/>
    <pivotField showAll="0"/>
    <pivotField showAll="0"/>
    <pivotField showAll="0"/>
    <pivotField showAll="0"/>
    <pivotField showAll="0"/>
    <pivotField dragToRow="0" dragToCol="0" dragToPage="0" showAll="0" defaultSubtotal="0"/>
  </pivotFields>
  <rowFields count="1">
    <field x="0"/>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Sum of Conv Rate" fld="6" baseField="0" baseItem="0"/>
  </dataFields>
  <chartFormats count="2">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7644214-CC28-463A-81DC-D652863DB10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B44" firstHeaderRow="1" firstDataRow="1" firstDataCol="1"/>
  <pivotFields count="13">
    <pivotField axis="axisRow" showAll="0">
      <items count="41">
        <item x="0"/>
        <item x="1"/>
        <item x="2"/>
        <item x="3"/>
        <item x="4"/>
        <item x="5"/>
        <item x="6"/>
        <item x="7"/>
        <item x="8"/>
        <item x="9"/>
        <item x="38"/>
        <item x="10"/>
        <item x="11"/>
        <item x="12"/>
        <item x="13"/>
        <item x="14"/>
        <item x="15"/>
        <item x="16"/>
        <item x="39"/>
        <item x="17"/>
        <item x="18"/>
        <item x="19"/>
        <item x="20"/>
        <item x="21"/>
        <item x="22"/>
        <item x="23"/>
        <item x="24"/>
        <item x="25"/>
        <item x="26"/>
        <item x="27"/>
        <item x="28"/>
        <item x="29"/>
        <item x="30"/>
        <item x="31"/>
        <item x="32"/>
        <item x="33"/>
        <item x="34"/>
        <item x="35"/>
        <item x="36"/>
        <item x="37"/>
        <item t="default"/>
      </items>
    </pivotField>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s>
  <rowFields count="1">
    <field x="0"/>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Sum of ROI" fld="12" baseField="0" baseItem="0"/>
  </dataFields>
  <chartFormats count="2">
    <chartFormat chart="13"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A9EB0C7-8BCF-490C-90F9-3DB7EF2D1DC2}"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9" firstHeaderRow="0" firstDataRow="1" firstDataCol="1"/>
  <pivotFields count="13">
    <pivotField showAll="0"/>
    <pivotField axis="axisRow" showAll="0">
      <items count="6">
        <item x="0"/>
        <item x="1"/>
        <item x="2"/>
        <item x="3"/>
        <item x="4"/>
        <item t="default"/>
      </items>
    </pivotField>
    <pivotField dataField="1" showAll="0"/>
    <pivotField dataField="1" showAll="0"/>
    <pivotField showAll="0"/>
    <pivotField dataField="1" showAll="0"/>
    <pivotField showAll="0"/>
    <pivotField showAll="0"/>
    <pivotField showAll="0"/>
    <pivotField showAll="0"/>
    <pivotField showAll="0"/>
    <pivotField showAll="0"/>
    <pivotField showAll="0"/>
  </pivotFields>
  <rowFields count="1">
    <field x="1"/>
  </rowFields>
  <rowItems count="6">
    <i>
      <x/>
    </i>
    <i>
      <x v="1"/>
    </i>
    <i>
      <x v="2"/>
    </i>
    <i>
      <x v="3"/>
    </i>
    <i>
      <x v="4"/>
    </i>
    <i t="grand">
      <x/>
    </i>
  </rowItems>
  <colFields count="1">
    <field x="-2"/>
  </colFields>
  <colItems count="3">
    <i>
      <x/>
    </i>
    <i i="1">
      <x v="1"/>
    </i>
    <i i="2">
      <x v="2"/>
    </i>
  </colItems>
  <dataFields count="3">
    <dataField name="Sum of Impressions" fld="2" baseField="0" baseItem="0"/>
    <dataField name="Sum of Clicks" fld="3" baseField="0" baseItem="0"/>
    <dataField name="Sum of Conversions" fld="5"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793F673-A30E-40DA-826C-552200CF8016}"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C9" firstHeaderRow="0" firstDataRow="1" firstDataCol="1"/>
  <pivotFields count="13">
    <pivotField showAll="0"/>
    <pivotField axis="axisRow" showAll="0">
      <items count="6">
        <item x="0"/>
        <item x="1"/>
        <item x="2"/>
        <item x="3"/>
        <item x="4"/>
        <item t="default"/>
      </items>
    </pivotField>
    <pivotField showAll="0"/>
    <pivotField showAll="0"/>
    <pivotField showAll="0"/>
    <pivotField showAll="0"/>
    <pivotField showAll="0"/>
    <pivotField dataField="1" showAll="0"/>
    <pivotField showAll="0"/>
    <pivotField dataField="1" showAll="0"/>
    <pivotField showAll="0"/>
    <pivotField showAll="0"/>
    <pivotField showAll="0"/>
  </pivotFields>
  <rowFields count="1">
    <field x="1"/>
  </rowFields>
  <rowItems count="6">
    <i>
      <x/>
    </i>
    <i>
      <x v="1"/>
    </i>
    <i>
      <x v="2"/>
    </i>
    <i>
      <x v="3"/>
    </i>
    <i>
      <x v="4"/>
    </i>
    <i t="grand">
      <x/>
    </i>
  </rowItems>
  <colFields count="1">
    <field x="-2"/>
  </colFields>
  <colItems count="2">
    <i>
      <x/>
    </i>
    <i i="1">
      <x v="1"/>
    </i>
  </colItems>
  <dataFields count="2">
    <dataField name="Sum of Cost" fld="7" baseField="0" baseItem="0"/>
    <dataField name="Sum of Revenue" fld="9"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6224B04-A19B-4D09-AE60-B49410CDCC93}"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44" firstHeaderRow="1" firstDataRow="1" firstDataCol="1"/>
  <pivotFields count="13">
    <pivotField axis="axisRow" showAll="0">
      <items count="41">
        <item x="0"/>
        <item x="1"/>
        <item x="2"/>
        <item x="3"/>
        <item x="4"/>
        <item x="5"/>
        <item x="6"/>
        <item x="7"/>
        <item x="8"/>
        <item x="9"/>
        <item x="38"/>
        <item x="10"/>
        <item x="11"/>
        <item x="12"/>
        <item x="13"/>
        <item x="14"/>
        <item x="15"/>
        <item x="16"/>
        <item x="39"/>
        <item x="17"/>
        <item x="18"/>
        <item x="19"/>
        <item x="20"/>
        <item x="21"/>
        <item x="22"/>
        <item x="23"/>
        <item x="24"/>
        <item x="25"/>
        <item x="26"/>
        <item x="27"/>
        <item x="28"/>
        <item x="29"/>
        <item x="30"/>
        <item x="31"/>
        <item x="32"/>
        <item x="33"/>
        <item x="34"/>
        <item x="35"/>
        <item x="36"/>
        <item x="37"/>
        <item t="default"/>
      </items>
    </pivotField>
    <pivotField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0"/>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Sum of P&amp;L" fld="11"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_Group" xr10:uid="{05A13B4F-8F95-456F-8559-69C2E8BA565C}" sourceName="Ad Group">
  <pivotTables>
    <pivotTable tabId="4" name="PivotTable2"/>
  </pivotTables>
  <data>
    <tabular pivotCacheId="1787824913">
      <items count="40">
        <i x="0" s="1"/>
        <i x="1" s="1"/>
        <i x="2" s="1"/>
        <i x="3" s="1"/>
        <i x="4" s="1"/>
        <i x="5" s="1"/>
        <i x="6" s="1"/>
        <i x="7" s="1"/>
        <i x="8" s="1"/>
        <i x="9" s="1"/>
        <i x="38" s="1"/>
        <i x="10" s="1"/>
        <i x="11" s="1"/>
        <i x="12" s="1"/>
        <i x="13" s="1"/>
        <i x="14" s="1"/>
        <i x="15" s="1"/>
        <i x="16" s="1"/>
        <i x="39" s="1"/>
        <i x="17" s="1"/>
        <i x="18" s="1"/>
        <i x="19" s="1"/>
        <i x="20" s="1"/>
        <i x="21" s="1"/>
        <i x="22" s="1"/>
        <i x="23" s="1"/>
        <i x="24" s="1"/>
        <i x="25" s="1"/>
        <i x="26" s="1"/>
        <i x="27" s="1"/>
        <i x="28" s="1"/>
        <i x="29" s="1"/>
        <i x="30" s="1"/>
        <i x="31" s="1"/>
        <i x="32" s="1"/>
        <i x="33" s="1"/>
        <i x="34" s="1"/>
        <i x="35" s="1"/>
        <i x="36" s="1"/>
        <i x="3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316789D-2078-411E-97D2-1C357FB61336}" sourceName="Month">
  <pivotTables>
    <pivotTable tabId="4" name="PivotTable2"/>
  </pivotTables>
  <data>
    <tabular pivotCacheId="1787824913">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d Group" xr10:uid="{AD46B569-6171-41D8-9AA1-FA793934E88A}" cache="Slicer_Ad_Group" caption="Ad Group" rowHeight="234950"/>
  <slicer name="Month" xr10:uid="{3C2C4200-1C5F-4408-A300-5969FBB7DAD9}" cache="Slicer_Month" caption="Month"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1.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bin"/><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7500D-75DD-4EEB-A7CE-BBE9D240C53F}">
  <dimension ref="A3:C44"/>
  <sheetViews>
    <sheetView topLeftCell="B1" zoomScale="82" workbookViewId="0">
      <selection activeCell="G21" sqref="G21"/>
    </sheetView>
  </sheetViews>
  <sheetFormatPr defaultRowHeight="14.4" x14ac:dyDescent="0.3"/>
  <cols>
    <col min="1" max="1" width="41" bestFit="1" customWidth="1"/>
    <col min="2" max="2" width="17.6640625" bestFit="1" customWidth="1"/>
    <col min="3" max="3" width="12.109375" bestFit="1" customWidth="1"/>
  </cols>
  <sheetData>
    <row r="3" spans="1:3" x14ac:dyDescent="0.3">
      <c r="A3" s="1" t="s">
        <v>58</v>
      </c>
      <c r="B3" t="s">
        <v>60</v>
      </c>
      <c r="C3" t="s">
        <v>61</v>
      </c>
    </row>
    <row r="4" spans="1:3" x14ac:dyDescent="0.3">
      <c r="A4" s="2" t="s">
        <v>12</v>
      </c>
      <c r="B4">
        <v>87936</v>
      </c>
      <c r="C4">
        <v>33805</v>
      </c>
    </row>
    <row r="5" spans="1:3" x14ac:dyDescent="0.3">
      <c r="A5" s="2" t="s">
        <v>14</v>
      </c>
      <c r="B5">
        <v>183886</v>
      </c>
      <c r="C5">
        <v>66619</v>
      </c>
    </row>
    <row r="6" spans="1:3" x14ac:dyDescent="0.3">
      <c r="A6" s="2" t="s">
        <v>15</v>
      </c>
      <c r="B6">
        <v>18326</v>
      </c>
      <c r="C6">
        <v>7015</v>
      </c>
    </row>
    <row r="7" spans="1:3" x14ac:dyDescent="0.3">
      <c r="A7" s="2" t="s">
        <v>16</v>
      </c>
      <c r="B7">
        <v>142526</v>
      </c>
      <c r="C7">
        <v>54312</v>
      </c>
    </row>
    <row r="8" spans="1:3" x14ac:dyDescent="0.3">
      <c r="A8" s="2" t="s">
        <v>17</v>
      </c>
      <c r="B8">
        <v>5572</v>
      </c>
      <c r="C8">
        <v>1710</v>
      </c>
    </row>
    <row r="9" spans="1:3" x14ac:dyDescent="0.3">
      <c r="A9" s="2" t="s">
        <v>18</v>
      </c>
      <c r="B9">
        <v>234766</v>
      </c>
      <c r="C9">
        <v>102347</v>
      </c>
    </row>
    <row r="10" spans="1:3" x14ac:dyDescent="0.3">
      <c r="A10" s="2" t="s">
        <v>19</v>
      </c>
      <c r="B10">
        <v>719140</v>
      </c>
      <c r="C10">
        <v>267398</v>
      </c>
    </row>
    <row r="11" spans="1:3" x14ac:dyDescent="0.3">
      <c r="A11" s="2" t="s">
        <v>20</v>
      </c>
      <c r="B11">
        <v>47029</v>
      </c>
      <c r="C11">
        <v>19497</v>
      </c>
    </row>
    <row r="12" spans="1:3" x14ac:dyDescent="0.3">
      <c r="A12" s="2" t="s">
        <v>21</v>
      </c>
      <c r="B12">
        <v>304202</v>
      </c>
      <c r="C12">
        <v>132203</v>
      </c>
    </row>
    <row r="13" spans="1:3" x14ac:dyDescent="0.3">
      <c r="A13" s="2" t="s">
        <v>22</v>
      </c>
      <c r="B13">
        <v>12153</v>
      </c>
      <c r="C13">
        <v>4268</v>
      </c>
    </row>
    <row r="14" spans="1:3" x14ac:dyDescent="0.3">
      <c r="A14" s="2" t="s">
        <v>55</v>
      </c>
      <c r="B14">
        <v>257</v>
      </c>
      <c r="C14">
        <v>24</v>
      </c>
    </row>
    <row r="15" spans="1:3" x14ac:dyDescent="0.3">
      <c r="A15" s="2" t="s">
        <v>23</v>
      </c>
      <c r="B15">
        <v>3969</v>
      </c>
      <c r="C15">
        <v>905</v>
      </c>
    </row>
    <row r="16" spans="1:3" x14ac:dyDescent="0.3">
      <c r="A16" s="2" t="s">
        <v>24</v>
      </c>
      <c r="B16">
        <v>43171</v>
      </c>
      <c r="C16">
        <v>13508</v>
      </c>
    </row>
    <row r="17" spans="1:3" x14ac:dyDescent="0.3">
      <c r="A17" s="2" t="s">
        <v>25</v>
      </c>
      <c r="B17">
        <v>15229</v>
      </c>
      <c r="C17">
        <v>3287</v>
      </c>
    </row>
    <row r="18" spans="1:3" x14ac:dyDescent="0.3">
      <c r="A18" s="2" t="s">
        <v>26</v>
      </c>
      <c r="B18">
        <v>4095</v>
      </c>
      <c r="C18">
        <v>900</v>
      </c>
    </row>
    <row r="19" spans="1:3" x14ac:dyDescent="0.3">
      <c r="A19" s="2" t="s">
        <v>27</v>
      </c>
      <c r="B19">
        <v>5140</v>
      </c>
      <c r="C19">
        <v>1011</v>
      </c>
    </row>
    <row r="20" spans="1:3" x14ac:dyDescent="0.3">
      <c r="A20" s="2" t="s">
        <v>28</v>
      </c>
      <c r="B20">
        <v>51253</v>
      </c>
      <c r="C20">
        <v>16814</v>
      </c>
    </row>
    <row r="21" spans="1:3" x14ac:dyDescent="0.3">
      <c r="A21" s="2" t="s">
        <v>29</v>
      </c>
      <c r="B21">
        <v>46214</v>
      </c>
      <c r="C21">
        <v>4560</v>
      </c>
    </row>
    <row r="22" spans="1:3" x14ac:dyDescent="0.3">
      <c r="A22" s="2" t="s">
        <v>56</v>
      </c>
      <c r="B22">
        <v>3662</v>
      </c>
      <c r="C22">
        <v>266</v>
      </c>
    </row>
    <row r="23" spans="1:3" x14ac:dyDescent="0.3">
      <c r="A23" s="2" t="s">
        <v>30</v>
      </c>
      <c r="B23">
        <v>8116</v>
      </c>
      <c r="C23">
        <v>2487</v>
      </c>
    </row>
    <row r="24" spans="1:3" x14ac:dyDescent="0.3">
      <c r="A24" s="2" t="s">
        <v>31</v>
      </c>
      <c r="B24">
        <v>131273</v>
      </c>
      <c r="C24">
        <v>45441</v>
      </c>
    </row>
    <row r="25" spans="1:3" x14ac:dyDescent="0.3">
      <c r="A25" s="2" t="s">
        <v>32</v>
      </c>
      <c r="B25">
        <v>39889</v>
      </c>
      <c r="C25">
        <v>10557</v>
      </c>
    </row>
    <row r="26" spans="1:3" x14ac:dyDescent="0.3">
      <c r="A26" s="2" t="s">
        <v>33</v>
      </c>
      <c r="B26">
        <v>6246</v>
      </c>
      <c r="C26">
        <v>1550</v>
      </c>
    </row>
    <row r="27" spans="1:3" x14ac:dyDescent="0.3">
      <c r="A27" s="2" t="s">
        <v>34</v>
      </c>
      <c r="B27">
        <v>11549</v>
      </c>
      <c r="C27">
        <v>2542</v>
      </c>
    </row>
    <row r="28" spans="1:3" x14ac:dyDescent="0.3">
      <c r="A28" s="2" t="s">
        <v>35</v>
      </c>
      <c r="B28">
        <v>107057</v>
      </c>
      <c r="C28">
        <v>40152</v>
      </c>
    </row>
    <row r="29" spans="1:3" x14ac:dyDescent="0.3">
      <c r="A29" s="2" t="s">
        <v>36</v>
      </c>
      <c r="B29">
        <v>46474</v>
      </c>
      <c r="C29">
        <v>5038</v>
      </c>
    </row>
    <row r="30" spans="1:3" x14ac:dyDescent="0.3">
      <c r="A30" s="2" t="s">
        <v>37</v>
      </c>
      <c r="B30">
        <v>109</v>
      </c>
      <c r="C30">
        <v>10</v>
      </c>
    </row>
    <row r="31" spans="1:3" x14ac:dyDescent="0.3">
      <c r="A31" s="2" t="s">
        <v>38</v>
      </c>
      <c r="B31">
        <v>27162</v>
      </c>
      <c r="C31">
        <v>8449</v>
      </c>
    </row>
    <row r="32" spans="1:3" x14ac:dyDescent="0.3">
      <c r="A32" s="2" t="s">
        <v>39</v>
      </c>
      <c r="B32">
        <v>10234</v>
      </c>
      <c r="C32">
        <v>1594</v>
      </c>
    </row>
    <row r="33" spans="1:3" x14ac:dyDescent="0.3">
      <c r="A33" s="2" t="s">
        <v>40</v>
      </c>
      <c r="B33">
        <v>342</v>
      </c>
      <c r="C33">
        <v>38</v>
      </c>
    </row>
    <row r="34" spans="1:3" x14ac:dyDescent="0.3">
      <c r="A34" s="2" t="s">
        <v>41</v>
      </c>
      <c r="B34">
        <v>16779</v>
      </c>
      <c r="C34">
        <v>2670</v>
      </c>
    </row>
    <row r="35" spans="1:3" x14ac:dyDescent="0.3">
      <c r="A35" s="2" t="s">
        <v>42</v>
      </c>
      <c r="B35">
        <v>61144</v>
      </c>
      <c r="C35">
        <v>15065</v>
      </c>
    </row>
    <row r="36" spans="1:3" x14ac:dyDescent="0.3">
      <c r="A36" s="2" t="s">
        <v>43</v>
      </c>
      <c r="B36">
        <v>34549</v>
      </c>
      <c r="C36">
        <v>2643</v>
      </c>
    </row>
    <row r="37" spans="1:3" x14ac:dyDescent="0.3">
      <c r="A37" s="2" t="s">
        <v>44</v>
      </c>
      <c r="B37">
        <v>330</v>
      </c>
      <c r="C37">
        <v>77</v>
      </c>
    </row>
    <row r="38" spans="1:3" x14ac:dyDescent="0.3">
      <c r="A38" s="2" t="s">
        <v>45</v>
      </c>
      <c r="B38">
        <v>42180</v>
      </c>
      <c r="C38">
        <v>14081</v>
      </c>
    </row>
    <row r="39" spans="1:3" x14ac:dyDescent="0.3">
      <c r="A39" s="2" t="s">
        <v>46</v>
      </c>
      <c r="B39">
        <v>32913</v>
      </c>
      <c r="C39">
        <v>6912</v>
      </c>
    </row>
    <row r="40" spans="1:3" x14ac:dyDescent="0.3">
      <c r="A40" s="2" t="s">
        <v>47</v>
      </c>
      <c r="B40">
        <v>636</v>
      </c>
      <c r="C40">
        <v>109</v>
      </c>
    </row>
    <row r="41" spans="1:3" x14ac:dyDescent="0.3">
      <c r="A41" s="2" t="s">
        <v>48</v>
      </c>
      <c r="B41">
        <v>38372</v>
      </c>
      <c r="C41">
        <v>9013</v>
      </c>
    </row>
    <row r="42" spans="1:3" x14ac:dyDescent="0.3">
      <c r="A42" s="2" t="s">
        <v>49</v>
      </c>
      <c r="B42">
        <v>81574</v>
      </c>
      <c r="C42">
        <v>20554</v>
      </c>
    </row>
    <row r="43" spans="1:3" x14ac:dyDescent="0.3">
      <c r="A43" s="2" t="s">
        <v>50</v>
      </c>
      <c r="B43">
        <v>49245</v>
      </c>
      <c r="C43">
        <v>5072</v>
      </c>
    </row>
    <row r="44" spans="1:3" x14ac:dyDescent="0.3">
      <c r="A44" s="2" t="s">
        <v>59</v>
      </c>
      <c r="B44">
        <v>2674699</v>
      </c>
      <c r="C44">
        <v>924503</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4310F-9C82-47BB-BD13-21F87CEEC9D5}">
  <dimension ref="A3:C9"/>
  <sheetViews>
    <sheetView workbookViewId="0">
      <selection activeCell="E7" sqref="E7"/>
    </sheetView>
  </sheetViews>
  <sheetFormatPr defaultRowHeight="14.4" x14ac:dyDescent="0.3"/>
  <cols>
    <col min="1" max="1" width="12.5546875" bestFit="1" customWidth="1"/>
    <col min="2" max="2" width="10.6640625" bestFit="1" customWidth="1"/>
    <col min="3" max="4" width="16.109375" bestFit="1" customWidth="1"/>
  </cols>
  <sheetData>
    <row r="3" spans="1:3" x14ac:dyDescent="0.3">
      <c r="A3" s="1" t="s">
        <v>58</v>
      </c>
      <c r="B3" t="s">
        <v>65</v>
      </c>
      <c r="C3" t="s">
        <v>66</v>
      </c>
    </row>
    <row r="4" spans="1:3" x14ac:dyDescent="0.3">
      <c r="A4" s="2" t="s">
        <v>13</v>
      </c>
      <c r="B4">
        <v>10.639999999999997</v>
      </c>
      <c r="C4">
        <v>3.0600000000000005</v>
      </c>
    </row>
    <row r="5" spans="1:3" x14ac:dyDescent="0.3">
      <c r="A5" s="2" t="s">
        <v>51</v>
      </c>
      <c r="B5">
        <v>10.399999999999999</v>
      </c>
      <c r="C5">
        <v>2.6799999999999997</v>
      </c>
    </row>
    <row r="6" spans="1:3" x14ac:dyDescent="0.3">
      <c r="A6" s="2" t="s">
        <v>52</v>
      </c>
      <c r="B6">
        <v>10.840000000000003</v>
      </c>
      <c r="C6">
        <v>2.8200000000000003</v>
      </c>
    </row>
    <row r="7" spans="1:3" x14ac:dyDescent="0.3">
      <c r="A7" s="2" t="s">
        <v>53</v>
      </c>
      <c r="B7">
        <v>10.420000000000002</v>
      </c>
      <c r="C7">
        <v>3.2200000000000006</v>
      </c>
    </row>
    <row r="8" spans="1:3" x14ac:dyDescent="0.3">
      <c r="A8" s="2" t="s">
        <v>54</v>
      </c>
      <c r="B8">
        <v>9.4000000000000021</v>
      </c>
      <c r="C8">
        <v>3.3700000000000006</v>
      </c>
    </row>
    <row r="9" spans="1:3" x14ac:dyDescent="0.3">
      <c r="A9" s="2" t="s">
        <v>59</v>
      </c>
      <c r="B9">
        <v>51.7</v>
      </c>
      <c r="C9">
        <v>15.150000000000002</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AE890-B757-4AF2-B4DA-3071726238B9}">
  <dimension ref="A1:M191"/>
  <sheetViews>
    <sheetView topLeftCell="B1" workbookViewId="0">
      <selection activeCell="A2" sqref="A2"/>
    </sheetView>
  </sheetViews>
  <sheetFormatPr defaultRowHeight="14.4" x14ac:dyDescent="0.3"/>
  <cols>
    <col min="1" max="1" width="40.33203125" customWidth="1"/>
  </cols>
  <sheetData>
    <row r="1" spans="1:13" x14ac:dyDescent="0.3">
      <c r="A1" t="s">
        <v>0</v>
      </c>
      <c r="B1" t="s">
        <v>1</v>
      </c>
      <c r="C1" t="s">
        <v>2</v>
      </c>
      <c r="D1" t="s">
        <v>3</v>
      </c>
      <c r="E1" t="s">
        <v>4</v>
      </c>
      <c r="F1" t="s">
        <v>5</v>
      </c>
      <c r="G1" t="s">
        <v>6</v>
      </c>
      <c r="H1" t="s">
        <v>7</v>
      </c>
      <c r="I1" t="s">
        <v>8</v>
      </c>
      <c r="J1" t="s">
        <v>9</v>
      </c>
      <c r="K1" t="s">
        <v>10</v>
      </c>
      <c r="L1" t="s">
        <v>11</v>
      </c>
      <c r="M1" t="s">
        <v>68</v>
      </c>
    </row>
    <row r="2" spans="1:13" x14ac:dyDescent="0.3">
      <c r="A2" t="s">
        <v>12</v>
      </c>
      <c r="B2" t="s">
        <v>13</v>
      </c>
      <c r="C2">
        <v>16038</v>
      </c>
      <c r="D2">
        <v>6504</v>
      </c>
      <c r="E2">
        <v>0.41</v>
      </c>
      <c r="F2">
        <v>1166</v>
      </c>
      <c r="G2">
        <v>0.1</v>
      </c>
      <c r="H2">
        <v>6669</v>
      </c>
      <c r="I2">
        <v>1.03</v>
      </c>
      <c r="J2">
        <v>6402</v>
      </c>
      <c r="K2">
        <v>136770.04999999999</v>
      </c>
      <c r="L2">
        <v>-267.08600000000001</v>
      </c>
      <c r="M2">
        <f>(J2-H2)/H2</f>
        <v>-4.003598740440846E-2</v>
      </c>
    </row>
    <row r="3" spans="1:13" x14ac:dyDescent="0.3">
      <c r="A3" t="s">
        <v>14</v>
      </c>
      <c r="B3" t="s">
        <v>13</v>
      </c>
      <c r="C3">
        <v>36462</v>
      </c>
      <c r="D3">
        <v>14367</v>
      </c>
      <c r="E3">
        <v>0.39</v>
      </c>
      <c r="F3">
        <v>2188</v>
      </c>
      <c r="G3">
        <v>0.09</v>
      </c>
      <c r="H3">
        <v>13746</v>
      </c>
      <c r="I3">
        <v>0.96</v>
      </c>
      <c r="J3">
        <v>13262</v>
      </c>
      <c r="K3">
        <v>283215.21000000002</v>
      </c>
      <c r="L3">
        <v>-483.95100000000002</v>
      </c>
      <c r="M3">
        <f t="shared" ref="M3:M66" si="0">(J3-H3)/H3</f>
        <v>-3.5210242979775937E-2</v>
      </c>
    </row>
    <row r="4" spans="1:13" x14ac:dyDescent="0.3">
      <c r="A4" t="s">
        <v>15</v>
      </c>
      <c r="B4" t="s">
        <v>13</v>
      </c>
      <c r="C4">
        <v>3635</v>
      </c>
      <c r="D4">
        <v>1458</v>
      </c>
      <c r="E4">
        <v>0.4</v>
      </c>
      <c r="F4">
        <v>248</v>
      </c>
      <c r="G4">
        <v>0.09</v>
      </c>
      <c r="H4">
        <v>1606</v>
      </c>
      <c r="I4">
        <v>1.1000000000000001</v>
      </c>
      <c r="J4">
        <v>1723</v>
      </c>
      <c r="K4">
        <v>39165.46</v>
      </c>
      <c r="L4">
        <v>117.136</v>
      </c>
      <c r="M4">
        <f t="shared" si="0"/>
        <v>7.2851805728518057E-2</v>
      </c>
    </row>
    <row r="5" spans="1:13" x14ac:dyDescent="0.3">
      <c r="A5" t="s">
        <v>16</v>
      </c>
      <c r="B5" t="s">
        <v>13</v>
      </c>
      <c r="C5">
        <v>26185</v>
      </c>
      <c r="D5">
        <v>10418</v>
      </c>
      <c r="E5">
        <v>0.4</v>
      </c>
      <c r="F5">
        <v>2294</v>
      </c>
      <c r="G5">
        <v>0.12</v>
      </c>
      <c r="H5">
        <v>13278</v>
      </c>
      <c r="I5">
        <v>1.27</v>
      </c>
      <c r="J5">
        <v>13042</v>
      </c>
      <c r="K5">
        <v>284823.48</v>
      </c>
      <c r="L5">
        <v>-235.92099999999999</v>
      </c>
      <c r="M5">
        <f t="shared" si="0"/>
        <v>-1.7773761108600693E-2</v>
      </c>
    </row>
    <row r="6" spans="1:13" x14ac:dyDescent="0.3">
      <c r="A6" t="s">
        <v>17</v>
      </c>
      <c r="B6" t="s">
        <v>13</v>
      </c>
      <c r="C6">
        <v>808</v>
      </c>
      <c r="D6">
        <v>282</v>
      </c>
      <c r="E6">
        <v>0.35</v>
      </c>
      <c r="F6">
        <v>61</v>
      </c>
      <c r="G6">
        <v>0.15</v>
      </c>
      <c r="H6">
        <v>391</v>
      </c>
      <c r="I6">
        <v>1.39</v>
      </c>
      <c r="J6">
        <v>337</v>
      </c>
      <c r="K6">
        <v>7717.77</v>
      </c>
      <c r="L6">
        <v>-53.603999999999999</v>
      </c>
      <c r="M6">
        <f t="shared" si="0"/>
        <v>-0.13810741687979539</v>
      </c>
    </row>
    <row r="7" spans="1:13" x14ac:dyDescent="0.3">
      <c r="A7" t="s">
        <v>18</v>
      </c>
      <c r="B7" t="s">
        <v>13</v>
      </c>
      <c r="C7">
        <v>46507</v>
      </c>
      <c r="D7">
        <v>21756</v>
      </c>
      <c r="E7">
        <v>0.47</v>
      </c>
      <c r="F7">
        <v>1665</v>
      </c>
      <c r="G7">
        <v>0.05</v>
      </c>
      <c r="H7">
        <v>13157</v>
      </c>
      <c r="I7">
        <v>0.6</v>
      </c>
      <c r="J7">
        <v>8550</v>
      </c>
      <c r="K7">
        <v>185824.49</v>
      </c>
      <c r="L7">
        <v>-4606.7129999999997</v>
      </c>
      <c r="M7">
        <f t="shared" si="0"/>
        <v>-0.35015581059512046</v>
      </c>
    </row>
    <row r="8" spans="1:13" x14ac:dyDescent="0.3">
      <c r="A8" t="s">
        <v>19</v>
      </c>
      <c r="B8" t="s">
        <v>13</v>
      </c>
      <c r="C8">
        <v>152394</v>
      </c>
      <c r="D8">
        <v>59177</v>
      </c>
      <c r="E8">
        <v>0.39</v>
      </c>
      <c r="F8">
        <v>2666</v>
      </c>
      <c r="G8">
        <v>0.04</v>
      </c>
      <c r="H8">
        <v>19371</v>
      </c>
      <c r="I8">
        <v>0.33</v>
      </c>
      <c r="J8">
        <v>13699</v>
      </c>
      <c r="K8">
        <v>294536.92</v>
      </c>
      <c r="L8">
        <v>-5672.2709999999997</v>
      </c>
      <c r="M8">
        <f t="shared" si="0"/>
        <v>-0.29280883795364204</v>
      </c>
    </row>
    <row r="9" spans="1:13" x14ac:dyDescent="0.3">
      <c r="A9" t="s">
        <v>20</v>
      </c>
      <c r="B9" t="s">
        <v>13</v>
      </c>
      <c r="C9">
        <v>9950</v>
      </c>
      <c r="D9">
        <v>4283</v>
      </c>
      <c r="E9">
        <v>0.43</v>
      </c>
      <c r="F9">
        <v>347</v>
      </c>
      <c r="G9">
        <v>0.05</v>
      </c>
      <c r="H9">
        <v>2637</v>
      </c>
      <c r="I9">
        <v>0.62</v>
      </c>
      <c r="J9">
        <v>2038</v>
      </c>
      <c r="K9">
        <v>46026.32</v>
      </c>
      <c r="L9">
        <v>-598.99300000000005</v>
      </c>
      <c r="M9">
        <f t="shared" si="0"/>
        <v>-0.22715206674251043</v>
      </c>
    </row>
    <row r="10" spans="1:13" x14ac:dyDescent="0.3">
      <c r="A10" t="s">
        <v>21</v>
      </c>
      <c r="B10" t="s">
        <v>13</v>
      </c>
      <c r="C10">
        <v>57373</v>
      </c>
      <c r="D10">
        <v>27121</v>
      </c>
      <c r="E10">
        <v>0.47</v>
      </c>
      <c r="F10">
        <v>2940</v>
      </c>
      <c r="G10">
        <v>7.0000000000000007E-2</v>
      </c>
      <c r="H10">
        <v>16946</v>
      </c>
      <c r="I10">
        <v>0.62</v>
      </c>
      <c r="J10">
        <v>14565</v>
      </c>
      <c r="K10">
        <v>321387.88</v>
      </c>
      <c r="L10">
        <v>-2380.616</v>
      </c>
      <c r="M10">
        <f t="shared" si="0"/>
        <v>-0.14050513395491562</v>
      </c>
    </row>
    <row r="11" spans="1:13" x14ac:dyDescent="0.3">
      <c r="A11" t="s">
        <v>22</v>
      </c>
      <c r="B11" t="s">
        <v>13</v>
      </c>
      <c r="C11">
        <v>1875</v>
      </c>
      <c r="D11">
        <v>706</v>
      </c>
      <c r="E11">
        <v>0.38</v>
      </c>
      <c r="F11">
        <v>69</v>
      </c>
      <c r="G11">
        <v>7.0000000000000007E-2</v>
      </c>
      <c r="H11">
        <v>485</v>
      </c>
      <c r="I11">
        <v>0.69</v>
      </c>
      <c r="J11">
        <v>409</v>
      </c>
      <c r="K11">
        <v>8946.99</v>
      </c>
      <c r="L11">
        <v>-75.733999999999995</v>
      </c>
      <c r="M11">
        <f t="shared" si="0"/>
        <v>-0.15670103092783505</v>
      </c>
    </row>
    <row r="12" spans="1:13" x14ac:dyDescent="0.3">
      <c r="A12" t="s">
        <v>23</v>
      </c>
      <c r="B12" t="s">
        <v>13</v>
      </c>
      <c r="C12">
        <v>721</v>
      </c>
      <c r="D12">
        <v>195</v>
      </c>
      <c r="E12">
        <v>0.27</v>
      </c>
      <c r="F12">
        <v>25</v>
      </c>
      <c r="G12">
        <v>0.09</v>
      </c>
      <c r="H12">
        <v>188</v>
      </c>
      <c r="I12">
        <v>0.97</v>
      </c>
      <c r="J12">
        <v>188</v>
      </c>
      <c r="K12">
        <v>3853.27</v>
      </c>
      <c r="L12">
        <v>0.184</v>
      </c>
      <c r="M12">
        <f t="shared" si="0"/>
        <v>0</v>
      </c>
    </row>
    <row r="13" spans="1:13" x14ac:dyDescent="0.3">
      <c r="A13" t="s">
        <v>24</v>
      </c>
      <c r="B13" t="s">
        <v>13</v>
      </c>
      <c r="C13">
        <v>8053</v>
      </c>
      <c r="D13">
        <v>2678</v>
      </c>
      <c r="E13">
        <v>0.33</v>
      </c>
      <c r="F13">
        <v>392</v>
      </c>
      <c r="G13">
        <v>0.08</v>
      </c>
      <c r="H13">
        <v>2814</v>
      </c>
      <c r="I13">
        <v>1.05</v>
      </c>
      <c r="J13">
        <v>2475</v>
      </c>
      <c r="K13">
        <v>56017.16</v>
      </c>
      <c r="L13">
        <v>-338.63</v>
      </c>
      <c r="M13">
        <f t="shared" si="0"/>
        <v>-0.12046908315565032</v>
      </c>
    </row>
    <row r="14" spans="1:13" x14ac:dyDescent="0.3">
      <c r="A14" t="s">
        <v>25</v>
      </c>
      <c r="B14" t="s">
        <v>13</v>
      </c>
      <c r="C14">
        <v>2181</v>
      </c>
      <c r="D14">
        <v>539</v>
      </c>
      <c r="E14">
        <v>0.25</v>
      </c>
      <c r="F14">
        <v>70</v>
      </c>
      <c r="G14">
        <v>0.08</v>
      </c>
      <c r="H14">
        <v>577</v>
      </c>
      <c r="I14">
        <v>1.07</v>
      </c>
      <c r="J14">
        <v>449</v>
      </c>
      <c r="K14">
        <v>10689.01</v>
      </c>
      <c r="L14">
        <v>-128.102</v>
      </c>
      <c r="M14">
        <f t="shared" si="0"/>
        <v>-0.22183708838821489</v>
      </c>
    </row>
    <row r="15" spans="1:13" x14ac:dyDescent="0.3">
      <c r="A15" t="s">
        <v>26</v>
      </c>
      <c r="B15" t="s">
        <v>13</v>
      </c>
      <c r="C15">
        <v>656</v>
      </c>
      <c r="D15">
        <v>168</v>
      </c>
      <c r="E15">
        <v>0.26</v>
      </c>
      <c r="F15">
        <v>29</v>
      </c>
      <c r="G15">
        <v>0.17</v>
      </c>
      <c r="H15">
        <v>65</v>
      </c>
      <c r="I15">
        <v>0.39</v>
      </c>
      <c r="J15">
        <v>84</v>
      </c>
      <c r="K15">
        <v>2097.29</v>
      </c>
      <c r="L15">
        <v>19.218</v>
      </c>
      <c r="M15">
        <f t="shared" si="0"/>
        <v>0.29230769230769232</v>
      </c>
    </row>
    <row r="16" spans="1:13" x14ac:dyDescent="0.3">
      <c r="A16" t="s">
        <v>27</v>
      </c>
      <c r="B16" t="s">
        <v>13</v>
      </c>
      <c r="C16">
        <v>490</v>
      </c>
      <c r="D16">
        <v>115</v>
      </c>
      <c r="E16">
        <v>0.23</v>
      </c>
      <c r="F16">
        <v>26</v>
      </c>
      <c r="G16">
        <v>0.12</v>
      </c>
      <c r="H16">
        <v>221</v>
      </c>
      <c r="I16">
        <v>1.92</v>
      </c>
      <c r="J16">
        <v>149</v>
      </c>
      <c r="K16">
        <v>3058.02</v>
      </c>
      <c r="L16">
        <v>-71.828999999999994</v>
      </c>
      <c r="M16">
        <f t="shared" si="0"/>
        <v>-0.32579185520361992</v>
      </c>
    </row>
    <row r="17" spans="1:13" x14ac:dyDescent="0.3">
      <c r="A17" t="s">
        <v>28</v>
      </c>
      <c r="B17" t="s">
        <v>13</v>
      </c>
      <c r="C17">
        <v>7366</v>
      </c>
      <c r="D17">
        <v>2693</v>
      </c>
      <c r="E17">
        <v>0.37</v>
      </c>
      <c r="F17">
        <v>536</v>
      </c>
      <c r="G17">
        <v>0.11</v>
      </c>
      <c r="H17">
        <v>3469</v>
      </c>
      <c r="I17">
        <v>1.29</v>
      </c>
      <c r="J17">
        <v>3089</v>
      </c>
      <c r="K17">
        <v>68146.259999999995</v>
      </c>
      <c r="L17">
        <v>-380.31</v>
      </c>
      <c r="M17">
        <f t="shared" si="0"/>
        <v>-0.10954165465552032</v>
      </c>
    </row>
    <row r="18" spans="1:13" x14ac:dyDescent="0.3">
      <c r="A18" t="s">
        <v>29</v>
      </c>
      <c r="B18" t="s">
        <v>13</v>
      </c>
      <c r="C18">
        <v>6318</v>
      </c>
      <c r="D18">
        <v>598</v>
      </c>
      <c r="E18">
        <v>0.09</v>
      </c>
      <c r="F18">
        <v>46</v>
      </c>
      <c r="G18">
        <v>7.0000000000000007E-2</v>
      </c>
      <c r="H18">
        <v>416</v>
      </c>
      <c r="I18">
        <v>0.7</v>
      </c>
      <c r="J18">
        <v>278</v>
      </c>
      <c r="K18">
        <v>5552.73</v>
      </c>
      <c r="L18">
        <v>-138.32499999999999</v>
      </c>
      <c r="M18">
        <f t="shared" si="0"/>
        <v>-0.33173076923076922</v>
      </c>
    </row>
    <row r="19" spans="1:13" x14ac:dyDescent="0.3">
      <c r="A19" t="s">
        <v>30</v>
      </c>
      <c r="B19" t="s">
        <v>13</v>
      </c>
      <c r="C19">
        <v>1771</v>
      </c>
      <c r="D19">
        <v>594</v>
      </c>
      <c r="E19">
        <v>0.34</v>
      </c>
      <c r="F19">
        <v>34</v>
      </c>
      <c r="G19">
        <v>0.05</v>
      </c>
      <c r="H19">
        <v>272</v>
      </c>
      <c r="I19">
        <v>0.46</v>
      </c>
      <c r="J19">
        <v>177</v>
      </c>
      <c r="K19">
        <v>3576.13</v>
      </c>
      <c r="L19">
        <v>-95.427999999999997</v>
      </c>
      <c r="M19">
        <f t="shared" si="0"/>
        <v>-0.34926470588235292</v>
      </c>
    </row>
    <row r="20" spans="1:13" x14ac:dyDescent="0.3">
      <c r="A20" t="s">
        <v>31</v>
      </c>
      <c r="B20" t="s">
        <v>13</v>
      </c>
      <c r="C20">
        <v>27672</v>
      </c>
      <c r="D20">
        <v>9335</v>
      </c>
      <c r="E20">
        <v>0.34</v>
      </c>
      <c r="F20">
        <v>478</v>
      </c>
      <c r="G20">
        <v>0.04</v>
      </c>
      <c r="H20">
        <v>4105</v>
      </c>
      <c r="I20">
        <v>0.44</v>
      </c>
      <c r="J20">
        <v>2783</v>
      </c>
      <c r="K20">
        <v>62357.68</v>
      </c>
      <c r="L20">
        <v>-1321.6089999999999</v>
      </c>
      <c r="M20">
        <f t="shared" si="0"/>
        <v>-0.32204628501827043</v>
      </c>
    </row>
    <row r="21" spans="1:13" x14ac:dyDescent="0.3">
      <c r="A21" t="s">
        <v>32</v>
      </c>
      <c r="B21" t="s">
        <v>13</v>
      </c>
      <c r="C21">
        <v>6278</v>
      </c>
      <c r="D21">
        <v>1506</v>
      </c>
      <c r="E21">
        <v>0.24</v>
      </c>
      <c r="F21">
        <v>59</v>
      </c>
      <c r="G21">
        <v>0.03</v>
      </c>
      <c r="H21">
        <v>817</v>
      </c>
      <c r="I21">
        <v>0.54</v>
      </c>
      <c r="J21">
        <v>313</v>
      </c>
      <c r="K21">
        <v>6420.67</v>
      </c>
      <c r="L21">
        <v>-504.33199999999999</v>
      </c>
      <c r="M21">
        <f t="shared" si="0"/>
        <v>-0.61689106487148104</v>
      </c>
    </row>
    <row r="22" spans="1:13" x14ac:dyDescent="0.3">
      <c r="A22" t="s">
        <v>33</v>
      </c>
      <c r="B22" t="s">
        <v>13</v>
      </c>
      <c r="C22">
        <v>881</v>
      </c>
      <c r="D22">
        <v>272</v>
      </c>
      <c r="E22">
        <v>0.31</v>
      </c>
      <c r="F22">
        <v>15</v>
      </c>
      <c r="G22">
        <v>7.0000000000000007E-2</v>
      </c>
      <c r="H22">
        <v>63</v>
      </c>
      <c r="I22">
        <v>0.23</v>
      </c>
      <c r="J22">
        <v>22</v>
      </c>
      <c r="K22">
        <v>507.9</v>
      </c>
      <c r="L22">
        <v>-40.58</v>
      </c>
      <c r="M22">
        <f t="shared" si="0"/>
        <v>-0.65079365079365081</v>
      </c>
    </row>
    <row r="23" spans="1:13" x14ac:dyDescent="0.3">
      <c r="A23" t="s">
        <v>34</v>
      </c>
      <c r="B23" t="s">
        <v>13</v>
      </c>
      <c r="C23">
        <v>1029</v>
      </c>
      <c r="D23">
        <v>256</v>
      </c>
      <c r="E23">
        <v>0.25</v>
      </c>
      <c r="F23">
        <v>24</v>
      </c>
      <c r="G23">
        <v>7.0000000000000007E-2</v>
      </c>
      <c r="H23">
        <v>212</v>
      </c>
      <c r="I23">
        <v>0.83</v>
      </c>
      <c r="J23">
        <v>208</v>
      </c>
      <c r="K23">
        <v>4425.49</v>
      </c>
      <c r="L23">
        <v>-3.5089999999999999</v>
      </c>
      <c r="M23">
        <f t="shared" si="0"/>
        <v>-1.8867924528301886E-2</v>
      </c>
    </row>
    <row r="24" spans="1:13" x14ac:dyDescent="0.3">
      <c r="A24" t="s">
        <v>35</v>
      </c>
      <c r="B24" t="s">
        <v>13</v>
      </c>
      <c r="C24">
        <v>17771</v>
      </c>
      <c r="D24">
        <v>6635</v>
      </c>
      <c r="E24">
        <v>0.37</v>
      </c>
      <c r="F24">
        <v>590</v>
      </c>
      <c r="G24">
        <v>0.06</v>
      </c>
      <c r="H24">
        <v>4404</v>
      </c>
      <c r="I24">
        <v>0.66</v>
      </c>
      <c r="J24">
        <v>3444</v>
      </c>
      <c r="K24">
        <v>78127.289999999994</v>
      </c>
      <c r="L24">
        <v>-959.71799999999996</v>
      </c>
      <c r="M24">
        <f t="shared" si="0"/>
        <v>-0.21798365122615804</v>
      </c>
    </row>
    <row r="25" spans="1:13" x14ac:dyDescent="0.3">
      <c r="A25" t="s">
        <v>36</v>
      </c>
      <c r="B25" t="s">
        <v>13</v>
      </c>
      <c r="C25">
        <v>9812</v>
      </c>
      <c r="D25">
        <v>1008</v>
      </c>
      <c r="E25">
        <v>0.1</v>
      </c>
      <c r="F25">
        <v>42</v>
      </c>
      <c r="G25">
        <v>0.04</v>
      </c>
      <c r="H25">
        <v>413</v>
      </c>
      <c r="I25">
        <v>0.41</v>
      </c>
      <c r="J25">
        <v>202</v>
      </c>
      <c r="K25">
        <v>4242.7</v>
      </c>
      <c r="L25">
        <v>-210.84399999999999</v>
      </c>
      <c r="M25">
        <f t="shared" si="0"/>
        <v>-0.51089588377723971</v>
      </c>
    </row>
    <row r="26" spans="1:13" x14ac:dyDescent="0.3">
      <c r="A26" t="s">
        <v>37</v>
      </c>
      <c r="B26" t="s">
        <v>13</v>
      </c>
      <c r="C26">
        <v>36</v>
      </c>
      <c r="D26">
        <v>5</v>
      </c>
      <c r="E26">
        <v>0.14000000000000001</v>
      </c>
      <c r="F26">
        <v>2</v>
      </c>
      <c r="G26">
        <v>0.33</v>
      </c>
      <c r="H26">
        <v>5</v>
      </c>
      <c r="I26">
        <v>1.05</v>
      </c>
      <c r="J26">
        <v>13</v>
      </c>
      <c r="K26">
        <v>261.39999999999998</v>
      </c>
      <c r="L26">
        <v>8.07</v>
      </c>
      <c r="M26">
        <f t="shared" si="0"/>
        <v>1.6</v>
      </c>
    </row>
    <row r="27" spans="1:13" x14ac:dyDescent="0.3">
      <c r="A27" t="s">
        <v>38</v>
      </c>
      <c r="B27" t="s">
        <v>13</v>
      </c>
      <c r="C27">
        <v>9751</v>
      </c>
      <c r="D27">
        <v>3402</v>
      </c>
      <c r="E27">
        <v>0.35</v>
      </c>
      <c r="F27">
        <v>579</v>
      </c>
      <c r="G27">
        <v>0.1</v>
      </c>
      <c r="H27">
        <v>3792</v>
      </c>
      <c r="I27">
        <v>1.1100000000000001</v>
      </c>
      <c r="J27">
        <v>3547</v>
      </c>
      <c r="K27">
        <v>75564.22</v>
      </c>
      <c r="L27">
        <v>-244.797</v>
      </c>
      <c r="M27">
        <f t="shared" si="0"/>
        <v>-6.4609704641350213E-2</v>
      </c>
    </row>
    <row r="28" spans="1:13" x14ac:dyDescent="0.3">
      <c r="A28" t="s">
        <v>39</v>
      </c>
      <c r="B28" t="s">
        <v>13</v>
      </c>
      <c r="C28">
        <v>1062</v>
      </c>
      <c r="D28">
        <v>147</v>
      </c>
      <c r="E28">
        <v>0.14000000000000001</v>
      </c>
      <c r="F28">
        <v>13</v>
      </c>
      <c r="G28">
        <v>0.06</v>
      </c>
      <c r="H28">
        <v>135</v>
      </c>
      <c r="I28">
        <v>0.92</v>
      </c>
      <c r="J28">
        <v>67</v>
      </c>
      <c r="K28">
        <v>1682.55</v>
      </c>
      <c r="L28">
        <v>-68.055000000000007</v>
      </c>
      <c r="M28">
        <f t="shared" si="0"/>
        <v>-0.50370370370370365</v>
      </c>
    </row>
    <row r="29" spans="1:13" x14ac:dyDescent="0.3">
      <c r="A29" t="s">
        <v>40</v>
      </c>
      <c r="B29" t="s">
        <v>13</v>
      </c>
      <c r="C29">
        <v>66</v>
      </c>
      <c r="D29">
        <v>8</v>
      </c>
      <c r="E29">
        <v>0.12</v>
      </c>
      <c r="F29">
        <v>0</v>
      </c>
      <c r="G29">
        <v>0</v>
      </c>
      <c r="H29">
        <v>3</v>
      </c>
      <c r="I29">
        <v>0.48</v>
      </c>
      <c r="J29">
        <v>0</v>
      </c>
      <c r="K29">
        <v>0</v>
      </c>
      <c r="L29">
        <v>-3</v>
      </c>
      <c r="M29">
        <f t="shared" si="0"/>
        <v>-1</v>
      </c>
    </row>
    <row r="30" spans="1:13" x14ac:dyDescent="0.3">
      <c r="A30" t="s">
        <v>41</v>
      </c>
      <c r="B30" t="s">
        <v>13</v>
      </c>
      <c r="C30">
        <v>389</v>
      </c>
      <c r="D30">
        <v>54</v>
      </c>
      <c r="E30">
        <v>0.14000000000000001</v>
      </c>
      <c r="F30">
        <v>10</v>
      </c>
      <c r="G30">
        <v>0.19</v>
      </c>
      <c r="H30">
        <v>58</v>
      </c>
      <c r="I30">
        <v>1.0900000000000001</v>
      </c>
      <c r="J30">
        <v>63</v>
      </c>
      <c r="K30">
        <v>1264.52</v>
      </c>
      <c r="L30">
        <v>5.2290000000000001</v>
      </c>
      <c r="M30">
        <f t="shared" si="0"/>
        <v>8.6206896551724144E-2</v>
      </c>
    </row>
    <row r="31" spans="1:13" x14ac:dyDescent="0.3">
      <c r="A31" t="s">
        <v>42</v>
      </c>
      <c r="B31" t="s">
        <v>13</v>
      </c>
      <c r="C31">
        <v>5919</v>
      </c>
      <c r="D31">
        <v>1954</v>
      </c>
      <c r="E31">
        <v>0.33</v>
      </c>
      <c r="F31">
        <v>408</v>
      </c>
      <c r="G31">
        <v>0.12</v>
      </c>
      <c r="H31">
        <v>2396</v>
      </c>
      <c r="I31">
        <v>1.23</v>
      </c>
      <c r="J31">
        <v>2400</v>
      </c>
      <c r="K31">
        <v>50958.58</v>
      </c>
      <c r="L31">
        <v>3.585</v>
      </c>
      <c r="M31">
        <f t="shared" si="0"/>
        <v>1.6694490818030051E-3</v>
      </c>
    </row>
    <row r="32" spans="1:13" x14ac:dyDescent="0.3">
      <c r="A32" t="s">
        <v>43</v>
      </c>
      <c r="B32" t="s">
        <v>13</v>
      </c>
      <c r="C32">
        <v>8180</v>
      </c>
      <c r="D32">
        <v>593</v>
      </c>
      <c r="E32">
        <v>7.0000000000000007E-2</v>
      </c>
      <c r="F32">
        <v>34</v>
      </c>
      <c r="G32">
        <v>7.0000000000000007E-2</v>
      </c>
      <c r="H32">
        <v>426</v>
      </c>
      <c r="I32">
        <v>0.72</v>
      </c>
      <c r="J32">
        <v>232</v>
      </c>
      <c r="K32">
        <v>4631.9399999999996</v>
      </c>
      <c r="L32">
        <v>-194.38499999999999</v>
      </c>
      <c r="M32">
        <f t="shared" si="0"/>
        <v>-0.45539906103286387</v>
      </c>
    </row>
    <row r="33" spans="1:13" x14ac:dyDescent="0.3">
      <c r="A33" t="s">
        <v>44</v>
      </c>
      <c r="B33" t="s">
        <v>13</v>
      </c>
      <c r="C33">
        <v>55</v>
      </c>
      <c r="D33">
        <v>11</v>
      </c>
      <c r="E33">
        <v>0.2</v>
      </c>
      <c r="F33">
        <v>2</v>
      </c>
      <c r="G33">
        <v>0.1</v>
      </c>
      <c r="H33">
        <v>5</v>
      </c>
      <c r="I33">
        <v>0.51</v>
      </c>
      <c r="J33">
        <v>16</v>
      </c>
      <c r="K33">
        <v>313.5</v>
      </c>
      <c r="L33">
        <v>10.675000000000001</v>
      </c>
      <c r="M33">
        <f t="shared" si="0"/>
        <v>2.2000000000000002</v>
      </c>
    </row>
    <row r="34" spans="1:13" x14ac:dyDescent="0.3">
      <c r="A34" t="s">
        <v>45</v>
      </c>
      <c r="B34" t="s">
        <v>13</v>
      </c>
      <c r="C34">
        <v>18457</v>
      </c>
      <c r="D34">
        <v>6762</v>
      </c>
      <c r="E34">
        <v>0.37</v>
      </c>
      <c r="F34">
        <v>380</v>
      </c>
      <c r="G34">
        <v>0.04</v>
      </c>
      <c r="H34">
        <v>3660</v>
      </c>
      <c r="I34">
        <v>0.54</v>
      </c>
      <c r="J34">
        <v>2262</v>
      </c>
      <c r="K34">
        <v>49153.07</v>
      </c>
      <c r="L34">
        <v>-1397.7339999999999</v>
      </c>
      <c r="M34">
        <f t="shared" si="0"/>
        <v>-0.38196721311475412</v>
      </c>
    </row>
    <row r="35" spans="1:13" x14ac:dyDescent="0.3">
      <c r="A35" t="s">
        <v>46</v>
      </c>
      <c r="B35" t="s">
        <v>13</v>
      </c>
      <c r="C35">
        <v>1813</v>
      </c>
      <c r="D35">
        <v>264</v>
      </c>
      <c r="E35">
        <v>0.15</v>
      </c>
      <c r="F35">
        <v>4</v>
      </c>
      <c r="G35">
        <v>0.01</v>
      </c>
      <c r="H35">
        <v>138</v>
      </c>
      <c r="I35">
        <v>0.53</v>
      </c>
      <c r="J35">
        <v>21</v>
      </c>
      <c r="K35">
        <v>419.62</v>
      </c>
      <c r="L35">
        <v>-117.017</v>
      </c>
      <c r="M35">
        <f t="shared" si="0"/>
        <v>-0.84782608695652173</v>
      </c>
    </row>
    <row r="36" spans="1:13" x14ac:dyDescent="0.3">
      <c r="A36" t="s">
        <v>47</v>
      </c>
      <c r="B36" t="s">
        <v>13</v>
      </c>
      <c r="C36">
        <v>118</v>
      </c>
      <c r="D36">
        <v>15</v>
      </c>
      <c r="E36">
        <v>0.13</v>
      </c>
      <c r="F36">
        <v>0</v>
      </c>
      <c r="G36">
        <v>0</v>
      </c>
      <c r="H36">
        <v>6</v>
      </c>
      <c r="I36">
        <v>0.4</v>
      </c>
      <c r="J36">
        <v>0</v>
      </c>
      <c r="K36">
        <v>0</v>
      </c>
      <c r="L36">
        <v>-6</v>
      </c>
      <c r="M36">
        <f t="shared" si="0"/>
        <v>-1</v>
      </c>
    </row>
    <row r="37" spans="1:13" x14ac:dyDescent="0.3">
      <c r="A37" t="s">
        <v>48</v>
      </c>
      <c r="B37" t="s">
        <v>13</v>
      </c>
      <c r="C37">
        <v>593</v>
      </c>
      <c r="D37">
        <v>109</v>
      </c>
      <c r="E37">
        <v>0.18</v>
      </c>
      <c r="F37">
        <v>3</v>
      </c>
      <c r="G37">
        <v>0.04</v>
      </c>
      <c r="H37">
        <v>52</v>
      </c>
      <c r="I37">
        <v>0.49</v>
      </c>
      <c r="J37">
        <v>8</v>
      </c>
      <c r="K37">
        <v>168.54</v>
      </c>
      <c r="L37">
        <v>-43.570999999999998</v>
      </c>
      <c r="M37">
        <f t="shared" si="0"/>
        <v>-0.84615384615384615</v>
      </c>
    </row>
    <row r="38" spans="1:13" x14ac:dyDescent="0.3">
      <c r="A38" t="s">
        <v>49</v>
      </c>
      <c r="B38" t="s">
        <v>13</v>
      </c>
      <c r="C38">
        <v>9838</v>
      </c>
      <c r="D38">
        <v>3509</v>
      </c>
      <c r="E38">
        <v>0.36</v>
      </c>
      <c r="F38">
        <v>282</v>
      </c>
      <c r="G38">
        <v>0.06</v>
      </c>
      <c r="H38">
        <v>2562</v>
      </c>
      <c r="I38">
        <v>0.73</v>
      </c>
      <c r="J38">
        <v>1836</v>
      </c>
      <c r="K38">
        <v>41275.06</v>
      </c>
      <c r="L38">
        <v>-725.72199999999998</v>
      </c>
      <c r="M38">
        <f t="shared" si="0"/>
        <v>-0.28337236533957844</v>
      </c>
    </row>
    <row r="39" spans="1:13" x14ac:dyDescent="0.3">
      <c r="A39" t="s">
        <v>50</v>
      </c>
      <c r="B39" t="s">
        <v>13</v>
      </c>
      <c r="C39">
        <v>17807</v>
      </c>
      <c r="D39">
        <v>2054</v>
      </c>
      <c r="E39">
        <v>0.12</v>
      </c>
      <c r="F39">
        <v>35</v>
      </c>
      <c r="G39">
        <v>0.03</v>
      </c>
      <c r="H39">
        <v>981</v>
      </c>
      <c r="I39">
        <v>0.48</v>
      </c>
      <c r="J39">
        <v>262</v>
      </c>
      <c r="K39">
        <v>5531.15</v>
      </c>
      <c r="L39">
        <v>-718.56799999999998</v>
      </c>
      <c r="M39">
        <f t="shared" si="0"/>
        <v>-0.73292558613659531</v>
      </c>
    </row>
    <row r="40" spans="1:13" x14ac:dyDescent="0.3">
      <c r="A40" t="s">
        <v>21</v>
      </c>
      <c r="B40" t="s">
        <v>51</v>
      </c>
      <c r="C40">
        <v>40627</v>
      </c>
      <c r="D40">
        <v>17655</v>
      </c>
      <c r="E40">
        <v>0.43</v>
      </c>
      <c r="F40">
        <v>1968</v>
      </c>
      <c r="G40">
        <v>7.0000000000000007E-2</v>
      </c>
      <c r="H40">
        <v>12262</v>
      </c>
      <c r="I40">
        <v>0.69</v>
      </c>
      <c r="J40">
        <v>10303</v>
      </c>
      <c r="K40">
        <v>230817.79</v>
      </c>
      <c r="L40">
        <v>-1958.963</v>
      </c>
      <c r="M40">
        <f t="shared" si="0"/>
        <v>-0.15976186592725494</v>
      </c>
    </row>
    <row r="41" spans="1:13" x14ac:dyDescent="0.3">
      <c r="A41" t="s">
        <v>16</v>
      </c>
      <c r="B41" t="s">
        <v>51</v>
      </c>
      <c r="C41">
        <v>19648</v>
      </c>
      <c r="D41">
        <v>7673</v>
      </c>
      <c r="E41">
        <v>0.39</v>
      </c>
      <c r="F41">
        <v>1622</v>
      </c>
      <c r="G41">
        <v>0.11</v>
      </c>
      <c r="H41">
        <v>11235</v>
      </c>
      <c r="I41">
        <v>1.46</v>
      </c>
      <c r="J41">
        <v>9928</v>
      </c>
      <c r="K41">
        <v>216628.45</v>
      </c>
      <c r="L41">
        <v>-1307.2729999999999</v>
      </c>
      <c r="M41">
        <f t="shared" si="0"/>
        <v>-0.11633288829550512</v>
      </c>
    </row>
    <row r="42" spans="1:13" x14ac:dyDescent="0.3">
      <c r="A42" t="s">
        <v>19</v>
      </c>
      <c r="B42" t="s">
        <v>51</v>
      </c>
      <c r="C42">
        <v>105966</v>
      </c>
      <c r="D42">
        <v>32005</v>
      </c>
      <c r="E42">
        <v>0.3</v>
      </c>
      <c r="F42">
        <v>1530</v>
      </c>
      <c r="G42">
        <v>0.04</v>
      </c>
      <c r="H42">
        <v>10713</v>
      </c>
      <c r="I42">
        <v>0.33</v>
      </c>
      <c r="J42">
        <v>8473</v>
      </c>
      <c r="K42">
        <v>185757.89</v>
      </c>
      <c r="L42">
        <v>-2240.076</v>
      </c>
      <c r="M42">
        <f t="shared" si="0"/>
        <v>-0.20909175767758797</v>
      </c>
    </row>
    <row r="43" spans="1:13" x14ac:dyDescent="0.3">
      <c r="A43" t="s">
        <v>14</v>
      </c>
      <c r="B43" t="s">
        <v>51</v>
      </c>
      <c r="C43">
        <v>28499</v>
      </c>
      <c r="D43">
        <v>10141</v>
      </c>
      <c r="E43">
        <v>0.36</v>
      </c>
      <c r="F43">
        <v>1509</v>
      </c>
      <c r="G43">
        <v>0.08</v>
      </c>
      <c r="H43">
        <v>10586</v>
      </c>
      <c r="I43">
        <v>1.04</v>
      </c>
      <c r="J43">
        <v>8859</v>
      </c>
      <c r="K43">
        <v>192105.72</v>
      </c>
      <c r="L43">
        <v>-1727.135</v>
      </c>
      <c r="M43">
        <f t="shared" si="0"/>
        <v>-0.16313999622142453</v>
      </c>
    </row>
    <row r="44" spans="1:13" x14ac:dyDescent="0.3">
      <c r="A44" t="s">
        <v>18</v>
      </c>
      <c r="B44" t="s">
        <v>51</v>
      </c>
      <c r="C44">
        <v>34189</v>
      </c>
      <c r="D44">
        <v>13905</v>
      </c>
      <c r="E44">
        <v>0.41</v>
      </c>
      <c r="F44">
        <v>1218</v>
      </c>
      <c r="G44">
        <v>0.06</v>
      </c>
      <c r="H44">
        <v>8146</v>
      </c>
      <c r="I44">
        <v>0.59</v>
      </c>
      <c r="J44">
        <v>6766</v>
      </c>
      <c r="K44">
        <v>148681.16</v>
      </c>
      <c r="L44">
        <v>-1380.3240000000001</v>
      </c>
      <c r="M44">
        <f t="shared" si="0"/>
        <v>-0.1694082985514363</v>
      </c>
    </row>
    <row r="45" spans="1:13" x14ac:dyDescent="0.3">
      <c r="A45" t="s">
        <v>12</v>
      </c>
      <c r="B45" t="s">
        <v>51</v>
      </c>
      <c r="C45">
        <v>12790</v>
      </c>
      <c r="D45">
        <v>4983</v>
      </c>
      <c r="E45">
        <v>0.39</v>
      </c>
      <c r="F45">
        <v>897</v>
      </c>
      <c r="G45">
        <v>0.1</v>
      </c>
      <c r="H45">
        <v>6123</v>
      </c>
      <c r="I45">
        <v>1.23</v>
      </c>
      <c r="J45">
        <v>5590</v>
      </c>
      <c r="K45">
        <v>123475.45</v>
      </c>
      <c r="L45">
        <v>-532.53700000000003</v>
      </c>
      <c r="M45">
        <f t="shared" si="0"/>
        <v>-8.7048832271762203E-2</v>
      </c>
    </row>
    <row r="46" spans="1:13" x14ac:dyDescent="0.3">
      <c r="A46" t="s">
        <v>28</v>
      </c>
      <c r="B46" t="s">
        <v>51</v>
      </c>
      <c r="C46">
        <v>6561</v>
      </c>
      <c r="D46">
        <v>2328</v>
      </c>
      <c r="E46">
        <v>0.35</v>
      </c>
      <c r="F46">
        <v>498</v>
      </c>
      <c r="G46">
        <v>0.11</v>
      </c>
      <c r="H46">
        <v>3467</v>
      </c>
      <c r="I46">
        <v>1.49</v>
      </c>
      <c r="J46">
        <v>3316</v>
      </c>
      <c r="K46">
        <v>78661</v>
      </c>
      <c r="L46">
        <v>-150.50299999999999</v>
      </c>
      <c r="M46">
        <f t="shared" si="0"/>
        <v>-4.3553504470723967E-2</v>
      </c>
    </row>
    <row r="47" spans="1:13" x14ac:dyDescent="0.3">
      <c r="A47" t="s">
        <v>35</v>
      </c>
      <c r="B47" t="s">
        <v>51</v>
      </c>
      <c r="C47">
        <v>13488</v>
      </c>
      <c r="D47">
        <v>4605</v>
      </c>
      <c r="E47">
        <v>0.34</v>
      </c>
      <c r="F47">
        <v>435</v>
      </c>
      <c r="G47">
        <v>0.06</v>
      </c>
      <c r="H47">
        <v>2884</v>
      </c>
      <c r="I47">
        <v>0.63</v>
      </c>
      <c r="J47">
        <v>2678</v>
      </c>
      <c r="K47">
        <v>60074.53</v>
      </c>
      <c r="L47">
        <v>-205.99700000000001</v>
      </c>
      <c r="M47">
        <f t="shared" si="0"/>
        <v>-7.1428571428571425E-2</v>
      </c>
    </row>
    <row r="48" spans="1:13" x14ac:dyDescent="0.3">
      <c r="A48" t="s">
        <v>24</v>
      </c>
      <c r="B48" t="s">
        <v>51</v>
      </c>
      <c r="C48">
        <v>6244</v>
      </c>
      <c r="D48">
        <v>2020</v>
      </c>
      <c r="E48">
        <v>0.32</v>
      </c>
      <c r="F48">
        <v>327</v>
      </c>
      <c r="G48">
        <v>0.09</v>
      </c>
      <c r="H48">
        <v>2267</v>
      </c>
      <c r="I48">
        <v>1.1200000000000001</v>
      </c>
      <c r="J48">
        <v>2115</v>
      </c>
      <c r="K48">
        <v>51885.05</v>
      </c>
      <c r="L48">
        <v>-151.631</v>
      </c>
      <c r="M48">
        <f t="shared" si="0"/>
        <v>-6.7048963387737096E-2</v>
      </c>
    </row>
    <row r="49" spans="1:13" x14ac:dyDescent="0.3">
      <c r="A49" t="s">
        <v>42</v>
      </c>
      <c r="B49" t="s">
        <v>51</v>
      </c>
      <c r="C49">
        <v>4729</v>
      </c>
      <c r="D49">
        <v>1635</v>
      </c>
      <c r="E49">
        <v>0.35</v>
      </c>
      <c r="F49">
        <v>315</v>
      </c>
      <c r="G49">
        <v>0.11</v>
      </c>
      <c r="H49">
        <v>2229</v>
      </c>
      <c r="I49">
        <v>1.36</v>
      </c>
      <c r="J49">
        <v>2010</v>
      </c>
      <c r="K49">
        <v>44479.12</v>
      </c>
      <c r="L49">
        <v>-218.804</v>
      </c>
      <c r="M49">
        <f t="shared" si="0"/>
        <v>-9.8250336473755043E-2</v>
      </c>
    </row>
    <row r="50" spans="1:13" x14ac:dyDescent="0.3">
      <c r="A50" t="s">
        <v>31</v>
      </c>
      <c r="B50" t="s">
        <v>51</v>
      </c>
      <c r="C50">
        <v>16969</v>
      </c>
      <c r="D50">
        <v>5126</v>
      </c>
      <c r="E50">
        <v>0.3</v>
      </c>
      <c r="F50">
        <v>340</v>
      </c>
      <c r="G50">
        <v>0.05</v>
      </c>
      <c r="H50">
        <v>2176</v>
      </c>
      <c r="I50">
        <v>0.42</v>
      </c>
      <c r="J50">
        <v>1992</v>
      </c>
      <c r="K50">
        <v>44234.46</v>
      </c>
      <c r="L50">
        <v>-184.29499999999999</v>
      </c>
      <c r="M50">
        <f t="shared" si="0"/>
        <v>-8.455882352941177E-2</v>
      </c>
    </row>
    <row r="51" spans="1:13" x14ac:dyDescent="0.3">
      <c r="A51" t="s">
        <v>38</v>
      </c>
      <c r="B51" t="s">
        <v>51</v>
      </c>
      <c r="C51">
        <v>5283</v>
      </c>
      <c r="D51">
        <v>1632</v>
      </c>
      <c r="E51">
        <v>0.31</v>
      </c>
      <c r="F51">
        <v>226</v>
      </c>
      <c r="G51">
        <v>0.08</v>
      </c>
      <c r="H51">
        <v>1767</v>
      </c>
      <c r="I51">
        <v>1.08</v>
      </c>
      <c r="J51">
        <v>1455</v>
      </c>
      <c r="K51">
        <v>33678.17</v>
      </c>
      <c r="L51">
        <v>-312.26299999999998</v>
      </c>
      <c r="M51">
        <f t="shared" si="0"/>
        <v>-0.1765704584040747</v>
      </c>
    </row>
    <row r="52" spans="1:13" x14ac:dyDescent="0.3">
      <c r="A52" t="s">
        <v>20</v>
      </c>
      <c r="B52" t="s">
        <v>51</v>
      </c>
      <c r="C52">
        <v>7544</v>
      </c>
      <c r="D52">
        <v>2523</v>
      </c>
      <c r="E52">
        <v>0.33</v>
      </c>
      <c r="F52">
        <v>216</v>
      </c>
      <c r="G52">
        <v>0.05</v>
      </c>
      <c r="H52">
        <v>1590</v>
      </c>
      <c r="I52">
        <v>0.63</v>
      </c>
      <c r="J52">
        <v>1591</v>
      </c>
      <c r="K52">
        <v>35605.11</v>
      </c>
      <c r="L52">
        <v>1.36</v>
      </c>
      <c r="M52">
        <f t="shared" si="0"/>
        <v>6.2893081761006286E-4</v>
      </c>
    </row>
    <row r="53" spans="1:13" x14ac:dyDescent="0.3">
      <c r="A53" t="s">
        <v>15</v>
      </c>
      <c r="B53" t="s">
        <v>51</v>
      </c>
      <c r="C53">
        <v>2938</v>
      </c>
      <c r="D53">
        <v>1111</v>
      </c>
      <c r="E53">
        <v>0.38</v>
      </c>
      <c r="F53">
        <v>197</v>
      </c>
      <c r="G53">
        <v>0.09</v>
      </c>
      <c r="H53">
        <v>1571</v>
      </c>
      <c r="I53">
        <v>1.41</v>
      </c>
      <c r="J53">
        <v>1203</v>
      </c>
      <c r="K53">
        <v>27608.55</v>
      </c>
      <c r="L53">
        <v>-368.01600000000002</v>
      </c>
      <c r="M53">
        <f t="shared" si="0"/>
        <v>-0.23424570337364736</v>
      </c>
    </row>
    <row r="54" spans="1:13" x14ac:dyDescent="0.3">
      <c r="A54" t="s">
        <v>49</v>
      </c>
      <c r="B54" t="s">
        <v>51</v>
      </c>
      <c r="C54">
        <v>7040</v>
      </c>
      <c r="D54">
        <v>2407</v>
      </c>
      <c r="E54">
        <v>0.34</v>
      </c>
      <c r="F54">
        <v>214</v>
      </c>
      <c r="G54">
        <v>0.06</v>
      </c>
      <c r="H54">
        <v>1430</v>
      </c>
      <c r="I54">
        <v>0.59</v>
      </c>
      <c r="J54">
        <v>1373</v>
      </c>
      <c r="K54">
        <v>31563.25</v>
      </c>
      <c r="L54">
        <v>-56.691000000000003</v>
      </c>
      <c r="M54">
        <f t="shared" si="0"/>
        <v>-3.9860139860139858E-2</v>
      </c>
    </row>
    <row r="55" spans="1:13" x14ac:dyDescent="0.3">
      <c r="A55" t="s">
        <v>45</v>
      </c>
      <c r="B55" t="s">
        <v>51</v>
      </c>
      <c r="C55">
        <v>8203</v>
      </c>
      <c r="D55">
        <v>2504</v>
      </c>
      <c r="E55">
        <v>0.31</v>
      </c>
      <c r="F55">
        <v>146</v>
      </c>
      <c r="G55">
        <v>0.04</v>
      </c>
      <c r="H55">
        <v>1148</v>
      </c>
      <c r="I55">
        <v>0.46</v>
      </c>
      <c r="J55">
        <v>851</v>
      </c>
      <c r="K55">
        <v>19110.689999999999</v>
      </c>
      <c r="L55">
        <v>-297.27499999999998</v>
      </c>
      <c r="M55">
        <f t="shared" si="0"/>
        <v>-0.25871080139372821</v>
      </c>
    </row>
    <row r="56" spans="1:13" x14ac:dyDescent="0.3">
      <c r="A56" t="s">
        <v>25</v>
      </c>
      <c r="B56" t="s">
        <v>51</v>
      </c>
      <c r="C56">
        <v>2263</v>
      </c>
      <c r="D56">
        <v>556</v>
      </c>
      <c r="E56">
        <v>0.25</v>
      </c>
      <c r="F56">
        <v>74</v>
      </c>
      <c r="G56">
        <v>0.08</v>
      </c>
      <c r="H56">
        <v>627</v>
      </c>
      <c r="I56">
        <v>1.1299999999999999</v>
      </c>
      <c r="J56">
        <v>516</v>
      </c>
      <c r="K56">
        <v>11853.27</v>
      </c>
      <c r="L56">
        <v>-111.38500000000001</v>
      </c>
      <c r="M56">
        <f t="shared" si="0"/>
        <v>-0.17703349282296652</v>
      </c>
    </row>
    <row r="57" spans="1:13" x14ac:dyDescent="0.3">
      <c r="A57" t="s">
        <v>43</v>
      </c>
      <c r="B57" t="s">
        <v>51</v>
      </c>
      <c r="C57">
        <v>6770</v>
      </c>
      <c r="D57">
        <v>629</v>
      </c>
      <c r="E57">
        <v>0.09</v>
      </c>
      <c r="F57">
        <v>37</v>
      </c>
      <c r="G57">
        <v>0.06</v>
      </c>
      <c r="H57">
        <v>486</v>
      </c>
      <c r="I57">
        <v>0.77</v>
      </c>
      <c r="J57">
        <v>240</v>
      </c>
      <c r="K57">
        <v>5356.52</v>
      </c>
      <c r="L57">
        <v>-245.86</v>
      </c>
      <c r="M57">
        <f t="shared" si="0"/>
        <v>-0.50617283950617287</v>
      </c>
    </row>
    <row r="58" spans="1:13" x14ac:dyDescent="0.3">
      <c r="A58" t="s">
        <v>32</v>
      </c>
      <c r="B58" t="s">
        <v>51</v>
      </c>
      <c r="C58">
        <v>3973</v>
      </c>
      <c r="D58">
        <v>933</v>
      </c>
      <c r="E58">
        <v>0.23</v>
      </c>
      <c r="F58">
        <v>52</v>
      </c>
      <c r="G58">
        <v>0.04</v>
      </c>
      <c r="H58">
        <v>406</v>
      </c>
      <c r="I58">
        <v>0.44</v>
      </c>
      <c r="J58">
        <v>470</v>
      </c>
      <c r="K58">
        <v>11817.23</v>
      </c>
      <c r="L58">
        <v>64.046000000000006</v>
      </c>
      <c r="M58">
        <f t="shared" si="0"/>
        <v>0.15763546798029557</v>
      </c>
    </row>
    <row r="59" spans="1:13" x14ac:dyDescent="0.3">
      <c r="A59" t="s">
        <v>50</v>
      </c>
      <c r="B59" t="s">
        <v>51</v>
      </c>
      <c r="C59">
        <v>7044</v>
      </c>
      <c r="D59">
        <v>947</v>
      </c>
      <c r="E59">
        <v>0.13</v>
      </c>
      <c r="F59">
        <v>35</v>
      </c>
      <c r="G59">
        <v>0.04</v>
      </c>
      <c r="H59">
        <v>401</v>
      </c>
      <c r="I59">
        <v>0.42</v>
      </c>
      <c r="J59">
        <v>285</v>
      </c>
      <c r="K59">
        <v>5960.76</v>
      </c>
      <c r="L59">
        <v>-116.499</v>
      </c>
      <c r="M59">
        <f t="shared" si="0"/>
        <v>-0.2892768079800499</v>
      </c>
    </row>
    <row r="60" spans="1:13" x14ac:dyDescent="0.3">
      <c r="A60" t="s">
        <v>22</v>
      </c>
      <c r="B60" t="s">
        <v>51</v>
      </c>
      <c r="C60">
        <v>1489</v>
      </c>
      <c r="D60">
        <v>472</v>
      </c>
      <c r="E60">
        <v>0.32</v>
      </c>
      <c r="F60">
        <v>61</v>
      </c>
      <c r="G60">
        <v>0.08</v>
      </c>
      <c r="H60">
        <v>347</v>
      </c>
      <c r="I60">
        <v>0.74</v>
      </c>
      <c r="J60">
        <v>295</v>
      </c>
      <c r="K60">
        <v>6494.87</v>
      </c>
      <c r="L60">
        <v>-52.103000000000002</v>
      </c>
      <c r="M60">
        <f t="shared" si="0"/>
        <v>-0.14985590778097982</v>
      </c>
    </row>
    <row r="61" spans="1:13" x14ac:dyDescent="0.3">
      <c r="A61" t="s">
        <v>17</v>
      </c>
      <c r="B61" t="s">
        <v>51</v>
      </c>
      <c r="C61">
        <v>745</v>
      </c>
      <c r="D61">
        <v>240</v>
      </c>
      <c r="E61">
        <v>0.32</v>
      </c>
      <c r="F61">
        <v>52</v>
      </c>
      <c r="G61">
        <v>0.11</v>
      </c>
      <c r="H61">
        <v>343</v>
      </c>
      <c r="I61">
        <v>1.43</v>
      </c>
      <c r="J61">
        <v>346</v>
      </c>
      <c r="K61">
        <v>7835.88</v>
      </c>
      <c r="L61">
        <v>3.1709999999999998</v>
      </c>
      <c r="M61">
        <f t="shared" si="0"/>
        <v>8.7463556851311956E-3</v>
      </c>
    </row>
    <row r="62" spans="1:13" x14ac:dyDescent="0.3">
      <c r="A62" t="s">
        <v>27</v>
      </c>
      <c r="B62" t="s">
        <v>51</v>
      </c>
      <c r="C62">
        <v>613</v>
      </c>
      <c r="D62">
        <v>163</v>
      </c>
      <c r="E62">
        <v>0.27</v>
      </c>
      <c r="F62">
        <v>39</v>
      </c>
      <c r="G62">
        <v>0.12</v>
      </c>
      <c r="H62">
        <v>329</v>
      </c>
      <c r="I62">
        <v>2.02</v>
      </c>
      <c r="J62">
        <v>274</v>
      </c>
      <c r="K62">
        <v>5752.61</v>
      </c>
      <c r="L62">
        <v>-54.539000000000001</v>
      </c>
      <c r="M62">
        <f t="shared" si="0"/>
        <v>-0.16717325227963525</v>
      </c>
    </row>
    <row r="63" spans="1:13" x14ac:dyDescent="0.3">
      <c r="A63" t="s">
        <v>29</v>
      </c>
      <c r="B63" t="s">
        <v>51</v>
      </c>
      <c r="C63">
        <v>3187</v>
      </c>
      <c r="D63">
        <v>341</v>
      </c>
      <c r="E63">
        <v>0.11</v>
      </c>
      <c r="F63">
        <v>20</v>
      </c>
      <c r="G63">
        <v>0.04</v>
      </c>
      <c r="H63">
        <v>273</v>
      </c>
      <c r="I63">
        <v>0.8</v>
      </c>
      <c r="J63">
        <v>162</v>
      </c>
      <c r="K63">
        <v>3395.73</v>
      </c>
      <c r="L63">
        <v>-110.746</v>
      </c>
      <c r="M63">
        <f t="shared" si="0"/>
        <v>-0.40659340659340659</v>
      </c>
    </row>
    <row r="64" spans="1:13" x14ac:dyDescent="0.3">
      <c r="A64" t="s">
        <v>36</v>
      </c>
      <c r="B64" t="s">
        <v>51</v>
      </c>
      <c r="C64">
        <v>3884</v>
      </c>
      <c r="D64">
        <v>565</v>
      </c>
      <c r="E64">
        <v>0.15</v>
      </c>
      <c r="F64">
        <v>27</v>
      </c>
      <c r="G64">
        <v>0.04</v>
      </c>
      <c r="H64">
        <v>229</v>
      </c>
      <c r="I64">
        <v>0.41</v>
      </c>
      <c r="J64">
        <v>173</v>
      </c>
      <c r="K64">
        <v>3888.51</v>
      </c>
      <c r="L64">
        <v>-55.92</v>
      </c>
      <c r="M64">
        <f t="shared" si="0"/>
        <v>-0.24454148471615719</v>
      </c>
    </row>
    <row r="65" spans="1:13" x14ac:dyDescent="0.3">
      <c r="A65" t="s">
        <v>41</v>
      </c>
      <c r="B65" t="s">
        <v>51</v>
      </c>
      <c r="C65">
        <v>618</v>
      </c>
      <c r="D65">
        <v>149</v>
      </c>
      <c r="E65">
        <v>0.24</v>
      </c>
      <c r="F65">
        <v>25</v>
      </c>
      <c r="G65">
        <v>0.09</v>
      </c>
      <c r="H65">
        <v>182</v>
      </c>
      <c r="I65">
        <v>1.23</v>
      </c>
      <c r="J65">
        <v>106</v>
      </c>
      <c r="K65">
        <v>2205.34</v>
      </c>
      <c r="L65">
        <v>-76.221999999999994</v>
      </c>
      <c r="M65">
        <f t="shared" si="0"/>
        <v>-0.4175824175824176</v>
      </c>
    </row>
    <row r="66" spans="1:13" x14ac:dyDescent="0.3">
      <c r="A66" t="s">
        <v>34</v>
      </c>
      <c r="B66" t="s">
        <v>51</v>
      </c>
      <c r="C66">
        <v>986</v>
      </c>
      <c r="D66">
        <v>248</v>
      </c>
      <c r="E66">
        <v>0.25</v>
      </c>
      <c r="F66">
        <v>24</v>
      </c>
      <c r="G66">
        <v>0.06</v>
      </c>
      <c r="H66">
        <v>177</v>
      </c>
      <c r="I66">
        <v>0.71</v>
      </c>
      <c r="J66">
        <v>162</v>
      </c>
      <c r="K66">
        <v>3563.44</v>
      </c>
      <c r="L66">
        <v>-14.789</v>
      </c>
      <c r="M66">
        <f t="shared" si="0"/>
        <v>-8.4745762711864403E-2</v>
      </c>
    </row>
    <row r="67" spans="1:13" x14ac:dyDescent="0.3">
      <c r="A67" t="s">
        <v>39</v>
      </c>
      <c r="B67" t="s">
        <v>51</v>
      </c>
      <c r="C67">
        <v>1088</v>
      </c>
      <c r="D67">
        <v>159</v>
      </c>
      <c r="E67">
        <v>0.15</v>
      </c>
      <c r="F67">
        <v>15</v>
      </c>
      <c r="G67">
        <v>0.06</v>
      </c>
      <c r="H67">
        <v>163</v>
      </c>
      <c r="I67">
        <v>1.03</v>
      </c>
      <c r="J67">
        <v>87</v>
      </c>
      <c r="K67">
        <v>1955.08</v>
      </c>
      <c r="L67">
        <v>-76.293999999999997</v>
      </c>
      <c r="M67">
        <f t="shared" ref="M67:M130" si="1">(J67-H67)/H67</f>
        <v>-0.46625766871165641</v>
      </c>
    </row>
    <row r="68" spans="1:13" x14ac:dyDescent="0.3">
      <c r="A68" t="s">
        <v>23</v>
      </c>
      <c r="B68" t="s">
        <v>51</v>
      </c>
      <c r="C68">
        <v>591</v>
      </c>
      <c r="D68">
        <v>153</v>
      </c>
      <c r="E68">
        <v>0.26</v>
      </c>
      <c r="F68">
        <v>24</v>
      </c>
      <c r="G68">
        <v>0.1</v>
      </c>
      <c r="H68">
        <v>161</v>
      </c>
      <c r="I68">
        <v>1.05</v>
      </c>
      <c r="J68">
        <v>173</v>
      </c>
      <c r="K68">
        <v>3503.52</v>
      </c>
      <c r="L68">
        <v>12.192</v>
      </c>
      <c r="M68">
        <f t="shared" si="1"/>
        <v>7.4534161490683232E-2</v>
      </c>
    </row>
    <row r="69" spans="1:13" x14ac:dyDescent="0.3">
      <c r="A69" t="s">
        <v>30</v>
      </c>
      <c r="B69" t="s">
        <v>51</v>
      </c>
      <c r="C69">
        <v>1113</v>
      </c>
      <c r="D69">
        <v>333</v>
      </c>
      <c r="E69">
        <v>0.3</v>
      </c>
      <c r="F69">
        <v>14</v>
      </c>
      <c r="G69">
        <v>0.04</v>
      </c>
      <c r="H69">
        <v>142</v>
      </c>
      <c r="I69">
        <v>0.43</v>
      </c>
      <c r="J69">
        <v>76</v>
      </c>
      <c r="K69">
        <v>1876.34</v>
      </c>
      <c r="L69">
        <v>-65.527000000000001</v>
      </c>
      <c r="M69">
        <f t="shared" si="1"/>
        <v>-0.46478873239436619</v>
      </c>
    </row>
    <row r="70" spans="1:13" x14ac:dyDescent="0.3">
      <c r="A70" t="s">
        <v>46</v>
      </c>
      <c r="B70" t="s">
        <v>51</v>
      </c>
      <c r="C70">
        <v>1303</v>
      </c>
      <c r="D70">
        <v>233</v>
      </c>
      <c r="E70">
        <v>0.18</v>
      </c>
      <c r="F70">
        <v>9</v>
      </c>
      <c r="G70">
        <v>0.03</v>
      </c>
      <c r="H70">
        <v>111</v>
      </c>
      <c r="I70">
        <v>0.48</v>
      </c>
      <c r="J70">
        <v>51</v>
      </c>
      <c r="K70">
        <v>1025.9100000000001</v>
      </c>
      <c r="L70">
        <v>-59.698999999999998</v>
      </c>
      <c r="M70">
        <f t="shared" si="1"/>
        <v>-0.54054054054054057</v>
      </c>
    </row>
    <row r="71" spans="1:13" x14ac:dyDescent="0.3">
      <c r="A71" t="s">
        <v>48</v>
      </c>
      <c r="B71" t="s">
        <v>51</v>
      </c>
      <c r="C71">
        <v>689</v>
      </c>
      <c r="D71">
        <v>172</v>
      </c>
      <c r="E71">
        <v>0.25</v>
      </c>
      <c r="F71">
        <v>13</v>
      </c>
      <c r="G71">
        <v>0.05</v>
      </c>
      <c r="H71">
        <v>89</v>
      </c>
      <c r="I71">
        <v>0.52</v>
      </c>
      <c r="J71">
        <v>57</v>
      </c>
      <c r="K71">
        <v>1226.22</v>
      </c>
      <c r="L71">
        <v>-31.684999999999999</v>
      </c>
      <c r="M71">
        <f t="shared" si="1"/>
        <v>-0.3595505617977528</v>
      </c>
    </row>
    <row r="72" spans="1:13" x14ac:dyDescent="0.3">
      <c r="A72" t="s">
        <v>26</v>
      </c>
      <c r="B72" t="s">
        <v>51</v>
      </c>
      <c r="C72">
        <v>678</v>
      </c>
      <c r="D72">
        <v>163</v>
      </c>
      <c r="E72">
        <v>0.24</v>
      </c>
      <c r="F72">
        <v>28</v>
      </c>
      <c r="G72">
        <v>0.17</v>
      </c>
      <c r="H72">
        <v>76</v>
      </c>
      <c r="I72">
        <v>0.47</v>
      </c>
      <c r="J72">
        <v>70</v>
      </c>
      <c r="K72">
        <v>1509.18</v>
      </c>
      <c r="L72">
        <v>-6.11</v>
      </c>
      <c r="M72">
        <f t="shared" si="1"/>
        <v>-7.8947368421052627E-2</v>
      </c>
    </row>
    <row r="73" spans="1:13" x14ac:dyDescent="0.3">
      <c r="A73" t="s">
        <v>33</v>
      </c>
      <c r="B73" t="s">
        <v>51</v>
      </c>
      <c r="C73">
        <v>817</v>
      </c>
      <c r="D73">
        <v>274</v>
      </c>
      <c r="E73">
        <v>0.34</v>
      </c>
      <c r="F73">
        <v>19</v>
      </c>
      <c r="G73">
        <v>7.0000000000000007E-2</v>
      </c>
      <c r="H73">
        <v>68</v>
      </c>
      <c r="I73">
        <v>0.25</v>
      </c>
      <c r="J73">
        <v>29</v>
      </c>
      <c r="K73">
        <v>650.73</v>
      </c>
      <c r="L73">
        <v>-39.015999999999998</v>
      </c>
      <c r="M73">
        <f t="shared" si="1"/>
        <v>-0.57352941176470584</v>
      </c>
    </row>
    <row r="74" spans="1:13" x14ac:dyDescent="0.3">
      <c r="A74" t="s">
        <v>47</v>
      </c>
      <c r="B74" t="s">
        <v>51</v>
      </c>
      <c r="C74">
        <v>111</v>
      </c>
      <c r="D74">
        <v>27</v>
      </c>
      <c r="E74">
        <v>0.24</v>
      </c>
      <c r="F74">
        <v>0</v>
      </c>
      <c r="G74">
        <v>0</v>
      </c>
      <c r="H74">
        <v>8</v>
      </c>
      <c r="I74">
        <v>0.3</v>
      </c>
      <c r="J74">
        <v>0</v>
      </c>
      <c r="K74">
        <v>0</v>
      </c>
      <c r="L74">
        <v>-8</v>
      </c>
      <c r="M74">
        <f t="shared" si="1"/>
        <v>-1</v>
      </c>
    </row>
    <row r="75" spans="1:13" x14ac:dyDescent="0.3">
      <c r="A75" t="s">
        <v>44</v>
      </c>
      <c r="B75" t="s">
        <v>51</v>
      </c>
      <c r="C75">
        <v>50</v>
      </c>
      <c r="D75">
        <v>13</v>
      </c>
      <c r="E75">
        <v>0.26</v>
      </c>
      <c r="F75">
        <v>3</v>
      </c>
      <c r="G75">
        <v>0.13</v>
      </c>
      <c r="H75">
        <v>6</v>
      </c>
      <c r="I75">
        <v>0.53</v>
      </c>
      <c r="J75">
        <v>41</v>
      </c>
      <c r="K75">
        <v>822.51</v>
      </c>
      <c r="L75">
        <v>35.131999999999998</v>
      </c>
      <c r="M75">
        <f t="shared" si="1"/>
        <v>5.833333333333333</v>
      </c>
    </row>
    <row r="76" spans="1:13" x14ac:dyDescent="0.3">
      <c r="A76" t="s">
        <v>40</v>
      </c>
      <c r="B76" t="s">
        <v>51</v>
      </c>
      <c r="C76">
        <v>67</v>
      </c>
      <c r="D76">
        <v>8</v>
      </c>
      <c r="E76">
        <v>0.12</v>
      </c>
      <c r="F76">
        <v>1</v>
      </c>
      <c r="G76">
        <v>7.0000000000000007E-2</v>
      </c>
      <c r="H76">
        <v>6</v>
      </c>
      <c r="I76">
        <v>0.81</v>
      </c>
      <c r="J76">
        <v>0</v>
      </c>
      <c r="K76">
        <v>5.96</v>
      </c>
      <c r="L76">
        <v>-5.702</v>
      </c>
      <c r="M76">
        <f t="shared" si="1"/>
        <v>-1</v>
      </c>
    </row>
    <row r="77" spans="1:13" x14ac:dyDescent="0.3">
      <c r="A77" t="s">
        <v>37</v>
      </c>
      <c r="B77" t="s">
        <v>51</v>
      </c>
      <c r="C77">
        <v>35</v>
      </c>
      <c r="D77">
        <v>3</v>
      </c>
      <c r="E77">
        <v>0.09</v>
      </c>
      <c r="F77">
        <v>0</v>
      </c>
      <c r="G77">
        <v>0</v>
      </c>
      <c r="H77">
        <v>1</v>
      </c>
      <c r="I77">
        <v>0.62</v>
      </c>
      <c r="J77">
        <v>0</v>
      </c>
      <c r="K77">
        <v>0</v>
      </c>
      <c r="L77">
        <v>-1</v>
      </c>
      <c r="M77">
        <f t="shared" si="1"/>
        <v>-1</v>
      </c>
    </row>
    <row r="78" spans="1:13" x14ac:dyDescent="0.3">
      <c r="A78" t="s">
        <v>19</v>
      </c>
      <c r="B78" t="s">
        <v>52</v>
      </c>
      <c r="C78">
        <v>90806</v>
      </c>
      <c r="D78">
        <v>40622</v>
      </c>
      <c r="E78">
        <v>0.45</v>
      </c>
      <c r="F78">
        <v>1421</v>
      </c>
      <c r="G78">
        <v>0.03</v>
      </c>
      <c r="H78">
        <v>10904</v>
      </c>
      <c r="I78">
        <v>0.27</v>
      </c>
      <c r="J78">
        <v>7891</v>
      </c>
      <c r="K78">
        <v>170418.87</v>
      </c>
      <c r="L78">
        <v>-3012.91</v>
      </c>
      <c r="M78">
        <f t="shared" si="1"/>
        <v>-0.27632061628760091</v>
      </c>
    </row>
    <row r="79" spans="1:13" x14ac:dyDescent="0.3">
      <c r="A79" t="s">
        <v>21</v>
      </c>
      <c r="B79" t="s">
        <v>52</v>
      </c>
      <c r="C79">
        <v>32462</v>
      </c>
      <c r="D79">
        <v>14427</v>
      </c>
      <c r="E79">
        <v>0.44</v>
      </c>
      <c r="F79">
        <v>1510</v>
      </c>
      <c r="G79">
        <v>0.06</v>
      </c>
      <c r="H79">
        <v>9562</v>
      </c>
      <c r="I79">
        <v>0.66</v>
      </c>
      <c r="J79">
        <v>8838</v>
      </c>
      <c r="K79">
        <v>196210.87</v>
      </c>
      <c r="L79">
        <v>-724.15300000000002</v>
      </c>
      <c r="M79">
        <f t="shared" si="1"/>
        <v>-7.5716377326919049E-2</v>
      </c>
    </row>
    <row r="80" spans="1:13" x14ac:dyDescent="0.3">
      <c r="A80" t="s">
        <v>16</v>
      </c>
      <c r="B80" t="s">
        <v>52</v>
      </c>
      <c r="C80">
        <v>15673</v>
      </c>
      <c r="D80">
        <v>6199</v>
      </c>
      <c r="E80">
        <v>0.4</v>
      </c>
      <c r="F80">
        <v>1242</v>
      </c>
      <c r="G80">
        <v>0.11</v>
      </c>
      <c r="H80">
        <v>9163</v>
      </c>
      <c r="I80">
        <v>1.48</v>
      </c>
      <c r="J80">
        <v>7264</v>
      </c>
      <c r="K80">
        <v>158674.1</v>
      </c>
      <c r="L80">
        <v>-1899.421</v>
      </c>
      <c r="M80">
        <f t="shared" si="1"/>
        <v>-0.20724653497762741</v>
      </c>
    </row>
    <row r="81" spans="1:13" x14ac:dyDescent="0.3">
      <c r="A81" t="s">
        <v>14</v>
      </c>
      <c r="B81" t="s">
        <v>52</v>
      </c>
      <c r="C81">
        <v>20879</v>
      </c>
      <c r="D81">
        <v>8135</v>
      </c>
      <c r="E81">
        <v>0.39</v>
      </c>
      <c r="F81">
        <v>1034</v>
      </c>
      <c r="G81">
        <v>7.0000000000000007E-2</v>
      </c>
      <c r="H81">
        <v>8069</v>
      </c>
      <c r="I81">
        <v>0.99</v>
      </c>
      <c r="J81">
        <v>6153</v>
      </c>
      <c r="K81">
        <v>132508.12</v>
      </c>
      <c r="L81">
        <v>-1915.53</v>
      </c>
      <c r="M81">
        <f t="shared" si="1"/>
        <v>-0.23745197670095428</v>
      </c>
    </row>
    <row r="82" spans="1:13" x14ac:dyDescent="0.3">
      <c r="A82" t="s">
        <v>18</v>
      </c>
      <c r="B82" t="s">
        <v>52</v>
      </c>
      <c r="C82">
        <v>26710</v>
      </c>
      <c r="D82">
        <v>11918</v>
      </c>
      <c r="E82">
        <v>0.45</v>
      </c>
      <c r="F82">
        <v>921</v>
      </c>
      <c r="G82">
        <v>0.05</v>
      </c>
      <c r="H82">
        <v>6628</v>
      </c>
      <c r="I82">
        <v>0.56000000000000005</v>
      </c>
      <c r="J82">
        <v>5604</v>
      </c>
      <c r="K82">
        <v>124194.91</v>
      </c>
      <c r="L82">
        <v>-1023.587</v>
      </c>
      <c r="M82">
        <f t="shared" si="1"/>
        <v>-0.15449607724803863</v>
      </c>
    </row>
    <row r="83" spans="1:13" x14ac:dyDescent="0.3">
      <c r="A83" t="s">
        <v>12</v>
      </c>
      <c r="B83" t="s">
        <v>52</v>
      </c>
      <c r="C83">
        <v>9759</v>
      </c>
      <c r="D83">
        <v>3904</v>
      </c>
      <c r="E83">
        <v>0.4</v>
      </c>
      <c r="F83">
        <v>593</v>
      </c>
      <c r="G83">
        <v>0.08</v>
      </c>
      <c r="H83">
        <v>4949</v>
      </c>
      <c r="I83">
        <v>1.27</v>
      </c>
      <c r="J83">
        <v>3973</v>
      </c>
      <c r="K83">
        <v>87840.47</v>
      </c>
      <c r="L83">
        <v>-975.67600000000004</v>
      </c>
      <c r="M83">
        <f t="shared" si="1"/>
        <v>-0.19721155789048292</v>
      </c>
    </row>
    <row r="84" spans="1:13" x14ac:dyDescent="0.3">
      <c r="A84" t="s">
        <v>28</v>
      </c>
      <c r="B84" t="s">
        <v>52</v>
      </c>
      <c r="C84">
        <v>5480</v>
      </c>
      <c r="D84">
        <v>2003</v>
      </c>
      <c r="E84">
        <v>0.37</v>
      </c>
      <c r="F84">
        <v>371</v>
      </c>
      <c r="G84">
        <v>0.1</v>
      </c>
      <c r="H84">
        <v>2984</v>
      </c>
      <c r="I84">
        <v>1.49</v>
      </c>
      <c r="J84">
        <v>3013</v>
      </c>
      <c r="K84">
        <v>73096.84</v>
      </c>
      <c r="L84">
        <v>29.100999999999999</v>
      </c>
      <c r="M84">
        <f t="shared" si="1"/>
        <v>9.7184986595174258E-3</v>
      </c>
    </row>
    <row r="85" spans="1:13" x14ac:dyDescent="0.3">
      <c r="A85" t="s">
        <v>35</v>
      </c>
      <c r="B85" t="s">
        <v>52</v>
      </c>
      <c r="C85">
        <v>10938</v>
      </c>
      <c r="D85">
        <v>4247</v>
      </c>
      <c r="E85">
        <v>0.39</v>
      </c>
      <c r="F85">
        <v>343</v>
      </c>
      <c r="G85">
        <v>0.05</v>
      </c>
      <c r="H85">
        <v>2486</v>
      </c>
      <c r="I85">
        <v>0.59</v>
      </c>
      <c r="J85">
        <v>2410</v>
      </c>
      <c r="K85">
        <v>57157.19</v>
      </c>
      <c r="L85">
        <v>-76.263000000000005</v>
      </c>
      <c r="M85">
        <f t="shared" si="1"/>
        <v>-3.0571198712791632E-2</v>
      </c>
    </row>
    <row r="86" spans="1:13" x14ac:dyDescent="0.3">
      <c r="A86" t="s">
        <v>31</v>
      </c>
      <c r="B86" t="s">
        <v>52</v>
      </c>
      <c r="C86">
        <v>16362</v>
      </c>
      <c r="D86">
        <v>5876</v>
      </c>
      <c r="E86">
        <v>0.36</v>
      </c>
      <c r="F86">
        <v>302</v>
      </c>
      <c r="G86">
        <v>0.04</v>
      </c>
      <c r="H86">
        <v>2199</v>
      </c>
      <c r="I86">
        <v>0.37</v>
      </c>
      <c r="J86">
        <v>1970</v>
      </c>
      <c r="K86">
        <v>44401.87</v>
      </c>
      <c r="L86">
        <v>-229.33600000000001</v>
      </c>
      <c r="M86">
        <f t="shared" si="1"/>
        <v>-0.10413824465666212</v>
      </c>
    </row>
    <row r="87" spans="1:13" x14ac:dyDescent="0.3">
      <c r="A87" t="s">
        <v>24</v>
      </c>
      <c r="B87" t="s">
        <v>52</v>
      </c>
      <c r="C87">
        <v>5304</v>
      </c>
      <c r="D87">
        <v>1702</v>
      </c>
      <c r="E87">
        <v>0.32</v>
      </c>
      <c r="F87">
        <v>216</v>
      </c>
      <c r="G87">
        <v>7.0000000000000007E-2</v>
      </c>
      <c r="H87">
        <v>1912</v>
      </c>
      <c r="I87">
        <v>1.1200000000000001</v>
      </c>
      <c r="J87">
        <v>1451</v>
      </c>
      <c r="K87">
        <v>34236.93</v>
      </c>
      <c r="L87">
        <v>-461.19799999999998</v>
      </c>
      <c r="M87">
        <f t="shared" si="1"/>
        <v>-0.24110878661087867</v>
      </c>
    </row>
    <row r="88" spans="1:13" x14ac:dyDescent="0.3">
      <c r="A88" t="s">
        <v>42</v>
      </c>
      <c r="B88" t="s">
        <v>52</v>
      </c>
      <c r="C88">
        <v>3939</v>
      </c>
      <c r="D88">
        <v>1321</v>
      </c>
      <c r="E88">
        <v>0.34</v>
      </c>
      <c r="F88">
        <v>205</v>
      </c>
      <c r="G88">
        <v>0.09</v>
      </c>
      <c r="H88">
        <v>1845</v>
      </c>
      <c r="I88">
        <v>1.4</v>
      </c>
      <c r="J88">
        <v>1678</v>
      </c>
      <c r="K88">
        <v>40606.65</v>
      </c>
      <c r="L88">
        <v>-166.708</v>
      </c>
      <c r="M88">
        <f t="shared" si="1"/>
        <v>-9.0514905149051486E-2</v>
      </c>
    </row>
    <row r="89" spans="1:13" x14ac:dyDescent="0.3">
      <c r="A89" t="s">
        <v>38</v>
      </c>
      <c r="B89" t="s">
        <v>52</v>
      </c>
      <c r="C89">
        <v>3255</v>
      </c>
      <c r="D89">
        <v>1077</v>
      </c>
      <c r="E89">
        <v>0.33</v>
      </c>
      <c r="F89">
        <v>166</v>
      </c>
      <c r="G89">
        <v>0.08</v>
      </c>
      <c r="H89">
        <v>1413</v>
      </c>
      <c r="I89">
        <v>1.31</v>
      </c>
      <c r="J89">
        <v>1391</v>
      </c>
      <c r="K89">
        <v>35526.39</v>
      </c>
      <c r="L89">
        <v>-22.431999999999999</v>
      </c>
      <c r="M89">
        <f t="shared" si="1"/>
        <v>-1.556970983722576E-2</v>
      </c>
    </row>
    <row r="90" spans="1:13" x14ac:dyDescent="0.3">
      <c r="A90" t="s">
        <v>20</v>
      </c>
      <c r="B90" t="s">
        <v>52</v>
      </c>
      <c r="C90">
        <v>5471</v>
      </c>
      <c r="D90">
        <v>2169</v>
      </c>
      <c r="E90">
        <v>0.4</v>
      </c>
      <c r="F90">
        <v>170</v>
      </c>
      <c r="G90">
        <v>0.05</v>
      </c>
      <c r="H90">
        <v>1302</v>
      </c>
      <c r="I90">
        <v>0.6</v>
      </c>
      <c r="J90">
        <v>1153</v>
      </c>
      <c r="K90">
        <v>25744.04</v>
      </c>
      <c r="L90">
        <v>-149.24299999999999</v>
      </c>
      <c r="M90">
        <f t="shared" si="1"/>
        <v>-0.11443932411674347</v>
      </c>
    </row>
    <row r="91" spans="1:13" x14ac:dyDescent="0.3">
      <c r="A91" t="s">
        <v>15</v>
      </c>
      <c r="B91" t="s">
        <v>52</v>
      </c>
      <c r="C91">
        <v>2163</v>
      </c>
      <c r="D91">
        <v>866</v>
      </c>
      <c r="E91">
        <v>0.4</v>
      </c>
      <c r="F91">
        <v>139</v>
      </c>
      <c r="G91">
        <v>0.08</v>
      </c>
      <c r="H91">
        <v>1165</v>
      </c>
      <c r="I91">
        <v>1.35</v>
      </c>
      <c r="J91">
        <v>1073</v>
      </c>
      <c r="K91">
        <v>24921.42</v>
      </c>
      <c r="L91">
        <v>-92.088999999999999</v>
      </c>
      <c r="M91">
        <f t="shared" si="1"/>
        <v>-7.896995708154507E-2</v>
      </c>
    </row>
    <row r="92" spans="1:13" x14ac:dyDescent="0.3">
      <c r="A92" t="s">
        <v>45</v>
      </c>
      <c r="B92" t="s">
        <v>52</v>
      </c>
      <c r="C92">
        <v>6231</v>
      </c>
      <c r="D92">
        <v>2152</v>
      </c>
      <c r="E92">
        <v>0.35</v>
      </c>
      <c r="F92">
        <v>143</v>
      </c>
      <c r="G92">
        <v>0.04</v>
      </c>
      <c r="H92">
        <v>1096</v>
      </c>
      <c r="I92">
        <v>0.51</v>
      </c>
      <c r="J92">
        <v>947</v>
      </c>
      <c r="K92">
        <v>20744.22</v>
      </c>
      <c r="L92">
        <v>-149.26900000000001</v>
      </c>
      <c r="M92">
        <f t="shared" si="1"/>
        <v>-0.13594890510948904</v>
      </c>
    </row>
    <row r="93" spans="1:13" x14ac:dyDescent="0.3">
      <c r="A93" t="s">
        <v>49</v>
      </c>
      <c r="B93" t="s">
        <v>52</v>
      </c>
      <c r="C93">
        <v>4655</v>
      </c>
      <c r="D93">
        <v>1583</v>
      </c>
      <c r="E93">
        <v>0.34</v>
      </c>
      <c r="F93">
        <v>110</v>
      </c>
      <c r="G93">
        <v>0.05</v>
      </c>
      <c r="H93">
        <v>826</v>
      </c>
      <c r="I93">
        <v>0.52</v>
      </c>
      <c r="J93">
        <v>753</v>
      </c>
      <c r="K93">
        <v>16455.919999999998</v>
      </c>
      <c r="L93">
        <v>-72.811999999999998</v>
      </c>
      <c r="M93">
        <f t="shared" si="1"/>
        <v>-8.8377723970944316E-2</v>
      </c>
    </row>
    <row r="94" spans="1:13" x14ac:dyDescent="0.3">
      <c r="A94" t="s">
        <v>29</v>
      </c>
      <c r="B94" t="s">
        <v>52</v>
      </c>
      <c r="C94">
        <v>9989</v>
      </c>
      <c r="D94">
        <v>1176</v>
      </c>
      <c r="E94">
        <v>0.12</v>
      </c>
      <c r="F94">
        <v>43</v>
      </c>
      <c r="G94">
        <v>0.05</v>
      </c>
      <c r="H94">
        <v>574</v>
      </c>
      <c r="I94">
        <v>0.49</v>
      </c>
      <c r="J94">
        <v>249</v>
      </c>
      <c r="K94">
        <v>4979.4399999999996</v>
      </c>
      <c r="L94">
        <v>-325.00700000000001</v>
      </c>
      <c r="M94">
        <f t="shared" si="1"/>
        <v>-0.56620209059233451</v>
      </c>
    </row>
    <row r="95" spans="1:13" x14ac:dyDescent="0.3">
      <c r="A95" t="s">
        <v>41</v>
      </c>
      <c r="B95" t="s">
        <v>52</v>
      </c>
      <c r="C95">
        <v>1498</v>
      </c>
      <c r="D95">
        <v>377</v>
      </c>
      <c r="E95">
        <v>0.25</v>
      </c>
      <c r="F95">
        <v>55</v>
      </c>
      <c r="G95">
        <v>0.09</v>
      </c>
      <c r="H95">
        <v>546</v>
      </c>
      <c r="I95">
        <v>1.45</v>
      </c>
      <c r="J95">
        <v>303</v>
      </c>
      <c r="K95">
        <v>6071.61</v>
      </c>
      <c r="L95">
        <v>-242.84</v>
      </c>
      <c r="M95">
        <f t="shared" si="1"/>
        <v>-0.44505494505494503</v>
      </c>
    </row>
    <row r="96" spans="1:13" x14ac:dyDescent="0.3">
      <c r="A96" t="s">
        <v>32</v>
      </c>
      <c r="B96" t="s">
        <v>52</v>
      </c>
      <c r="C96">
        <v>4224</v>
      </c>
      <c r="D96">
        <v>1181</v>
      </c>
      <c r="E96">
        <v>0.28000000000000003</v>
      </c>
      <c r="F96">
        <v>54</v>
      </c>
      <c r="G96">
        <v>0.03</v>
      </c>
      <c r="H96">
        <v>519</v>
      </c>
      <c r="I96">
        <v>0.44</v>
      </c>
      <c r="J96">
        <v>327</v>
      </c>
      <c r="K96">
        <v>6664.23</v>
      </c>
      <c r="L96">
        <v>-192.35400000000001</v>
      </c>
      <c r="M96">
        <f t="shared" si="1"/>
        <v>-0.36994219653179189</v>
      </c>
    </row>
    <row r="97" spans="1:13" x14ac:dyDescent="0.3">
      <c r="A97" t="s">
        <v>25</v>
      </c>
      <c r="B97" t="s">
        <v>52</v>
      </c>
      <c r="C97">
        <v>1650</v>
      </c>
      <c r="D97">
        <v>432</v>
      </c>
      <c r="E97">
        <v>0.26</v>
      </c>
      <c r="F97">
        <v>48</v>
      </c>
      <c r="G97">
        <v>0.06</v>
      </c>
      <c r="H97">
        <v>457</v>
      </c>
      <c r="I97">
        <v>1.06</v>
      </c>
      <c r="J97">
        <v>406</v>
      </c>
      <c r="K97">
        <v>9718.82</v>
      </c>
      <c r="L97">
        <v>-50.676000000000002</v>
      </c>
      <c r="M97">
        <f t="shared" si="1"/>
        <v>-0.11159737417943107</v>
      </c>
    </row>
    <row r="98" spans="1:13" x14ac:dyDescent="0.3">
      <c r="A98" t="s">
        <v>43</v>
      </c>
      <c r="B98" t="s">
        <v>52</v>
      </c>
      <c r="C98">
        <v>6314</v>
      </c>
      <c r="D98">
        <v>526</v>
      </c>
      <c r="E98">
        <v>0.08</v>
      </c>
      <c r="F98">
        <v>26</v>
      </c>
      <c r="G98">
        <v>0.06</v>
      </c>
      <c r="H98">
        <v>400</v>
      </c>
      <c r="I98">
        <v>0.76</v>
      </c>
      <c r="J98">
        <v>157</v>
      </c>
      <c r="K98">
        <v>3144.2</v>
      </c>
      <c r="L98">
        <v>-242.77600000000001</v>
      </c>
      <c r="M98">
        <f t="shared" si="1"/>
        <v>-0.60750000000000004</v>
      </c>
    </row>
    <row r="99" spans="1:13" x14ac:dyDescent="0.3">
      <c r="A99" t="s">
        <v>48</v>
      </c>
      <c r="B99" t="s">
        <v>52</v>
      </c>
      <c r="C99">
        <v>2018</v>
      </c>
      <c r="D99">
        <v>621</v>
      </c>
      <c r="E99">
        <v>0.31</v>
      </c>
      <c r="F99">
        <v>45</v>
      </c>
      <c r="G99">
        <v>0.05</v>
      </c>
      <c r="H99">
        <v>373</v>
      </c>
      <c r="I99">
        <v>0.6</v>
      </c>
      <c r="J99">
        <v>308</v>
      </c>
      <c r="K99">
        <v>6807.69</v>
      </c>
      <c r="L99">
        <v>-65.171999999999997</v>
      </c>
      <c r="M99">
        <f t="shared" si="1"/>
        <v>-0.17426273458445041</v>
      </c>
    </row>
    <row r="100" spans="1:13" x14ac:dyDescent="0.3">
      <c r="A100" t="s">
        <v>17</v>
      </c>
      <c r="B100" t="s">
        <v>52</v>
      </c>
      <c r="C100">
        <v>548</v>
      </c>
      <c r="D100">
        <v>200</v>
      </c>
      <c r="E100">
        <v>0.36</v>
      </c>
      <c r="F100">
        <v>39</v>
      </c>
      <c r="G100">
        <v>0.11</v>
      </c>
      <c r="H100">
        <v>279</v>
      </c>
      <c r="I100">
        <v>1.4</v>
      </c>
      <c r="J100">
        <v>251</v>
      </c>
      <c r="K100">
        <v>5241.8100000000004</v>
      </c>
      <c r="L100">
        <v>-28.119</v>
      </c>
      <c r="M100">
        <f t="shared" si="1"/>
        <v>-0.1003584229390681</v>
      </c>
    </row>
    <row r="101" spans="1:13" x14ac:dyDescent="0.3">
      <c r="A101" t="s">
        <v>22</v>
      </c>
      <c r="B101" t="s">
        <v>52</v>
      </c>
      <c r="C101">
        <v>1255</v>
      </c>
      <c r="D101">
        <v>439</v>
      </c>
      <c r="E101">
        <v>0.35</v>
      </c>
      <c r="F101">
        <v>38</v>
      </c>
      <c r="G101">
        <v>0.06</v>
      </c>
      <c r="H101">
        <v>272</v>
      </c>
      <c r="I101">
        <v>0.62</v>
      </c>
      <c r="J101">
        <v>207</v>
      </c>
      <c r="K101">
        <v>4232.7</v>
      </c>
      <c r="L101">
        <v>-64.594999999999999</v>
      </c>
      <c r="M101">
        <f t="shared" si="1"/>
        <v>-0.23897058823529413</v>
      </c>
    </row>
    <row r="102" spans="1:13" x14ac:dyDescent="0.3">
      <c r="A102" t="s">
        <v>27</v>
      </c>
      <c r="B102" t="s">
        <v>52</v>
      </c>
      <c r="C102">
        <v>628</v>
      </c>
      <c r="D102">
        <v>148</v>
      </c>
      <c r="E102">
        <v>0.24</v>
      </c>
      <c r="F102">
        <v>21</v>
      </c>
      <c r="G102">
        <v>0.09</v>
      </c>
      <c r="H102">
        <v>240</v>
      </c>
      <c r="I102">
        <v>1.62</v>
      </c>
      <c r="J102">
        <v>202</v>
      </c>
      <c r="K102">
        <v>4050.38</v>
      </c>
      <c r="L102">
        <v>-37.972999999999999</v>
      </c>
      <c r="M102">
        <f t="shared" si="1"/>
        <v>-0.15833333333333333</v>
      </c>
    </row>
    <row r="103" spans="1:13" x14ac:dyDescent="0.3">
      <c r="A103" t="s">
        <v>34</v>
      </c>
      <c r="B103" t="s">
        <v>52</v>
      </c>
      <c r="C103">
        <v>1288</v>
      </c>
      <c r="D103">
        <v>340</v>
      </c>
      <c r="E103">
        <v>0.26</v>
      </c>
      <c r="F103">
        <v>20</v>
      </c>
      <c r="G103">
        <v>0.04</v>
      </c>
      <c r="H103">
        <v>239</v>
      </c>
      <c r="I103">
        <v>0.7</v>
      </c>
      <c r="J103">
        <v>143</v>
      </c>
      <c r="K103">
        <v>2960.84</v>
      </c>
      <c r="L103">
        <v>-96.195999999999998</v>
      </c>
      <c r="M103">
        <f t="shared" si="1"/>
        <v>-0.40167364016736401</v>
      </c>
    </row>
    <row r="104" spans="1:13" x14ac:dyDescent="0.3">
      <c r="A104" t="s">
        <v>50</v>
      </c>
      <c r="B104" t="s">
        <v>52</v>
      </c>
      <c r="C104">
        <v>6444</v>
      </c>
      <c r="D104">
        <v>593</v>
      </c>
      <c r="E104">
        <v>0.09</v>
      </c>
      <c r="F104">
        <v>27</v>
      </c>
      <c r="G104">
        <v>0.05</v>
      </c>
      <c r="H104">
        <v>231</v>
      </c>
      <c r="I104">
        <v>0.39</v>
      </c>
      <c r="J104">
        <v>221</v>
      </c>
      <c r="K104">
        <v>5500.5</v>
      </c>
      <c r="L104">
        <v>-9.5190000000000001</v>
      </c>
      <c r="M104">
        <f t="shared" si="1"/>
        <v>-4.3290043290043288E-2</v>
      </c>
    </row>
    <row r="105" spans="1:13" x14ac:dyDescent="0.3">
      <c r="A105" t="s">
        <v>46</v>
      </c>
      <c r="B105" t="s">
        <v>52</v>
      </c>
      <c r="C105">
        <v>1848</v>
      </c>
      <c r="D105">
        <v>447</v>
      </c>
      <c r="E105">
        <v>0.24</v>
      </c>
      <c r="F105">
        <v>28</v>
      </c>
      <c r="G105">
        <v>0.05</v>
      </c>
      <c r="H105">
        <v>217</v>
      </c>
      <c r="I105">
        <v>0.49</v>
      </c>
      <c r="J105">
        <v>179</v>
      </c>
      <c r="K105">
        <v>3765.3</v>
      </c>
      <c r="L105">
        <v>-38.448</v>
      </c>
      <c r="M105">
        <f t="shared" si="1"/>
        <v>-0.17511520737327188</v>
      </c>
    </row>
    <row r="106" spans="1:13" x14ac:dyDescent="0.3">
      <c r="A106" t="s">
        <v>36</v>
      </c>
      <c r="B106" t="s">
        <v>52</v>
      </c>
      <c r="C106">
        <v>8902</v>
      </c>
      <c r="D106">
        <v>661</v>
      </c>
      <c r="E106">
        <v>7.0000000000000007E-2</v>
      </c>
      <c r="F106">
        <v>25</v>
      </c>
      <c r="G106">
        <v>0.04</v>
      </c>
      <c r="H106">
        <v>216</v>
      </c>
      <c r="I106">
        <v>0.33</v>
      </c>
      <c r="J106">
        <v>173</v>
      </c>
      <c r="K106">
        <v>4259.42</v>
      </c>
      <c r="L106">
        <v>-42.99</v>
      </c>
      <c r="M106">
        <f t="shared" si="1"/>
        <v>-0.19907407407407407</v>
      </c>
    </row>
    <row r="107" spans="1:13" x14ac:dyDescent="0.3">
      <c r="A107" t="s">
        <v>30</v>
      </c>
      <c r="B107" t="s">
        <v>52</v>
      </c>
      <c r="C107">
        <v>1077</v>
      </c>
      <c r="D107">
        <v>368</v>
      </c>
      <c r="E107">
        <v>0.34</v>
      </c>
      <c r="F107">
        <v>14</v>
      </c>
      <c r="G107">
        <v>0.03</v>
      </c>
      <c r="H107">
        <v>164</v>
      </c>
      <c r="I107">
        <v>0.45</v>
      </c>
      <c r="J107">
        <v>67</v>
      </c>
      <c r="K107">
        <v>1430.86</v>
      </c>
      <c r="L107">
        <v>-96.951999999999998</v>
      </c>
      <c r="M107">
        <f t="shared" si="1"/>
        <v>-0.59146341463414631</v>
      </c>
    </row>
    <row r="108" spans="1:13" x14ac:dyDescent="0.3">
      <c r="A108" t="s">
        <v>39</v>
      </c>
      <c r="B108" t="s">
        <v>52</v>
      </c>
      <c r="C108">
        <v>810</v>
      </c>
      <c r="D108">
        <v>123</v>
      </c>
      <c r="E108">
        <v>0.15</v>
      </c>
      <c r="F108">
        <v>17</v>
      </c>
      <c r="G108">
        <v>0.09</v>
      </c>
      <c r="H108">
        <v>134</v>
      </c>
      <c r="I108">
        <v>1.0900000000000001</v>
      </c>
      <c r="J108">
        <v>121</v>
      </c>
      <c r="K108">
        <v>2514.88</v>
      </c>
      <c r="L108">
        <v>-12.744</v>
      </c>
      <c r="M108">
        <f t="shared" si="1"/>
        <v>-9.7014925373134331E-2</v>
      </c>
    </row>
    <row r="109" spans="1:13" x14ac:dyDescent="0.3">
      <c r="A109" t="s">
        <v>23</v>
      </c>
      <c r="B109" t="s">
        <v>52</v>
      </c>
      <c r="C109">
        <v>514</v>
      </c>
      <c r="D109">
        <v>123</v>
      </c>
      <c r="E109">
        <v>0.24</v>
      </c>
      <c r="F109">
        <v>16</v>
      </c>
      <c r="G109">
        <v>0.1</v>
      </c>
      <c r="H109">
        <v>130</v>
      </c>
      <c r="I109">
        <v>1.06</v>
      </c>
      <c r="J109">
        <v>110</v>
      </c>
      <c r="K109">
        <v>2197.0500000000002</v>
      </c>
      <c r="L109">
        <v>-20.138999999999999</v>
      </c>
      <c r="M109">
        <f t="shared" si="1"/>
        <v>-0.15384615384615385</v>
      </c>
    </row>
    <row r="110" spans="1:13" x14ac:dyDescent="0.3">
      <c r="A110" t="s">
        <v>26</v>
      </c>
      <c r="B110" t="s">
        <v>52</v>
      </c>
      <c r="C110">
        <v>499</v>
      </c>
      <c r="D110">
        <v>116</v>
      </c>
      <c r="E110">
        <v>0.23</v>
      </c>
      <c r="F110">
        <v>14</v>
      </c>
      <c r="G110">
        <v>0.11</v>
      </c>
      <c r="H110">
        <v>52</v>
      </c>
      <c r="I110">
        <v>0.45</v>
      </c>
      <c r="J110">
        <v>74</v>
      </c>
      <c r="K110">
        <v>2728.4</v>
      </c>
      <c r="L110">
        <v>21.998000000000001</v>
      </c>
      <c r="M110">
        <f t="shared" si="1"/>
        <v>0.42307692307692307</v>
      </c>
    </row>
    <row r="111" spans="1:13" x14ac:dyDescent="0.3">
      <c r="A111" t="s">
        <v>33</v>
      </c>
      <c r="B111" t="s">
        <v>52</v>
      </c>
      <c r="C111">
        <v>560</v>
      </c>
      <c r="D111">
        <v>178</v>
      </c>
      <c r="E111">
        <v>0.32</v>
      </c>
      <c r="F111">
        <v>7</v>
      </c>
      <c r="G111">
        <v>0.05</v>
      </c>
      <c r="H111">
        <v>39</v>
      </c>
      <c r="I111">
        <v>0.22</v>
      </c>
      <c r="J111">
        <v>12</v>
      </c>
      <c r="K111">
        <v>235.27</v>
      </c>
      <c r="L111">
        <v>-27.233000000000001</v>
      </c>
      <c r="M111">
        <f t="shared" si="1"/>
        <v>-0.69230769230769229</v>
      </c>
    </row>
    <row r="112" spans="1:13" x14ac:dyDescent="0.3">
      <c r="A112" t="s">
        <v>47</v>
      </c>
      <c r="B112" t="s">
        <v>52</v>
      </c>
      <c r="C112">
        <v>98</v>
      </c>
      <c r="D112">
        <v>22</v>
      </c>
      <c r="E112">
        <v>0.22</v>
      </c>
      <c r="F112">
        <v>0</v>
      </c>
      <c r="G112">
        <v>0</v>
      </c>
      <c r="H112">
        <v>6</v>
      </c>
      <c r="I112">
        <v>0.28999999999999998</v>
      </c>
      <c r="J112">
        <v>0</v>
      </c>
      <c r="K112">
        <v>0</v>
      </c>
      <c r="L112">
        <v>-6</v>
      </c>
      <c r="M112">
        <f t="shared" si="1"/>
        <v>-1</v>
      </c>
    </row>
    <row r="113" spans="1:13" x14ac:dyDescent="0.3">
      <c r="A113" t="s">
        <v>44</v>
      </c>
      <c r="B113" t="s">
        <v>52</v>
      </c>
      <c r="C113">
        <v>54</v>
      </c>
      <c r="D113">
        <v>9</v>
      </c>
      <c r="E113">
        <v>0.17</v>
      </c>
      <c r="F113">
        <v>1</v>
      </c>
      <c r="G113">
        <v>0.11</v>
      </c>
      <c r="H113">
        <v>4</v>
      </c>
      <c r="I113">
        <v>0.45</v>
      </c>
      <c r="J113">
        <v>1</v>
      </c>
      <c r="K113">
        <v>28.93</v>
      </c>
      <c r="L113">
        <v>-2.5529999999999999</v>
      </c>
      <c r="M113">
        <f t="shared" si="1"/>
        <v>-0.75</v>
      </c>
    </row>
    <row r="114" spans="1:13" x14ac:dyDescent="0.3">
      <c r="A114" t="s">
        <v>40</v>
      </c>
      <c r="B114" t="s">
        <v>52</v>
      </c>
      <c r="C114">
        <v>52</v>
      </c>
      <c r="D114">
        <v>4</v>
      </c>
      <c r="E114">
        <v>0.08</v>
      </c>
      <c r="F114">
        <v>1</v>
      </c>
      <c r="G114">
        <v>0.5</v>
      </c>
      <c r="H114">
        <v>1</v>
      </c>
      <c r="I114">
        <v>0.43</v>
      </c>
      <c r="J114">
        <v>20</v>
      </c>
      <c r="K114">
        <v>678</v>
      </c>
      <c r="L114">
        <v>19.34</v>
      </c>
      <c r="M114">
        <f t="shared" si="1"/>
        <v>19</v>
      </c>
    </row>
    <row r="115" spans="1:13" x14ac:dyDescent="0.3">
      <c r="A115" t="s">
        <v>37</v>
      </c>
      <c r="B115" t="s">
        <v>52</v>
      </c>
      <c r="C115">
        <v>38</v>
      </c>
      <c r="D115">
        <v>2</v>
      </c>
      <c r="E115">
        <v>0.05</v>
      </c>
      <c r="F115">
        <v>0</v>
      </c>
      <c r="G115">
        <v>0</v>
      </c>
      <c r="H115">
        <v>1</v>
      </c>
      <c r="I115">
        <v>0.56999999999999995</v>
      </c>
      <c r="J115">
        <v>0</v>
      </c>
      <c r="K115">
        <v>0</v>
      </c>
      <c r="L115">
        <v>-1</v>
      </c>
      <c r="M115">
        <f t="shared" si="1"/>
        <v>-1</v>
      </c>
    </row>
    <row r="116" spans="1:13" x14ac:dyDescent="0.3">
      <c r="A116" t="s">
        <v>19</v>
      </c>
      <c r="B116" t="s">
        <v>53</v>
      </c>
      <c r="C116">
        <v>93406</v>
      </c>
      <c r="D116">
        <v>36068</v>
      </c>
      <c r="E116">
        <v>0.39</v>
      </c>
      <c r="F116">
        <v>2444</v>
      </c>
      <c r="G116">
        <v>0.05</v>
      </c>
      <c r="H116">
        <v>12236</v>
      </c>
      <c r="I116">
        <v>0.34</v>
      </c>
      <c r="J116">
        <v>13744</v>
      </c>
      <c r="K116">
        <v>285638.3</v>
      </c>
      <c r="L116">
        <v>1507.6849999999999</v>
      </c>
      <c r="M116">
        <f t="shared" si="1"/>
        <v>0.12324288983327884</v>
      </c>
    </row>
    <row r="117" spans="1:13" x14ac:dyDescent="0.3">
      <c r="A117" t="s">
        <v>21</v>
      </c>
      <c r="B117" t="s">
        <v>53</v>
      </c>
      <c r="C117">
        <v>34929</v>
      </c>
      <c r="D117">
        <v>15595</v>
      </c>
      <c r="E117">
        <v>0.45</v>
      </c>
      <c r="F117">
        <v>2193</v>
      </c>
      <c r="G117">
        <v>0.09</v>
      </c>
      <c r="H117">
        <v>11258</v>
      </c>
      <c r="I117">
        <v>0.72</v>
      </c>
      <c r="J117">
        <v>12025</v>
      </c>
      <c r="K117">
        <v>252296.27</v>
      </c>
      <c r="L117">
        <v>766.85900000000004</v>
      </c>
      <c r="M117">
        <f t="shared" si="1"/>
        <v>6.8129330254041567E-2</v>
      </c>
    </row>
    <row r="118" spans="1:13" x14ac:dyDescent="0.3">
      <c r="A118" t="s">
        <v>16</v>
      </c>
      <c r="B118" t="s">
        <v>53</v>
      </c>
      <c r="C118">
        <v>16953</v>
      </c>
      <c r="D118">
        <v>6484</v>
      </c>
      <c r="E118">
        <v>0.38</v>
      </c>
      <c r="F118">
        <v>1499</v>
      </c>
      <c r="G118">
        <v>0.12</v>
      </c>
      <c r="H118">
        <v>10080</v>
      </c>
      <c r="I118">
        <v>1.55</v>
      </c>
      <c r="J118">
        <v>9553</v>
      </c>
      <c r="K118">
        <v>210096.13</v>
      </c>
      <c r="L118">
        <v>-527.24900000000002</v>
      </c>
      <c r="M118">
        <f t="shared" si="1"/>
        <v>-5.2281746031746033E-2</v>
      </c>
    </row>
    <row r="119" spans="1:13" x14ac:dyDescent="0.3">
      <c r="A119" t="s">
        <v>14</v>
      </c>
      <c r="B119" t="s">
        <v>53</v>
      </c>
      <c r="C119">
        <v>24598</v>
      </c>
      <c r="D119">
        <v>8693</v>
      </c>
      <c r="E119">
        <v>0.35</v>
      </c>
      <c r="F119">
        <v>1421</v>
      </c>
      <c r="G119">
        <v>0.09</v>
      </c>
      <c r="H119">
        <v>9461</v>
      </c>
      <c r="I119">
        <v>1.0900000000000001</v>
      </c>
      <c r="J119">
        <v>8186</v>
      </c>
      <c r="K119">
        <v>171724.63</v>
      </c>
      <c r="L119">
        <v>-1274.7470000000001</v>
      </c>
      <c r="M119">
        <f t="shared" si="1"/>
        <v>-0.13476376704365289</v>
      </c>
    </row>
    <row r="120" spans="1:13" x14ac:dyDescent="0.3">
      <c r="A120" t="s">
        <v>18</v>
      </c>
      <c r="B120" t="s">
        <v>53</v>
      </c>
      <c r="C120">
        <v>28102</v>
      </c>
      <c r="D120">
        <v>12485</v>
      </c>
      <c r="E120">
        <v>0.44</v>
      </c>
      <c r="F120">
        <v>1393</v>
      </c>
      <c r="G120">
        <v>7.0000000000000007E-2</v>
      </c>
      <c r="H120">
        <v>7192</v>
      </c>
      <c r="I120">
        <v>0.57999999999999996</v>
      </c>
      <c r="J120">
        <v>7955</v>
      </c>
      <c r="K120">
        <v>166656.04999999999</v>
      </c>
      <c r="L120">
        <v>762.92100000000005</v>
      </c>
      <c r="M120">
        <f t="shared" si="1"/>
        <v>0.10609010011123471</v>
      </c>
    </row>
    <row r="121" spans="1:13" x14ac:dyDescent="0.3">
      <c r="A121" t="s">
        <v>12</v>
      </c>
      <c r="B121" t="s">
        <v>53</v>
      </c>
      <c r="C121">
        <v>10826</v>
      </c>
      <c r="D121">
        <v>4021</v>
      </c>
      <c r="E121">
        <v>0.37</v>
      </c>
      <c r="F121">
        <v>725</v>
      </c>
      <c r="G121">
        <v>0.1</v>
      </c>
      <c r="H121">
        <v>4812</v>
      </c>
      <c r="I121">
        <v>1.2</v>
      </c>
      <c r="J121">
        <v>4627</v>
      </c>
      <c r="K121">
        <v>96617</v>
      </c>
      <c r="L121">
        <v>-184.857</v>
      </c>
      <c r="M121">
        <f t="shared" si="1"/>
        <v>-3.8445552784704906E-2</v>
      </c>
    </row>
    <row r="122" spans="1:13" x14ac:dyDescent="0.3">
      <c r="A122" t="s">
        <v>35</v>
      </c>
      <c r="B122" t="s">
        <v>53</v>
      </c>
      <c r="C122">
        <v>13525</v>
      </c>
      <c r="D122">
        <v>5656</v>
      </c>
      <c r="E122">
        <v>0.42</v>
      </c>
      <c r="F122">
        <v>621</v>
      </c>
      <c r="G122">
        <v>7.0000000000000007E-2</v>
      </c>
      <c r="H122">
        <v>3435</v>
      </c>
      <c r="I122">
        <v>0.61</v>
      </c>
      <c r="J122">
        <v>3487</v>
      </c>
      <c r="K122">
        <v>74522.539999999994</v>
      </c>
      <c r="L122">
        <v>51.685000000000002</v>
      </c>
      <c r="M122">
        <f t="shared" si="1"/>
        <v>1.5138282387190683E-2</v>
      </c>
    </row>
    <row r="123" spans="1:13" x14ac:dyDescent="0.3">
      <c r="A123" t="s">
        <v>28</v>
      </c>
      <c r="B123" t="s">
        <v>53</v>
      </c>
      <c r="C123">
        <v>6254</v>
      </c>
      <c r="D123">
        <v>2064</v>
      </c>
      <c r="E123">
        <v>0.33</v>
      </c>
      <c r="F123">
        <v>456</v>
      </c>
      <c r="G123">
        <v>0.12</v>
      </c>
      <c r="H123">
        <v>3012</v>
      </c>
      <c r="I123">
        <v>1.46</v>
      </c>
      <c r="J123">
        <v>3180</v>
      </c>
      <c r="K123">
        <v>69872.95</v>
      </c>
      <c r="L123">
        <v>168.37299999999999</v>
      </c>
      <c r="M123">
        <f t="shared" si="1"/>
        <v>5.5776892430278883E-2</v>
      </c>
    </row>
    <row r="124" spans="1:13" x14ac:dyDescent="0.3">
      <c r="A124" t="s">
        <v>42</v>
      </c>
      <c r="B124" t="s">
        <v>53</v>
      </c>
      <c r="C124">
        <v>6908</v>
      </c>
      <c r="D124">
        <v>1874</v>
      </c>
      <c r="E124">
        <v>0.27</v>
      </c>
      <c r="F124">
        <v>337</v>
      </c>
      <c r="G124">
        <v>0.1</v>
      </c>
      <c r="H124">
        <v>2325</v>
      </c>
      <c r="I124">
        <v>1.24</v>
      </c>
      <c r="J124">
        <v>2329</v>
      </c>
      <c r="K124">
        <v>49148.43</v>
      </c>
      <c r="L124">
        <v>4.0659999999999998</v>
      </c>
      <c r="M124">
        <f t="shared" si="1"/>
        <v>1.7204301075268817E-3</v>
      </c>
    </row>
    <row r="125" spans="1:13" x14ac:dyDescent="0.3">
      <c r="A125" t="s">
        <v>31</v>
      </c>
      <c r="B125" t="s">
        <v>53</v>
      </c>
      <c r="C125">
        <v>15769</v>
      </c>
      <c r="D125">
        <v>6046</v>
      </c>
      <c r="E125">
        <v>0.38</v>
      </c>
      <c r="F125">
        <v>440</v>
      </c>
      <c r="G125">
        <v>0.05</v>
      </c>
      <c r="H125">
        <v>2318</v>
      </c>
      <c r="I125">
        <v>0.38</v>
      </c>
      <c r="J125">
        <v>2655</v>
      </c>
      <c r="K125">
        <v>55815.23</v>
      </c>
      <c r="L125">
        <v>337.125</v>
      </c>
      <c r="M125">
        <f t="shared" si="1"/>
        <v>0.14538395168248491</v>
      </c>
    </row>
    <row r="126" spans="1:13" x14ac:dyDescent="0.3">
      <c r="A126" t="s">
        <v>24</v>
      </c>
      <c r="B126" t="s">
        <v>53</v>
      </c>
      <c r="C126">
        <v>5044</v>
      </c>
      <c r="D126">
        <v>1555</v>
      </c>
      <c r="E126">
        <v>0.31</v>
      </c>
      <c r="F126">
        <v>267</v>
      </c>
      <c r="G126">
        <v>0.1</v>
      </c>
      <c r="H126">
        <v>1734</v>
      </c>
      <c r="I126">
        <v>1.1200000000000001</v>
      </c>
      <c r="J126">
        <v>1654</v>
      </c>
      <c r="K126">
        <v>34980.160000000003</v>
      </c>
      <c r="L126">
        <v>-79.594999999999999</v>
      </c>
      <c r="M126">
        <f t="shared" si="1"/>
        <v>-4.61361014994233E-2</v>
      </c>
    </row>
    <row r="127" spans="1:13" x14ac:dyDescent="0.3">
      <c r="A127" t="s">
        <v>20</v>
      </c>
      <c r="B127" t="s">
        <v>53</v>
      </c>
      <c r="C127">
        <v>5789</v>
      </c>
      <c r="D127">
        <v>2510</v>
      </c>
      <c r="E127">
        <v>0.43</v>
      </c>
      <c r="F127">
        <v>269</v>
      </c>
      <c r="G127">
        <v>7.0000000000000007E-2</v>
      </c>
      <c r="H127">
        <v>1546</v>
      </c>
      <c r="I127">
        <v>0.62</v>
      </c>
      <c r="J127">
        <v>1889</v>
      </c>
      <c r="K127">
        <v>40122.76</v>
      </c>
      <c r="L127">
        <v>342.97899999999998</v>
      </c>
      <c r="M127">
        <f t="shared" si="1"/>
        <v>0.22186287192755499</v>
      </c>
    </row>
    <row r="128" spans="1:13" x14ac:dyDescent="0.3">
      <c r="A128" t="s">
        <v>49</v>
      </c>
      <c r="B128" t="s">
        <v>53</v>
      </c>
      <c r="C128">
        <v>9619</v>
      </c>
      <c r="D128">
        <v>2908</v>
      </c>
      <c r="E128">
        <v>0.3</v>
      </c>
      <c r="F128">
        <v>199</v>
      </c>
      <c r="G128">
        <v>0.05</v>
      </c>
      <c r="H128">
        <v>1476</v>
      </c>
      <c r="I128">
        <v>0.51</v>
      </c>
      <c r="J128">
        <v>1211</v>
      </c>
      <c r="K128">
        <v>25311.15</v>
      </c>
      <c r="L128">
        <v>-265.42399999999998</v>
      </c>
      <c r="M128">
        <f t="shared" si="1"/>
        <v>-0.17953929539295393</v>
      </c>
    </row>
    <row r="129" spans="1:13" x14ac:dyDescent="0.3">
      <c r="A129" t="s">
        <v>15</v>
      </c>
      <c r="B129" t="s">
        <v>53</v>
      </c>
      <c r="C129">
        <v>2336</v>
      </c>
      <c r="D129">
        <v>855</v>
      </c>
      <c r="E129">
        <v>0.37</v>
      </c>
      <c r="F129">
        <v>173</v>
      </c>
      <c r="G129">
        <v>0.1</v>
      </c>
      <c r="H129">
        <v>1081</v>
      </c>
      <c r="I129">
        <v>1.27</v>
      </c>
      <c r="J129">
        <v>1179</v>
      </c>
      <c r="K129">
        <v>25104.240000000002</v>
      </c>
      <c r="L129">
        <v>97.763999999999996</v>
      </c>
      <c r="M129">
        <f t="shared" si="1"/>
        <v>9.0656799259944493E-2</v>
      </c>
    </row>
    <row r="130" spans="1:13" x14ac:dyDescent="0.3">
      <c r="A130" t="s">
        <v>32</v>
      </c>
      <c r="B130" t="s">
        <v>53</v>
      </c>
      <c r="C130">
        <v>4715</v>
      </c>
      <c r="D130">
        <v>1397</v>
      </c>
      <c r="E130">
        <v>0.3</v>
      </c>
      <c r="F130">
        <v>93</v>
      </c>
      <c r="G130">
        <v>0.05</v>
      </c>
      <c r="H130">
        <v>615</v>
      </c>
      <c r="I130">
        <v>0.44</v>
      </c>
      <c r="J130">
        <v>587</v>
      </c>
      <c r="K130">
        <v>12245.37</v>
      </c>
      <c r="L130">
        <v>-27.853999999999999</v>
      </c>
      <c r="M130">
        <f t="shared" si="1"/>
        <v>-4.5528455284552849E-2</v>
      </c>
    </row>
    <row r="131" spans="1:13" x14ac:dyDescent="0.3">
      <c r="A131" t="s">
        <v>41</v>
      </c>
      <c r="B131" t="s">
        <v>53</v>
      </c>
      <c r="C131">
        <v>2065</v>
      </c>
      <c r="D131">
        <v>427</v>
      </c>
      <c r="E131">
        <v>0.21</v>
      </c>
      <c r="F131">
        <v>73</v>
      </c>
      <c r="G131">
        <v>0.11</v>
      </c>
      <c r="H131">
        <v>499</v>
      </c>
      <c r="I131">
        <v>1.17</v>
      </c>
      <c r="J131">
        <v>472</v>
      </c>
      <c r="K131">
        <v>9859.2000000000007</v>
      </c>
      <c r="L131">
        <v>-27.457000000000001</v>
      </c>
      <c r="M131">
        <f t="shared" ref="M131:M191" si="2">(J131-H131)/H131</f>
        <v>-5.410821643286573E-2</v>
      </c>
    </row>
    <row r="132" spans="1:13" x14ac:dyDescent="0.3">
      <c r="A132" t="s">
        <v>25</v>
      </c>
      <c r="B132" t="s">
        <v>53</v>
      </c>
      <c r="C132">
        <v>1770</v>
      </c>
      <c r="D132">
        <v>412</v>
      </c>
      <c r="E132">
        <v>0.23</v>
      </c>
      <c r="F132">
        <v>79</v>
      </c>
      <c r="G132">
        <v>0.11</v>
      </c>
      <c r="H132">
        <v>488</v>
      </c>
      <c r="I132">
        <v>1.19</v>
      </c>
      <c r="J132">
        <v>481</v>
      </c>
      <c r="K132">
        <v>11375.79</v>
      </c>
      <c r="L132">
        <v>-7.2549999999999999</v>
      </c>
      <c r="M132">
        <f t="shared" si="2"/>
        <v>-1.4344262295081968E-2</v>
      </c>
    </row>
    <row r="133" spans="1:13" x14ac:dyDescent="0.3">
      <c r="A133" t="s">
        <v>48</v>
      </c>
      <c r="B133" t="s">
        <v>53</v>
      </c>
      <c r="C133">
        <v>3279</v>
      </c>
      <c r="D133">
        <v>952</v>
      </c>
      <c r="E133">
        <v>0.28999999999999998</v>
      </c>
      <c r="F133">
        <v>61</v>
      </c>
      <c r="G133">
        <v>0.06</v>
      </c>
      <c r="H133">
        <v>468</v>
      </c>
      <c r="I133">
        <v>0.49</v>
      </c>
      <c r="J133">
        <v>423</v>
      </c>
      <c r="K133">
        <v>8585.4699999999993</v>
      </c>
      <c r="L133">
        <v>-45.085000000000001</v>
      </c>
      <c r="M133">
        <f t="shared" si="2"/>
        <v>-9.6153846153846159E-2</v>
      </c>
    </row>
    <row r="134" spans="1:13" x14ac:dyDescent="0.3">
      <c r="A134" t="s">
        <v>29</v>
      </c>
      <c r="B134" t="s">
        <v>53</v>
      </c>
      <c r="C134">
        <v>7385</v>
      </c>
      <c r="D134">
        <v>756</v>
      </c>
      <c r="E134">
        <v>0.1</v>
      </c>
      <c r="F134">
        <v>37</v>
      </c>
      <c r="G134">
        <v>7.0000000000000007E-2</v>
      </c>
      <c r="H134">
        <v>447</v>
      </c>
      <c r="I134">
        <v>0.59</v>
      </c>
      <c r="J134">
        <v>198</v>
      </c>
      <c r="K134">
        <v>3967.4</v>
      </c>
      <c r="L134">
        <v>-248.60499999999999</v>
      </c>
      <c r="M134">
        <f t="shared" si="2"/>
        <v>-0.55704697986577179</v>
      </c>
    </row>
    <row r="135" spans="1:13" x14ac:dyDescent="0.3">
      <c r="A135" t="s">
        <v>17</v>
      </c>
      <c r="B135" t="s">
        <v>53</v>
      </c>
      <c r="C135">
        <v>965</v>
      </c>
      <c r="D135">
        <v>280</v>
      </c>
      <c r="E135">
        <v>0.28999999999999998</v>
      </c>
      <c r="F135">
        <v>59</v>
      </c>
      <c r="G135">
        <v>0.12</v>
      </c>
      <c r="H135">
        <v>422</v>
      </c>
      <c r="I135">
        <v>1.51</v>
      </c>
      <c r="J135">
        <v>446</v>
      </c>
      <c r="K135">
        <v>9021.68</v>
      </c>
      <c r="L135">
        <v>24.122</v>
      </c>
      <c r="M135">
        <f t="shared" si="2"/>
        <v>5.6872037914691941E-2</v>
      </c>
    </row>
    <row r="136" spans="1:13" x14ac:dyDescent="0.3">
      <c r="A136" t="s">
        <v>45</v>
      </c>
      <c r="B136" t="s">
        <v>53</v>
      </c>
      <c r="C136">
        <v>2524</v>
      </c>
      <c r="D136">
        <v>819</v>
      </c>
      <c r="E136">
        <v>0.32</v>
      </c>
      <c r="F136">
        <v>82</v>
      </c>
      <c r="G136">
        <v>7.0000000000000007E-2</v>
      </c>
      <c r="H136">
        <v>418</v>
      </c>
      <c r="I136">
        <v>0.51</v>
      </c>
      <c r="J136">
        <v>535</v>
      </c>
      <c r="K136">
        <v>10694.68</v>
      </c>
      <c r="L136">
        <v>116.783</v>
      </c>
      <c r="M136">
        <f t="shared" si="2"/>
        <v>0.27990430622009571</v>
      </c>
    </row>
    <row r="137" spans="1:13" x14ac:dyDescent="0.3">
      <c r="A137" t="s">
        <v>22</v>
      </c>
      <c r="B137" t="s">
        <v>53</v>
      </c>
      <c r="C137">
        <v>1706</v>
      </c>
      <c r="D137">
        <v>676</v>
      </c>
      <c r="E137">
        <v>0.4</v>
      </c>
      <c r="F137">
        <v>72</v>
      </c>
      <c r="G137">
        <v>7.0000000000000007E-2</v>
      </c>
      <c r="H137">
        <v>412</v>
      </c>
      <c r="I137">
        <v>0.61</v>
      </c>
      <c r="J137">
        <v>372</v>
      </c>
      <c r="K137">
        <v>7875.81</v>
      </c>
      <c r="L137">
        <v>-40.219000000000001</v>
      </c>
      <c r="M137">
        <f t="shared" si="2"/>
        <v>-9.7087378640776698E-2</v>
      </c>
    </row>
    <row r="138" spans="1:13" x14ac:dyDescent="0.3">
      <c r="A138" t="s">
        <v>38</v>
      </c>
      <c r="B138" t="s">
        <v>53</v>
      </c>
      <c r="C138">
        <v>1398</v>
      </c>
      <c r="D138">
        <v>361</v>
      </c>
      <c r="E138">
        <v>0.26</v>
      </c>
      <c r="F138">
        <v>58</v>
      </c>
      <c r="G138">
        <v>0.09</v>
      </c>
      <c r="H138">
        <v>407</v>
      </c>
      <c r="I138">
        <v>1.1299999999999999</v>
      </c>
      <c r="J138">
        <v>340</v>
      </c>
      <c r="K138">
        <v>7222.9</v>
      </c>
      <c r="L138">
        <v>-66.819999999999993</v>
      </c>
      <c r="M138">
        <f t="shared" si="2"/>
        <v>-0.16461916461916462</v>
      </c>
    </row>
    <row r="139" spans="1:13" x14ac:dyDescent="0.3">
      <c r="A139" t="s">
        <v>46</v>
      </c>
      <c r="B139" t="s">
        <v>53</v>
      </c>
      <c r="C139">
        <v>3223</v>
      </c>
      <c r="D139">
        <v>752</v>
      </c>
      <c r="E139">
        <v>0.23</v>
      </c>
      <c r="F139">
        <v>43</v>
      </c>
      <c r="G139">
        <v>0.05</v>
      </c>
      <c r="H139">
        <v>316</v>
      </c>
      <c r="I139">
        <v>0.42</v>
      </c>
      <c r="J139">
        <v>498</v>
      </c>
      <c r="K139">
        <v>10932.34</v>
      </c>
      <c r="L139">
        <v>181.59700000000001</v>
      </c>
      <c r="M139">
        <f t="shared" si="2"/>
        <v>0.57594936708860756</v>
      </c>
    </row>
    <row r="140" spans="1:13" x14ac:dyDescent="0.3">
      <c r="A140" t="s">
        <v>34</v>
      </c>
      <c r="B140" t="s">
        <v>53</v>
      </c>
      <c r="C140">
        <v>1408</v>
      </c>
      <c r="D140">
        <v>463</v>
      </c>
      <c r="E140">
        <v>0.33</v>
      </c>
      <c r="F140">
        <v>42</v>
      </c>
      <c r="G140">
        <v>7.0000000000000007E-2</v>
      </c>
      <c r="H140">
        <v>290</v>
      </c>
      <c r="I140">
        <v>0.63</v>
      </c>
      <c r="J140">
        <v>295</v>
      </c>
      <c r="K140">
        <v>6331.84</v>
      </c>
      <c r="L140">
        <v>5.2530000000000001</v>
      </c>
      <c r="M140">
        <f t="shared" si="2"/>
        <v>1.7241379310344827E-2</v>
      </c>
    </row>
    <row r="141" spans="1:13" x14ac:dyDescent="0.3">
      <c r="A141" t="s">
        <v>27</v>
      </c>
      <c r="B141" t="s">
        <v>53</v>
      </c>
      <c r="C141">
        <v>649</v>
      </c>
      <c r="D141">
        <v>151</v>
      </c>
      <c r="E141">
        <v>0.23</v>
      </c>
      <c r="F141">
        <v>25</v>
      </c>
      <c r="G141">
        <v>0.12</v>
      </c>
      <c r="H141">
        <v>282</v>
      </c>
      <c r="I141">
        <v>1.87</v>
      </c>
      <c r="J141">
        <v>165</v>
      </c>
      <c r="K141">
        <v>3293.63</v>
      </c>
      <c r="L141">
        <v>-117.279</v>
      </c>
      <c r="M141">
        <f t="shared" si="2"/>
        <v>-0.41489361702127658</v>
      </c>
    </row>
    <row r="142" spans="1:13" x14ac:dyDescent="0.3">
      <c r="A142" t="s">
        <v>36</v>
      </c>
      <c r="B142" t="s">
        <v>53</v>
      </c>
      <c r="C142">
        <v>8454</v>
      </c>
      <c r="D142">
        <v>726</v>
      </c>
      <c r="E142">
        <v>0.09</v>
      </c>
      <c r="F142">
        <v>26</v>
      </c>
      <c r="G142">
        <v>0.04</v>
      </c>
      <c r="H142">
        <v>277</v>
      </c>
      <c r="I142">
        <v>0.38</v>
      </c>
      <c r="J142">
        <v>115</v>
      </c>
      <c r="K142">
        <v>2300.7199999999998</v>
      </c>
      <c r="L142">
        <v>-161.95099999999999</v>
      </c>
      <c r="M142">
        <f t="shared" si="2"/>
        <v>-0.58483754512635377</v>
      </c>
    </row>
    <row r="143" spans="1:13" x14ac:dyDescent="0.3">
      <c r="A143" t="s">
        <v>50</v>
      </c>
      <c r="B143" t="s">
        <v>53</v>
      </c>
      <c r="C143">
        <v>4894</v>
      </c>
      <c r="D143">
        <v>551</v>
      </c>
      <c r="E143">
        <v>0.11</v>
      </c>
      <c r="F143">
        <v>24</v>
      </c>
      <c r="G143">
        <v>0.05</v>
      </c>
      <c r="H143">
        <v>226</v>
      </c>
      <c r="I143">
        <v>0.41</v>
      </c>
      <c r="J143">
        <v>122</v>
      </c>
      <c r="K143">
        <v>2612.6799999999998</v>
      </c>
      <c r="L143">
        <v>-104.006</v>
      </c>
      <c r="M143">
        <f t="shared" si="2"/>
        <v>-0.46017699115044247</v>
      </c>
    </row>
    <row r="144" spans="1:13" x14ac:dyDescent="0.3">
      <c r="A144" t="s">
        <v>39</v>
      </c>
      <c r="B144" t="s">
        <v>53</v>
      </c>
      <c r="C144">
        <v>1074</v>
      </c>
      <c r="D144">
        <v>190</v>
      </c>
      <c r="E144">
        <v>0.18</v>
      </c>
      <c r="F144">
        <v>22</v>
      </c>
      <c r="G144">
        <v>7.0000000000000007E-2</v>
      </c>
      <c r="H144">
        <v>190</v>
      </c>
      <c r="I144">
        <v>1.01</v>
      </c>
      <c r="J144">
        <v>184</v>
      </c>
      <c r="K144">
        <v>4345.1499999999996</v>
      </c>
      <c r="L144">
        <v>-6.2869999999999999</v>
      </c>
      <c r="M144">
        <f t="shared" si="2"/>
        <v>-3.1578947368421054E-2</v>
      </c>
    </row>
    <row r="145" spans="1:13" x14ac:dyDescent="0.3">
      <c r="A145" t="s">
        <v>43</v>
      </c>
      <c r="B145" t="s">
        <v>53</v>
      </c>
      <c r="C145">
        <v>3023</v>
      </c>
      <c r="D145">
        <v>228</v>
      </c>
      <c r="E145">
        <v>0.08</v>
      </c>
      <c r="F145">
        <v>14</v>
      </c>
      <c r="G145">
        <v>0.06</v>
      </c>
      <c r="H145">
        <v>172</v>
      </c>
      <c r="I145">
        <v>0.76</v>
      </c>
      <c r="J145">
        <v>108</v>
      </c>
      <c r="K145">
        <v>2152.46</v>
      </c>
      <c r="L145">
        <v>-64.370999999999995</v>
      </c>
      <c r="M145">
        <f t="shared" si="2"/>
        <v>-0.37209302325581395</v>
      </c>
    </row>
    <row r="146" spans="1:13" x14ac:dyDescent="0.3">
      <c r="A146" t="s">
        <v>30</v>
      </c>
      <c r="B146" t="s">
        <v>53</v>
      </c>
      <c r="C146">
        <v>1000</v>
      </c>
      <c r="D146">
        <v>321</v>
      </c>
      <c r="E146">
        <v>0.32</v>
      </c>
      <c r="F146">
        <v>23</v>
      </c>
      <c r="G146">
        <v>0.06</v>
      </c>
      <c r="H146">
        <v>154</v>
      </c>
      <c r="I146">
        <v>0.48</v>
      </c>
      <c r="J146">
        <v>136</v>
      </c>
      <c r="K146">
        <v>2793.15</v>
      </c>
      <c r="L146">
        <v>-17.826000000000001</v>
      </c>
      <c r="M146">
        <f t="shared" si="2"/>
        <v>-0.11688311688311688</v>
      </c>
    </row>
    <row r="147" spans="1:13" x14ac:dyDescent="0.3">
      <c r="A147" t="s">
        <v>23</v>
      </c>
      <c r="B147" t="s">
        <v>53</v>
      </c>
      <c r="C147">
        <v>451</v>
      </c>
      <c r="D147">
        <v>93</v>
      </c>
      <c r="E147">
        <v>0.21</v>
      </c>
      <c r="F147">
        <v>11</v>
      </c>
      <c r="G147">
        <v>7.0000000000000007E-2</v>
      </c>
      <c r="H147">
        <v>111</v>
      </c>
      <c r="I147">
        <v>1.2</v>
      </c>
      <c r="J147">
        <v>81</v>
      </c>
      <c r="K147">
        <v>1626.05</v>
      </c>
      <c r="L147">
        <v>-29.693999999999999</v>
      </c>
      <c r="M147">
        <f t="shared" si="2"/>
        <v>-0.27027027027027029</v>
      </c>
    </row>
    <row r="148" spans="1:13" x14ac:dyDescent="0.3">
      <c r="A148" t="s">
        <v>33</v>
      </c>
      <c r="B148" t="s">
        <v>53</v>
      </c>
      <c r="C148">
        <v>709</v>
      </c>
      <c r="D148">
        <v>208</v>
      </c>
      <c r="E148">
        <v>0.28999999999999998</v>
      </c>
      <c r="F148">
        <v>12</v>
      </c>
      <c r="G148">
        <v>0.08</v>
      </c>
      <c r="H148">
        <v>45</v>
      </c>
      <c r="I148">
        <v>0.22</v>
      </c>
      <c r="J148">
        <v>14</v>
      </c>
      <c r="K148">
        <v>309.08999999999997</v>
      </c>
      <c r="L148">
        <v>-30.542000000000002</v>
      </c>
      <c r="M148">
        <f t="shared" si="2"/>
        <v>-0.68888888888888888</v>
      </c>
    </row>
    <row r="149" spans="1:13" x14ac:dyDescent="0.3">
      <c r="A149" t="s">
        <v>26</v>
      </c>
      <c r="B149" t="s">
        <v>53</v>
      </c>
      <c r="C149">
        <v>457</v>
      </c>
      <c r="D149">
        <v>99</v>
      </c>
      <c r="E149">
        <v>0.22</v>
      </c>
      <c r="F149">
        <v>13</v>
      </c>
      <c r="G149">
        <v>0.14000000000000001</v>
      </c>
      <c r="H149">
        <v>35</v>
      </c>
      <c r="I149">
        <v>0.36</v>
      </c>
      <c r="J149">
        <v>23</v>
      </c>
      <c r="K149">
        <v>469.67</v>
      </c>
      <c r="L149">
        <v>-11.512</v>
      </c>
      <c r="M149">
        <f t="shared" si="2"/>
        <v>-0.34285714285714286</v>
      </c>
    </row>
    <row r="150" spans="1:13" x14ac:dyDescent="0.3">
      <c r="A150" t="s">
        <v>44</v>
      </c>
      <c r="B150" t="s">
        <v>53</v>
      </c>
      <c r="C150">
        <v>44</v>
      </c>
      <c r="D150">
        <v>12</v>
      </c>
      <c r="E150">
        <v>0.27</v>
      </c>
      <c r="F150">
        <v>2</v>
      </c>
      <c r="G150">
        <v>0.13</v>
      </c>
      <c r="H150">
        <v>8</v>
      </c>
      <c r="I150">
        <v>0.67</v>
      </c>
      <c r="J150">
        <v>22</v>
      </c>
      <c r="K150">
        <v>431.41</v>
      </c>
      <c r="L150">
        <v>13.574</v>
      </c>
      <c r="M150">
        <f t="shared" si="2"/>
        <v>1.75</v>
      </c>
    </row>
    <row r="151" spans="1:13" x14ac:dyDescent="0.3">
      <c r="A151" t="s">
        <v>40</v>
      </c>
      <c r="B151" t="s">
        <v>53</v>
      </c>
      <c r="C151">
        <v>72</v>
      </c>
      <c r="D151">
        <v>9</v>
      </c>
      <c r="E151">
        <v>0.13</v>
      </c>
      <c r="F151">
        <v>1</v>
      </c>
      <c r="G151">
        <v>0.14000000000000001</v>
      </c>
      <c r="H151">
        <v>5</v>
      </c>
      <c r="I151">
        <v>0.56999999999999995</v>
      </c>
      <c r="J151">
        <v>8</v>
      </c>
      <c r="K151">
        <v>157.97</v>
      </c>
      <c r="L151">
        <v>2.9</v>
      </c>
      <c r="M151">
        <f t="shared" si="2"/>
        <v>0.6</v>
      </c>
    </row>
    <row r="152" spans="1:13" x14ac:dyDescent="0.3">
      <c r="A152" t="s">
        <v>47</v>
      </c>
      <c r="B152" t="s">
        <v>53</v>
      </c>
      <c r="C152">
        <v>100</v>
      </c>
      <c r="D152">
        <v>14</v>
      </c>
      <c r="E152">
        <v>0.14000000000000001</v>
      </c>
      <c r="F152">
        <v>3</v>
      </c>
      <c r="G152">
        <v>0.21</v>
      </c>
      <c r="H152">
        <v>3</v>
      </c>
      <c r="I152">
        <v>0.26</v>
      </c>
      <c r="J152">
        <v>4</v>
      </c>
      <c r="K152">
        <v>83.2</v>
      </c>
      <c r="L152">
        <v>1.161</v>
      </c>
      <c r="M152">
        <f t="shared" si="2"/>
        <v>0.33333333333333331</v>
      </c>
    </row>
    <row r="153" spans="1:13" x14ac:dyDescent="0.3">
      <c r="A153" t="s">
        <v>19</v>
      </c>
      <c r="B153" t="s">
        <v>54</v>
      </c>
      <c r="C153">
        <v>276568</v>
      </c>
      <c r="D153">
        <v>99526</v>
      </c>
      <c r="E153">
        <v>0.36</v>
      </c>
      <c r="F153">
        <v>5961</v>
      </c>
      <c r="G153">
        <v>0.05</v>
      </c>
      <c r="H153">
        <v>38273</v>
      </c>
      <c r="I153">
        <v>0.38</v>
      </c>
      <c r="J153">
        <v>32668</v>
      </c>
      <c r="K153">
        <v>677188.1</v>
      </c>
      <c r="L153">
        <v>-5605.2969999999996</v>
      </c>
      <c r="M153">
        <f t="shared" si="2"/>
        <v>-0.14644788754474433</v>
      </c>
    </row>
    <row r="154" spans="1:13" x14ac:dyDescent="0.3">
      <c r="A154" t="s">
        <v>14</v>
      </c>
      <c r="B154" t="s">
        <v>54</v>
      </c>
      <c r="C154">
        <v>73448</v>
      </c>
      <c r="D154">
        <v>25283</v>
      </c>
      <c r="E154">
        <v>0.34</v>
      </c>
      <c r="F154">
        <v>4080</v>
      </c>
      <c r="G154">
        <v>0.1</v>
      </c>
      <c r="H154">
        <v>27336</v>
      </c>
      <c r="I154">
        <v>1.08</v>
      </c>
      <c r="J154">
        <v>23857</v>
      </c>
      <c r="K154">
        <v>497790.81</v>
      </c>
      <c r="L154">
        <v>-3478.6439999999998</v>
      </c>
      <c r="M154">
        <f t="shared" si="2"/>
        <v>-0.12726807140766755</v>
      </c>
    </row>
    <row r="155" spans="1:13" x14ac:dyDescent="0.3">
      <c r="A155" t="s">
        <v>16</v>
      </c>
      <c r="B155" t="s">
        <v>54</v>
      </c>
      <c r="C155">
        <v>64067</v>
      </c>
      <c r="D155">
        <v>23538</v>
      </c>
      <c r="E155">
        <v>0.37</v>
      </c>
      <c r="F155">
        <v>5782</v>
      </c>
      <c r="G155">
        <v>0.15</v>
      </c>
      <c r="H155">
        <v>37729</v>
      </c>
      <c r="I155">
        <v>1.6</v>
      </c>
      <c r="J155">
        <v>34518</v>
      </c>
      <c r="K155">
        <v>725773.92</v>
      </c>
      <c r="L155">
        <v>-3211.1210000000001</v>
      </c>
      <c r="M155">
        <f t="shared" si="2"/>
        <v>-8.5106946910864317E-2</v>
      </c>
    </row>
    <row r="156" spans="1:13" x14ac:dyDescent="0.3">
      <c r="A156" t="s">
        <v>36</v>
      </c>
      <c r="B156" t="s">
        <v>54</v>
      </c>
      <c r="C156">
        <v>15422</v>
      </c>
      <c r="D156">
        <v>2078</v>
      </c>
      <c r="E156">
        <v>0.13</v>
      </c>
      <c r="F156">
        <v>62</v>
      </c>
      <c r="G156">
        <v>0.03</v>
      </c>
      <c r="H156">
        <v>2597</v>
      </c>
      <c r="I156">
        <v>1.25</v>
      </c>
      <c r="J156">
        <v>427</v>
      </c>
      <c r="K156">
        <v>8733.41</v>
      </c>
      <c r="L156">
        <v>-2170.0439999999999</v>
      </c>
      <c r="M156">
        <f t="shared" si="2"/>
        <v>-0.83557951482479786</v>
      </c>
    </row>
    <row r="157" spans="1:13" x14ac:dyDescent="0.3">
      <c r="A157" t="s">
        <v>12</v>
      </c>
      <c r="B157" t="s">
        <v>54</v>
      </c>
      <c r="C157">
        <v>38523</v>
      </c>
      <c r="D157">
        <v>14393</v>
      </c>
      <c r="E157">
        <v>0.37</v>
      </c>
      <c r="F157">
        <v>2713</v>
      </c>
      <c r="G157">
        <v>0.12</v>
      </c>
      <c r="H157">
        <v>18641</v>
      </c>
      <c r="I157">
        <v>1.3</v>
      </c>
      <c r="J157">
        <v>16555</v>
      </c>
      <c r="K157">
        <v>345891.36</v>
      </c>
      <c r="L157">
        <v>-2086.3000000000002</v>
      </c>
      <c r="M157">
        <f t="shared" si="2"/>
        <v>-0.1119038678182501</v>
      </c>
    </row>
    <row r="158" spans="1:13" x14ac:dyDescent="0.3">
      <c r="A158" t="s">
        <v>48</v>
      </c>
      <c r="B158" t="s">
        <v>54</v>
      </c>
      <c r="C158">
        <v>31793</v>
      </c>
      <c r="D158">
        <v>7159</v>
      </c>
      <c r="E158">
        <v>0.23</v>
      </c>
      <c r="F158">
        <v>532</v>
      </c>
      <c r="G158">
        <v>0.08</v>
      </c>
      <c r="H158">
        <v>5075</v>
      </c>
      <c r="I158">
        <v>0.71</v>
      </c>
      <c r="J158">
        <v>3260</v>
      </c>
      <c r="K158">
        <v>66443.240000000005</v>
      </c>
      <c r="L158">
        <v>-1814.5619999999999</v>
      </c>
      <c r="M158">
        <f t="shared" si="2"/>
        <v>-0.35763546798029555</v>
      </c>
    </row>
    <row r="159" spans="1:13" x14ac:dyDescent="0.3">
      <c r="A159" t="s">
        <v>49</v>
      </c>
      <c r="B159" t="s">
        <v>54</v>
      </c>
      <c r="C159">
        <v>50422</v>
      </c>
      <c r="D159">
        <v>10147</v>
      </c>
      <c r="E159">
        <v>0.2</v>
      </c>
      <c r="F159">
        <v>773</v>
      </c>
      <c r="G159">
        <v>0.06</v>
      </c>
      <c r="H159">
        <v>5764</v>
      </c>
      <c r="I159">
        <v>0.56999999999999995</v>
      </c>
      <c r="J159">
        <v>4472</v>
      </c>
      <c r="K159">
        <v>92805.77</v>
      </c>
      <c r="L159">
        <v>-1291.9079999999999</v>
      </c>
      <c r="M159">
        <f t="shared" si="2"/>
        <v>-0.22414989590562109</v>
      </c>
    </row>
    <row r="160" spans="1:13" x14ac:dyDescent="0.3">
      <c r="A160" t="s">
        <v>31</v>
      </c>
      <c r="B160" t="s">
        <v>54</v>
      </c>
      <c r="C160">
        <v>54501</v>
      </c>
      <c r="D160">
        <v>19058</v>
      </c>
      <c r="E160">
        <v>0.35</v>
      </c>
      <c r="F160">
        <v>1345</v>
      </c>
      <c r="G160">
        <v>0.05</v>
      </c>
      <c r="H160">
        <v>9302</v>
      </c>
      <c r="I160">
        <v>0.49</v>
      </c>
      <c r="J160">
        <v>8134</v>
      </c>
      <c r="K160">
        <v>171895.9</v>
      </c>
      <c r="L160">
        <v>-1168.009</v>
      </c>
      <c r="M160">
        <f t="shared" si="2"/>
        <v>-0.12556439475381639</v>
      </c>
    </row>
    <row r="161" spans="1:13" x14ac:dyDescent="0.3">
      <c r="A161" t="s">
        <v>21</v>
      </c>
      <c r="B161" t="s">
        <v>54</v>
      </c>
      <c r="C161">
        <v>138811</v>
      </c>
      <c r="D161">
        <v>57405</v>
      </c>
      <c r="E161">
        <v>0.41</v>
      </c>
      <c r="F161">
        <v>7563</v>
      </c>
      <c r="G161">
        <v>0.1</v>
      </c>
      <c r="H161">
        <v>43542</v>
      </c>
      <c r="I161">
        <v>0.76</v>
      </c>
      <c r="J161">
        <v>42440</v>
      </c>
      <c r="K161">
        <v>886095.31</v>
      </c>
      <c r="L161">
        <v>-1101.8989999999999</v>
      </c>
      <c r="M161">
        <f t="shared" si="2"/>
        <v>-2.5308897156768179E-2</v>
      </c>
    </row>
    <row r="162" spans="1:13" x14ac:dyDescent="0.3">
      <c r="A162" t="s">
        <v>46</v>
      </c>
      <c r="B162" t="s">
        <v>54</v>
      </c>
      <c r="C162">
        <v>24726</v>
      </c>
      <c r="D162">
        <v>5216</v>
      </c>
      <c r="E162">
        <v>0.21</v>
      </c>
      <c r="F162">
        <v>277</v>
      </c>
      <c r="G162">
        <v>0.05</v>
      </c>
      <c r="H162">
        <v>2916</v>
      </c>
      <c r="I162">
        <v>0.56000000000000005</v>
      </c>
      <c r="J162">
        <v>1981</v>
      </c>
      <c r="K162">
        <v>42318.64</v>
      </c>
      <c r="L162">
        <v>-935.29499999999996</v>
      </c>
      <c r="M162">
        <f t="shared" si="2"/>
        <v>-0.32064471879286693</v>
      </c>
    </row>
    <row r="163" spans="1:13" x14ac:dyDescent="0.3">
      <c r="A163" t="s">
        <v>32</v>
      </c>
      <c r="B163" t="s">
        <v>54</v>
      </c>
      <c r="C163">
        <v>20699</v>
      </c>
      <c r="D163">
        <v>5540</v>
      </c>
      <c r="E163">
        <v>0.27</v>
      </c>
      <c r="F163">
        <v>320</v>
      </c>
      <c r="G163">
        <v>0.05</v>
      </c>
      <c r="H163">
        <v>2893</v>
      </c>
      <c r="I163">
        <v>0.52</v>
      </c>
      <c r="J163">
        <v>2003</v>
      </c>
      <c r="K163">
        <v>44985.83</v>
      </c>
      <c r="L163">
        <v>-890.16399999999999</v>
      </c>
      <c r="M163">
        <f t="shared" si="2"/>
        <v>-0.30763912893190459</v>
      </c>
    </row>
    <row r="164" spans="1:13" x14ac:dyDescent="0.3">
      <c r="A164" t="s">
        <v>20</v>
      </c>
      <c r="B164" t="s">
        <v>54</v>
      </c>
      <c r="C164">
        <v>18275</v>
      </c>
      <c r="D164">
        <v>8012</v>
      </c>
      <c r="E164">
        <v>0.44</v>
      </c>
      <c r="F164">
        <v>808</v>
      </c>
      <c r="G164">
        <v>7.0000000000000007E-2</v>
      </c>
      <c r="H164">
        <v>5651</v>
      </c>
      <c r="I164">
        <v>0.71</v>
      </c>
      <c r="J164">
        <v>4773</v>
      </c>
      <c r="K164">
        <v>99420.38</v>
      </c>
      <c r="L164">
        <v>-877.98599999999999</v>
      </c>
      <c r="M164">
        <f t="shared" si="2"/>
        <v>-0.15537073084409839</v>
      </c>
    </row>
    <row r="165" spans="1:13" x14ac:dyDescent="0.3">
      <c r="A165" t="s">
        <v>29</v>
      </c>
      <c r="B165" t="s">
        <v>54</v>
      </c>
      <c r="C165">
        <v>19335</v>
      </c>
      <c r="D165">
        <v>1689</v>
      </c>
      <c r="E165">
        <v>0.09</v>
      </c>
      <c r="F165">
        <v>85</v>
      </c>
      <c r="G165">
        <v>0.06</v>
      </c>
      <c r="H165">
        <v>1118</v>
      </c>
      <c r="I165">
        <v>0.66</v>
      </c>
      <c r="J165">
        <v>422</v>
      </c>
      <c r="K165">
        <v>8962.23</v>
      </c>
      <c r="L165">
        <v>-696.15200000000004</v>
      </c>
      <c r="M165">
        <f t="shared" si="2"/>
        <v>-0.62254025044722716</v>
      </c>
    </row>
    <row r="166" spans="1:13" x14ac:dyDescent="0.3">
      <c r="A166" t="s">
        <v>42</v>
      </c>
      <c r="B166" t="s">
        <v>54</v>
      </c>
      <c r="C166">
        <v>39649</v>
      </c>
      <c r="D166">
        <v>8281</v>
      </c>
      <c r="E166">
        <v>0.21</v>
      </c>
      <c r="F166">
        <v>1640</v>
      </c>
      <c r="G166">
        <v>0.13</v>
      </c>
      <c r="H166">
        <v>10823</v>
      </c>
      <c r="I166">
        <v>1.31</v>
      </c>
      <c r="J166">
        <v>10223</v>
      </c>
      <c r="K166">
        <v>215898.79</v>
      </c>
      <c r="L166">
        <v>-600.45600000000002</v>
      </c>
      <c r="M166">
        <f t="shared" si="2"/>
        <v>-5.5437494225261015E-2</v>
      </c>
    </row>
    <row r="167" spans="1:13" x14ac:dyDescent="0.3">
      <c r="A167" t="s">
        <v>41</v>
      </c>
      <c r="B167" t="s">
        <v>54</v>
      </c>
      <c r="C167">
        <v>12209</v>
      </c>
      <c r="D167">
        <v>1663</v>
      </c>
      <c r="E167">
        <v>0.14000000000000001</v>
      </c>
      <c r="F167">
        <v>182</v>
      </c>
      <c r="G167">
        <v>0.1</v>
      </c>
      <c r="H167">
        <v>1600</v>
      </c>
      <c r="I167">
        <v>0.96</v>
      </c>
      <c r="J167">
        <v>1164</v>
      </c>
      <c r="K167">
        <v>25635.15</v>
      </c>
      <c r="L167">
        <v>-435.96699999999998</v>
      </c>
      <c r="M167">
        <f t="shared" si="2"/>
        <v>-0.27250000000000002</v>
      </c>
    </row>
    <row r="168" spans="1:13" x14ac:dyDescent="0.3">
      <c r="A168" t="s">
        <v>50</v>
      </c>
      <c r="B168" t="s">
        <v>54</v>
      </c>
      <c r="C168">
        <v>13056</v>
      </c>
      <c r="D168">
        <v>927</v>
      </c>
      <c r="E168">
        <v>7.0000000000000007E-2</v>
      </c>
      <c r="F168">
        <v>20</v>
      </c>
      <c r="G168">
        <v>0.03</v>
      </c>
      <c r="H168">
        <v>376</v>
      </c>
      <c r="I168">
        <v>0.41</v>
      </c>
      <c r="J168">
        <v>76</v>
      </c>
      <c r="K168">
        <v>1518.51</v>
      </c>
      <c r="L168">
        <v>-300.06599999999997</v>
      </c>
      <c r="M168">
        <f t="shared" si="2"/>
        <v>-0.7978723404255319</v>
      </c>
    </row>
    <row r="169" spans="1:13" x14ac:dyDescent="0.3">
      <c r="A169" t="s">
        <v>45</v>
      </c>
      <c r="B169" t="s">
        <v>54</v>
      </c>
      <c r="C169">
        <v>6765</v>
      </c>
      <c r="D169">
        <v>1844</v>
      </c>
      <c r="E169">
        <v>0.27</v>
      </c>
      <c r="F169">
        <v>88</v>
      </c>
      <c r="G169">
        <v>0.04</v>
      </c>
      <c r="H169">
        <v>861</v>
      </c>
      <c r="I169">
        <v>0.47</v>
      </c>
      <c r="J169">
        <v>573</v>
      </c>
      <c r="K169">
        <v>13341.64</v>
      </c>
      <c r="L169">
        <v>-288.08499999999998</v>
      </c>
      <c r="M169">
        <f t="shared" si="2"/>
        <v>-0.33449477351916379</v>
      </c>
    </row>
    <row r="170" spans="1:13" x14ac:dyDescent="0.3">
      <c r="A170" t="s">
        <v>39</v>
      </c>
      <c r="B170" t="s">
        <v>54</v>
      </c>
      <c r="C170">
        <v>6200</v>
      </c>
      <c r="D170">
        <v>975</v>
      </c>
      <c r="E170">
        <v>0.16</v>
      </c>
      <c r="F170">
        <v>108</v>
      </c>
      <c r="G170">
        <v>0.08</v>
      </c>
      <c r="H170">
        <v>1102</v>
      </c>
      <c r="I170">
        <v>1.1299999999999999</v>
      </c>
      <c r="J170">
        <v>844</v>
      </c>
      <c r="K170">
        <v>19822.400000000001</v>
      </c>
      <c r="L170">
        <v>-257.63799999999998</v>
      </c>
      <c r="M170">
        <f t="shared" si="2"/>
        <v>-0.23411978221415608</v>
      </c>
    </row>
    <row r="171" spans="1:13" x14ac:dyDescent="0.3">
      <c r="A171" t="s">
        <v>25</v>
      </c>
      <c r="B171" t="s">
        <v>54</v>
      </c>
      <c r="C171">
        <v>7365</v>
      </c>
      <c r="D171">
        <v>1348</v>
      </c>
      <c r="E171">
        <v>0.18</v>
      </c>
      <c r="F171">
        <v>164</v>
      </c>
      <c r="G171">
        <v>0.09</v>
      </c>
      <c r="H171">
        <v>1315</v>
      </c>
      <c r="I171">
        <v>0.98</v>
      </c>
      <c r="J171">
        <v>1061</v>
      </c>
      <c r="K171">
        <v>22711.98</v>
      </c>
      <c r="L171">
        <v>-253.80099999999999</v>
      </c>
      <c r="M171">
        <f t="shared" si="2"/>
        <v>-0.19315589353612167</v>
      </c>
    </row>
    <row r="172" spans="1:13" x14ac:dyDescent="0.3">
      <c r="A172" t="s">
        <v>38</v>
      </c>
      <c r="B172" t="s">
        <v>54</v>
      </c>
      <c r="C172">
        <v>7475</v>
      </c>
      <c r="D172">
        <v>1977</v>
      </c>
      <c r="E172">
        <v>0.26</v>
      </c>
      <c r="F172">
        <v>382</v>
      </c>
      <c r="G172">
        <v>0.12</v>
      </c>
      <c r="H172">
        <v>2616</v>
      </c>
      <c r="I172">
        <v>1.32</v>
      </c>
      <c r="J172">
        <v>2368</v>
      </c>
      <c r="K172">
        <v>50293.23</v>
      </c>
      <c r="L172">
        <v>-248.203</v>
      </c>
      <c r="M172">
        <f t="shared" si="2"/>
        <v>-9.480122324159021E-2</v>
      </c>
    </row>
    <row r="173" spans="1:13" x14ac:dyDescent="0.3">
      <c r="A173" t="s">
        <v>43</v>
      </c>
      <c r="B173" t="s">
        <v>54</v>
      </c>
      <c r="C173">
        <v>10262</v>
      </c>
      <c r="D173">
        <v>667</v>
      </c>
      <c r="E173">
        <v>0.06</v>
      </c>
      <c r="F173">
        <v>30</v>
      </c>
      <c r="G173">
        <v>0.05</v>
      </c>
      <c r="H173">
        <v>386</v>
      </c>
      <c r="I173">
        <v>0.57999999999999996</v>
      </c>
      <c r="J173">
        <v>165</v>
      </c>
      <c r="K173">
        <v>3302.8</v>
      </c>
      <c r="L173">
        <v>-220.84200000000001</v>
      </c>
      <c r="M173">
        <f t="shared" si="2"/>
        <v>-0.57253886010362698</v>
      </c>
    </row>
    <row r="174" spans="1:13" x14ac:dyDescent="0.3">
      <c r="A174" t="s">
        <v>30</v>
      </c>
      <c r="B174" t="s">
        <v>54</v>
      </c>
      <c r="C174">
        <v>3155</v>
      </c>
      <c r="D174">
        <v>871</v>
      </c>
      <c r="E174">
        <v>0.28000000000000003</v>
      </c>
      <c r="F174">
        <v>54</v>
      </c>
      <c r="G174">
        <v>0.06</v>
      </c>
      <c r="H174">
        <v>402</v>
      </c>
      <c r="I174">
        <v>0.46</v>
      </c>
      <c r="J174">
        <v>268</v>
      </c>
      <c r="K174">
        <v>6622.27</v>
      </c>
      <c r="L174">
        <v>-134.48400000000001</v>
      </c>
      <c r="M174">
        <f t="shared" si="2"/>
        <v>-0.33333333333333331</v>
      </c>
    </row>
    <row r="175" spans="1:13" x14ac:dyDescent="0.3">
      <c r="A175" t="s">
        <v>17</v>
      </c>
      <c r="B175" t="s">
        <v>54</v>
      </c>
      <c r="C175">
        <v>2506</v>
      </c>
      <c r="D175">
        <v>708</v>
      </c>
      <c r="E175">
        <v>0.28000000000000003</v>
      </c>
      <c r="F175">
        <v>137</v>
      </c>
      <c r="G175">
        <v>0.12</v>
      </c>
      <c r="H175">
        <v>1039</v>
      </c>
      <c r="I175">
        <v>1.47</v>
      </c>
      <c r="J175">
        <v>910</v>
      </c>
      <c r="K175">
        <v>19932.689999999999</v>
      </c>
      <c r="L175">
        <v>-129.125</v>
      </c>
      <c r="M175">
        <f t="shared" si="2"/>
        <v>-0.12415784408084697</v>
      </c>
    </row>
    <row r="176" spans="1:13" x14ac:dyDescent="0.3">
      <c r="A176" t="s">
        <v>23</v>
      </c>
      <c r="B176" t="s">
        <v>54</v>
      </c>
      <c r="C176">
        <v>1692</v>
      </c>
      <c r="D176">
        <v>341</v>
      </c>
      <c r="E176">
        <v>0.2</v>
      </c>
      <c r="F176">
        <v>43</v>
      </c>
      <c r="G176">
        <v>0.09</v>
      </c>
      <c r="H176">
        <v>342</v>
      </c>
      <c r="I176">
        <v>1.01</v>
      </c>
      <c r="J176">
        <v>258</v>
      </c>
      <c r="K176">
        <v>5309.34</v>
      </c>
      <c r="L176">
        <v>-84.484999999999999</v>
      </c>
      <c r="M176">
        <f t="shared" si="2"/>
        <v>-0.24561403508771928</v>
      </c>
    </row>
    <row r="177" spans="1:13" x14ac:dyDescent="0.3">
      <c r="A177" t="s">
        <v>18</v>
      </c>
      <c r="B177" t="s">
        <v>54</v>
      </c>
      <c r="C177">
        <v>99258</v>
      </c>
      <c r="D177">
        <v>42283</v>
      </c>
      <c r="E177">
        <v>0.43</v>
      </c>
      <c r="F177">
        <v>4349</v>
      </c>
      <c r="G177">
        <v>0.08</v>
      </c>
      <c r="H177">
        <v>24149</v>
      </c>
      <c r="I177">
        <v>0.56999999999999995</v>
      </c>
      <c r="J177">
        <v>24071</v>
      </c>
      <c r="K177">
        <v>500400.85</v>
      </c>
      <c r="L177">
        <v>-77.73</v>
      </c>
      <c r="M177">
        <f t="shared" si="2"/>
        <v>-3.2299474098306346E-3</v>
      </c>
    </row>
    <row r="178" spans="1:13" x14ac:dyDescent="0.3">
      <c r="A178" t="s">
        <v>27</v>
      </c>
      <c r="B178" t="s">
        <v>54</v>
      </c>
      <c r="C178">
        <v>2760</v>
      </c>
      <c r="D178">
        <v>434</v>
      </c>
      <c r="E178">
        <v>0.16</v>
      </c>
      <c r="F178">
        <v>71</v>
      </c>
      <c r="G178">
        <v>0.12</v>
      </c>
      <c r="H178">
        <v>553</v>
      </c>
      <c r="I178">
        <v>1.28</v>
      </c>
      <c r="J178">
        <v>496</v>
      </c>
      <c r="K178">
        <v>11027.61</v>
      </c>
      <c r="L178">
        <v>-56.945</v>
      </c>
      <c r="M178">
        <f t="shared" si="2"/>
        <v>-0.10307414104882459</v>
      </c>
    </row>
    <row r="179" spans="1:13" x14ac:dyDescent="0.3">
      <c r="A179" t="s">
        <v>35</v>
      </c>
      <c r="B179" t="s">
        <v>54</v>
      </c>
      <c r="C179">
        <v>51335</v>
      </c>
      <c r="D179">
        <v>19009</v>
      </c>
      <c r="E179">
        <v>0.37</v>
      </c>
      <c r="F179">
        <v>2095</v>
      </c>
      <c r="G179">
        <v>0.08</v>
      </c>
      <c r="H179">
        <v>12189</v>
      </c>
      <c r="I179">
        <v>0.64</v>
      </c>
      <c r="J179">
        <v>12145</v>
      </c>
      <c r="K179">
        <v>256314.93</v>
      </c>
      <c r="L179">
        <v>-44.189</v>
      </c>
      <c r="M179">
        <f t="shared" si="2"/>
        <v>-3.6098121256870948E-3</v>
      </c>
    </row>
    <row r="180" spans="1:13" x14ac:dyDescent="0.3">
      <c r="A180" t="s">
        <v>26</v>
      </c>
      <c r="B180" t="s">
        <v>54</v>
      </c>
      <c r="C180">
        <v>1805</v>
      </c>
      <c r="D180">
        <v>354</v>
      </c>
      <c r="E180">
        <v>0.2</v>
      </c>
      <c r="F180">
        <v>55</v>
      </c>
      <c r="G180">
        <v>0.14000000000000001</v>
      </c>
      <c r="H180">
        <v>134</v>
      </c>
      <c r="I180">
        <v>0.38</v>
      </c>
      <c r="J180">
        <v>95</v>
      </c>
      <c r="K180">
        <v>2156.0700000000002</v>
      </c>
      <c r="L180">
        <v>-38.959000000000003</v>
      </c>
      <c r="M180">
        <f t="shared" si="2"/>
        <v>-0.29104477611940299</v>
      </c>
    </row>
    <row r="181" spans="1:13" x14ac:dyDescent="0.3">
      <c r="A181" t="s">
        <v>33</v>
      </c>
      <c r="B181" t="s">
        <v>54</v>
      </c>
      <c r="C181">
        <v>3279</v>
      </c>
      <c r="D181">
        <v>618</v>
      </c>
      <c r="E181">
        <v>0.19</v>
      </c>
      <c r="F181">
        <v>52</v>
      </c>
      <c r="G181">
        <v>0.1</v>
      </c>
      <c r="H181">
        <v>118</v>
      </c>
      <c r="I181">
        <v>0.19</v>
      </c>
      <c r="J181">
        <v>93</v>
      </c>
      <c r="K181">
        <v>1855.08</v>
      </c>
      <c r="L181">
        <v>-25.215</v>
      </c>
      <c r="M181">
        <f t="shared" si="2"/>
        <v>-0.21186440677966101</v>
      </c>
    </row>
    <row r="182" spans="1:13" x14ac:dyDescent="0.3">
      <c r="A182" t="s">
        <v>44</v>
      </c>
      <c r="B182" t="s">
        <v>54</v>
      </c>
      <c r="C182">
        <v>127</v>
      </c>
      <c r="D182">
        <v>32</v>
      </c>
      <c r="E182">
        <v>0.25</v>
      </c>
      <c r="F182">
        <v>2</v>
      </c>
      <c r="G182">
        <v>0.04</v>
      </c>
      <c r="H182">
        <v>18</v>
      </c>
      <c r="I182">
        <v>0.59</v>
      </c>
      <c r="J182">
        <v>7</v>
      </c>
      <c r="K182">
        <v>139.88999999999999</v>
      </c>
      <c r="L182">
        <v>-11.005000000000001</v>
      </c>
      <c r="M182">
        <f t="shared" si="2"/>
        <v>-0.61111111111111116</v>
      </c>
    </row>
    <row r="183" spans="1:13" x14ac:dyDescent="0.3">
      <c r="A183" t="s">
        <v>40</v>
      </c>
      <c r="B183" t="s">
        <v>54</v>
      </c>
      <c r="C183">
        <v>85</v>
      </c>
      <c r="D183">
        <v>9</v>
      </c>
      <c r="E183">
        <v>0.11</v>
      </c>
      <c r="F183">
        <v>0</v>
      </c>
      <c r="G183">
        <v>0</v>
      </c>
      <c r="H183">
        <v>2</v>
      </c>
      <c r="I183">
        <v>0.32</v>
      </c>
      <c r="J183">
        <v>0</v>
      </c>
      <c r="K183">
        <v>0</v>
      </c>
      <c r="L183">
        <v>-2</v>
      </c>
      <c r="M183">
        <f t="shared" si="2"/>
        <v>-1</v>
      </c>
    </row>
    <row r="184" spans="1:13" x14ac:dyDescent="0.3">
      <c r="A184" t="s">
        <v>47</v>
      </c>
      <c r="B184" t="s">
        <v>54</v>
      </c>
      <c r="C184">
        <v>209</v>
      </c>
      <c r="D184">
        <v>31</v>
      </c>
      <c r="E184">
        <v>0.15</v>
      </c>
      <c r="F184">
        <v>2</v>
      </c>
      <c r="G184">
        <v>0.05</v>
      </c>
      <c r="H184">
        <v>7</v>
      </c>
      <c r="I184">
        <v>0.23</v>
      </c>
      <c r="J184">
        <v>7</v>
      </c>
      <c r="K184">
        <v>147.75</v>
      </c>
      <c r="L184">
        <v>0.38900000000000001</v>
      </c>
      <c r="M184">
        <f t="shared" si="2"/>
        <v>0</v>
      </c>
    </row>
    <row r="185" spans="1:13" x14ac:dyDescent="0.3">
      <c r="A185" t="s">
        <v>22</v>
      </c>
      <c r="B185" t="s">
        <v>54</v>
      </c>
      <c r="C185">
        <v>5828</v>
      </c>
      <c r="D185">
        <v>1975</v>
      </c>
      <c r="E185">
        <v>0.34</v>
      </c>
      <c r="F185">
        <v>214</v>
      </c>
      <c r="G185">
        <v>0.09</v>
      </c>
      <c r="H185">
        <v>1118</v>
      </c>
      <c r="I185">
        <v>0.56999999999999995</v>
      </c>
      <c r="J185">
        <v>1121</v>
      </c>
      <c r="K185">
        <v>22936.400000000001</v>
      </c>
      <c r="L185">
        <v>3.1040000000000001</v>
      </c>
      <c r="M185">
        <f t="shared" si="2"/>
        <v>2.6833631484794273E-3</v>
      </c>
    </row>
    <row r="186" spans="1:13" x14ac:dyDescent="0.3">
      <c r="A186" t="s">
        <v>34</v>
      </c>
      <c r="B186" t="s">
        <v>54</v>
      </c>
      <c r="C186">
        <v>6838</v>
      </c>
      <c r="D186">
        <v>1235</v>
      </c>
      <c r="E186">
        <v>0.18</v>
      </c>
      <c r="F186">
        <v>85</v>
      </c>
      <c r="G186">
        <v>7.0000000000000007E-2</v>
      </c>
      <c r="H186">
        <v>641</v>
      </c>
      <c r="I186">
        <v>0.52</v>
      </c>
      <c r="J186">
        <v>676</v>
      </c>
      <c r="K186">
        <v>14020.86</v>
      </c>
      <c r="L186">
        <v>34.512</v>
      </c>
      <c r="M186">
        <f t="shared" si="2"/>
        <v>5.4602184087363496E-2</v>
      </c>
    </row>
    <row r="187" spans="1:13" x14ac:dyDescent="0.3">
      <c r="A187" t="s">
        <v>55</v>
      </c>
      <c r="B187" t="s">
        <v>54</v>
      </c>
      <c r="C187">
        <v>257</v>
      </c>
      <c r="D187">
        <v>24</v>
      </c>
      <c r="E187">
        <v>0.09</v>
      </c>
      <c r="F187">
        <v>7</v>
      </c>
      <c r="G187">
        <v>0.28000000000000003</v>
      </c>
      <c r="H187">
        <v>3</v>
      </c>
      <c r="I187">
        <v>0.14000000000000001</v>
      </c>
      <c r="J187">
        <v>45</v>
      </c>
      <c r="K187">
        <v>898.8</v>
      </c>
      <c r="L187">
        <v>41.945999999999998</v>
      </c>
      <c r="M187">
        <f t="shared" si="2"/>
        <v>14</v>
      </c>
    </row>
    <row r="188" spans="1:13" x14ac:dyDescent="0.3">
      <c r="A188" t="s">
        <v>15</v>
      </c>
      <c r="B188" t="s">
        <v>54</v>
      </c>
      <c r="C188">
        <v>7254</v>
      </c>
      <c r="D188">
        <v>2725</v>
      </c>
      <c r="E188">
        <v>0.38</v>
      </c>
      <c r="F188">
        <v>512</v>
      </c>
      <c r="G188">
        <v>0.11</v>
      </c>
      <c r="H188">
        <v>3182</v>
      </c>
      <c r="I188">
        <v>1.17</v>
      </c>
      <c r="J188">
        <v>3227</v>
      </c>
      <c r="K188">
        <v>66672.289999999994</v>
      </c>
      <c r="L188">
        <v>45.468000000000004</v>
      </c>
      <c r="M188">
        <f t="shared" si="2"/>
        <v>1.4142049025769956E-2</v>
      </c>
    </row>
    <row r="189" spans="1:13" x14ac:dyDescent="0.3">
      <c r="A189" t="s">
        <v>24</v>
      </c>
      <c r="B189" t="s">
        <v>54</v>
      </c>
      <c r="C189">
        <v>18526</v>
      </c>
      <c r="D189">
        <v>5553</v>
      </c>
      <c r="E189">
        <v>0.3</v>
      </c>
      <c r="F189">
        <v>919</v>
      </c>
      <c r="G189">
        <v>0.1</v>
      </c>
      <c r="H189">
        <v>5982</v>
      </c>
      <c r="I189">
        <v>1.08</v>
      </c>
      <c r="J189">
        <v>6047</v>
      </c>
      <c r="K189">
        <v>129556.9</v>
      </c>
      <c r="L189">
        <v>64.552000000000007</v>
      </c>
      <c r="M189">
        <f t="shared" si="2"/>
        <v>1.0865931126713474E-2</v>
      </c>
    </row>
    <row r="190" spans="1:13" x14ac:dyDescent="0.3">
      <c r="A190" t="s">
        <v>56</v>
      </c>
      <c r="B190" t="s">
        <v>54</v>
      </c>
      <c r="C190">
        <v>3662</v>
      </c>
      <c r="D190">
        <v>266</v>
      </c>
      <c r="E190">
        <v>7.0000000000000007E-2</v>
      </c>
      <c r="F190">
        <v>24</v>
      </c>
      <c r="G190">
        <v>0.09</v>
      </c>
      <c r="H190">
        <v>44</v>
      </c>
      <c r="I190">
        <v>0.17</v>
      </c>
      <c r="J190">
        <v>160</v>
      </c>
      <c r="K190">
        <v>3268.63</v>
      </c>
      <c r="L190">
        <v>115.96299999999999</v>
      </c>
      <c r="M190">
        <f t="shared" si="2"/>
        <v>2.6363636363636362</v>
      </c>
    </row>
    <row r="191" spans="1:13" x14ac:dyDescent="0.3">
      <c r="A191" t="s">
        <v>28</v>
      </c>
      <c r="B191" t="s">
        <v>54</v>
      </c>
      <c r="C191">
        <v>25592</v>
      </c>
      <c r="D191">
        <v>7726</v>
      </c>
      <c r="E191">
        <v>0.3</v>
      </c>
      <c r="F191">
        <v>1731</v>
      </c>
      <c r="G191">
        <v>0.14000000000000001</v>
      </c>
      <c r="H191">
        <v>10914</v>
      </c>
      <c r="I191">
        <v>1.41</v>
      </c>
      <c r="J191">
        <v>11223</v>
      </c>
      <c r="K191">
        <v>236665.59</v>
      </c>
      <c r="L191">
        <v>308.97500000000002</v>
      </c>
      <c r="M191">
        <f t="shared" si="2"/>
        <v>2.8312259483232547E-2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F98F3-0EAE-4DE1-8DC5-D7BACC3AA83A}">
  <dimension ref="A1:AA69"/>
  <sheetViews>
    <sheetView showGridLines="0" tabSelected="1" zoomScale="37" zoomScaleNormal="55" workbookViewId="0">
      <selection activeCell="AC22" sqref="AC22"/>
    </sheetView>
  </sheetViews>
  <sheetFormatPr defaultRowHeight="14.4" x14ac:dyDescent="0.3"/>
  <cols>
    <col min="25" max="25" width="13.6640625" customWidth="1"/>
    <col min="27" max="27" width="2.109375" customWidth="1"/>
  </cols>
  <sheetData>
    <row r="1" spans="1:27" ht="25.8" x14ac:dyDescent="0.5">
      <c r="A1" s="4" t="s">
        <v>57</v>
      </c>
      <c r="B1" s="4"/>
      <c r="C1" s="4"/>
      <c r="D1" s="4"/>
      <c r="E1" s="4"/>
      <c r="F1" s="4"/>
      <c r="G1" s="4"/>
      <c r="H1" s="4"/>
      <c r="I1" s="4"/>
      <c r="J1" s="4"/>
      <c r="K1" s="4"/>
      <c r="L1" s="4"/>
      <c r="M1" s="4"/>
      <c r="N1" s="4"/>
      <c r="O1" s="4"/>
      <c r="P1" s="4"/>
      <c r="Q1" s="4"/>
      <c r="R1" s="4"/>
      <c r="S1" s="4"/>
      <c r="T1" s="4"/>
      <c r="U1" s="4"/>
      <c r="V1" s="4"/>
      <c r="W1" s="4"/>
      <c r="X1" s="4"/>
      <c r="Y1" s="4"/>
      <c r="Z1" s="4"/>
      <c r="AA1" s="5"/>
    </row>
    <row r="2" spans="1:27" x14ac:dyDescent="0.3">
      <c r="AA2" s="5"/>
    </row>
    <row r="3" spans="1:27" x14ac:dyDescent="0.3">
      <c r="AA3" s="5"/>
    </row>
    <row r="4" spans="1:27" x14ac:dyDescent="0.3">
      <c r="AA4" s="5"/>
    </row>
    <row r="5" spans="1:27" x14ac:dyDescent="0.3">
      <c r="AA5" s="5"/>
    </row>
    <row r="6" spans="1:27" x14ac:dyDescent="0.3">
      <c r="AA6" s="5"/>
    </row>
    <row r="7" spans="1:27" x14ac:dyDescent="0.3">
      <c r="AA7" s="5"/>
    </row>
    <row r="8" spans="1:27" x14ac:dyDescent="0.3">
      <c r="AA8" s="5"/>
    </row>
    <row r="9" spans="1:27" x14ac:dyDescent="0.3">
      <c r="AA9" s="5"/>
    </row>
    <row r="10" spans="1:27" x14ac:dyDescent="0.3">
      <c r="AA10" s="5"/>
    </row>
    <row r="11" spans="1:27" x14ac:dyDescent="0.3">
      <c r="AA11" s="5"/>
    </row>
    <row r="12" spans="1:27" x14ac:dyDescent="0.3">
      <c r="AA12" s="5"/>
    </row>
    <row r="13" spans="1:27" x14ac:dyDescent="0.3">
      <c r="AA13" s="5"/>
    </row>
    <row r="14" spans="1:27" x14ac:dyDescent="0.3">
      <c r="AA14" s="5"/>
    </row>
    <row r="15" spans="1:27" x14ac:dyDescent="0.3">
      <c r="AA15" s="5"/>
    </row>
    <row r="16" spans="1:27" x14ac:dyDescent="0.3">
      <c r="AA16" s="5"/>
    </row>
    <row r="17" spans="27:27" x14ac:dyDescent="0.3">
      <c r="AA17" s="5"/>
    </row>
    <row r="18" spans="27:27" x14ac:dyDescent="0.3">
      <c r="AA18" s="5"/>
    </row>
    <row r="19" spans="27:27" x14ac:dyDescent="0.3">
      <c r="AA19" s="5"/>
    </row>
    <row r="20" spans="27:27" x14ac:dyDescent="0.3">
      <c r="AA20" s="5"/>
    </row>
    <row r="21" spans="27:27" x14ac:dyDescent="0.3">
      <c r="AA21" s="5"/>
    </row>
    <row r="22" spans="27:27" x14ac:dyDescent="0.3">
      <c r="AA22" s="5"/>
    </row>
    <row r="23" spans="27:27" x14ac:dyDescent="0.3">
      <c r="AA23" s="5"/>
    </row>
    <row r="24" spans="27:27" x14ac:dyDescent="0.3">
      <c r="AA24" s="5"/>
    </row>
    <row r="25" spans="27:27" x14ac:dyDescent="0.3">
      <c r="AA25" s="5"/>
    </row>
    <row r="26" spans="27:27" x14ac:dyDescent="0.3">
      <c r="AA26" s="5"/>
    </row>
    <row r="27" spans="27:27" x14ac:dyDescent="0.3">
      <c r="AA27" s="5"/>
    </row>
    <row r="28" spans="27:27" x14ac:dyDescent="0.3">
      <c r="AA28" s="5"/>
    </row>
    <row r="29" spans="27:27" x14ac:dyDescent="0.3">
      <c r="AA29" s="5"/>
    </row>
    <row r="30" spans="27:27" x14ac:dyDescent="0.3">
      <c r="AA30" s="5"/>
    </row>
    <row r="31" spans="27:27" x14ac:dyDescent="0.3">
      <c r="AA31" s="5"/>
    </row>
    <row r="32" spans="27:27" x14ac:dyDescent="0.3">
      <c r="AA32" s="5"/>
    </row>
    <row r="33" spans="27:27" x14ac:dyDescent="0.3">
      <c r="AA33" s="5"/>
    </row>
    <row r="34" spans="27:27" x14ac:dyDescent="0.3">
      <c r="AA34" s="5"/>
    </row>
    <row r="35" spans="27:27" x14ac:dyDescent="0.3">
      <c r="AA35" s="5"/>
    </row>
    <row r="36" spans="27:27" x14ac:dyDescent="0.3">
      <c r="AA36" s="5"/>
    </row>
    <row r="37" spans="27:27" x14ac:dyDescent="0.3">
      <c r="AA37" s="5"/>
    </row>
    <row r="38" spans="27:27" x14ac:dyDescent="0.3">
      <c r="AA38" s="5"/>
    </row>
    <row r="39" spans="27:27" x14ac:dyDescent="0.3">
      <c r="AA39" s="5"/>
    </row>
    <row r="40" spans="27:27" x14ac:dyDescent="0.3">
      <c r="AA40" s="5"/>
    </row>
    <row r="41" spans="27:27" x14ac:dyDescent="0.3">
      <c r="AA41" s="5"/>
    </row>
    <row r="42" spans="27:27" x14ac:dyDescent="0.3">
      <c r="AA42" s="5"/>
    </row>
    <row r="43" spans="27:27" x14ac:dyDescent="0.3">
      <c r="AA43" s="5"/>
    </row>
    <row r="44" spans="27:27" x14ac:dyDescent="0.3">
      <c r="AA44" s="5"/>
    </row>
    <row r="45" spans="27:27" x14ac:dyDescent="0.3">
      <c r="AA45" s="5"/>
    </row>
    <row r="46" spans="27:27" x14ac:dyDescent="0.3">
      <c r="AA46" s="5"/>
    </row>
    <row r="47" spans="27:27" x14ac:dyDescent="0.3">
      <c r="AA47" s="5"/>
    </row>
    <row r="48" spans="27:27" x14ac:dyDescent="0.3">
      <c r="AA48" s="5"/>
    </row>
    <row r="49" spans="27:27" x14ac:dyDescent="0.3">
      <c r="AA49" s="5"/>
    </row>
    <row r="50" spans="27:27" x14ac:dyDescent="0.3">
      <c r="AA50" s="5"/>
    </row>
    <row r="51" spans="27:27" x14ac:dyDescent="0.3">
      <c r="AA51" s="5"/>
    </row>
    <row r="52" spans="27:27" x14ac:dyDescent="0.3">
      <c r="AA52" s="5"/>
    </row>
    <row r="53" spans="27:27" x14ac:dyDescent="0.3">
      <c r="AA53" s="5"/>
    </row>
    <row r="54" spans="27:27" x14ac:dyDescent="0.3">
      <c r="AA54" s="5"/>
    </row>
    <row r="55" spans="27:27" x14ac:dyDescent="0.3">
      <c r="AA55" s="5"/>
    </row>
    <row r="56" spans="27:27" x14ac:dyDescent="0.3">
      <c r="AA56" s="5"/>
    </row>
    <row r="57" spans="27:27" x14ac:dyDescent="0.3">
      <c r="AA57" s="5"/>
    </row>
    <row r="58" spans="27:27" x14ac:dyDescent="0.3">
      <c r="AA58" s="5"/>
    </row>
    <row r="59" spans="27:27" x14ac:dyDescent="0.3">
      <c r="AA59" s="5"/>
    </row>
    <row r="60" spans="27:27" x14ac:dyDescent="0.3">
      <c r="AA60" s="5"/>
    </row>
    <row r="61" spans="27:27" x14ac:dyDescent="0.3">
      <c r="AA61" s="5"/>
    </row>
    <row r="62" spans="27:27" x14ac:dyDescent="0.3">
      <c r="AA62" s="5"/>
    </row>
    <row r="63" spans="27:27" x14ac:dyDescent="0.3">
      <c r="AA63" s="5"/>
    </row>
    <row r="64" spans="27:27" x14ac:dyDescent="0.3">
      <c r="AA64" s="5"/>
    </row>
    <row r="65" spans="1:27" x14ac:dyDescent="0.3">
      <c r="AA65" s="5"/>
    </row>
    <row r="66" spans="1:27" x14ac:dyDescent="0.3">
      <c r="AA66" s="5"/>
    </row>
    <row r="67" spans="1:27" x14ac:dyDescent="0.3">
      <c r="AA67" s="5"/>
    </row>
    <row r="68" spans="1:27" x14ac:dyDescent="0.3">
      <c r="AA68" s="5"/>
    </row>
    <row r="69" spans="1:27" x14ac:dyDescent="0.3">
      <c r="A69" s="6"/>
      <c r="B69" s="6"/>
      <c r="C69" s="6"/>
      <c r="D69" s="6"/>
      <c r="E69" s="6"/>
      <c r="F69" s="6"/>
      <c r="G69" s="6"/>
      <c r="H69" s="6"/>
      <c r="I69" s="6"/>
      <c r="J69" s="6"/>
      <c r="K69" s="6"/>
      <c r="L69" s="6"/>
      <c r="M69" s="6"/>
      <c r="N69" s="6"/>
      <c r="O69" s="6"/>
      <c r="P69" s="6"/>
      <c r="Q69" s="6"/>
      <c r="R69" s="6"/>
      <c r="S69" s="6"/>
      <c r="T69" s="6"/>
      <c r="U69" s="6"/>
      <c r="V69" s="6"/>
      <c r="W69" s="6"/>
      <c r="X69" s="6"/>
      <c r="Y69" s="6"/>
      <c r="Z69" s="6"/>
      <c r="AA69" s="6"/>
    </row>
  </sheetData>
  <mergeCells count="1">
    <mergeCell ref="A1:Z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49BF2-64C9-454B-B4AD-F0E2B873C0AA}">
  <dimension ref="A3:B44"/>
  <sheetViews>
    <sheetView zoomScale="76" workbookViewId="0">
      <selection activeCell="K12" sqref="K12"/>
    </sheetView>
  </sheetViews>
  <sheetFormatPr defaultRowHeight="14.4" x14ac:dyDescent="0.3"/>
  <cols>
    <col min="1" max="1" width="41" bestFit="1" customWidth="1"/>
    <col min="2" max="2" width="17.88671875" bestFit="1" customWidth="1"/>
  </cols>
  <sheetData>
    <row r="3" spans="1:2" x14ac:dyDescent="0.3">
      <c r="A3" s="1" t="s">
        <v>58</v>
      </c>
      <c r="B3" t="s">
        <v>62</v>
      </c>
    </row>
    <row r="4" spans="1:2" x14ac:dyDescent="0.3">
      <c r="A4" s="2" t="s">
        <v>12</v>
      </c>
      <c r="B4">
        <v>6094</v>
      </c>
    </row>
    <row r="5" spans="1:2" x14ac:dyDescent="0.3">
      <c r="A5" s="2" t="s">
        <v>14</v>
      </c>
      <c r="B5">
        <v>10232</v>
      </c>
    </row>
    <row r="6" spans="1:2" x14ac:dyDescent="0.3">
      <c r="A6" s="2" t="s">
        <v>15</v>
      </c>
      <c r="B6">
        <v>1269</v>
      </c>
    </row>
    <row r="7" spans="1:2" x14ac:dyDescent="0.3">
      <c r="A7" s="2" t="s">
        <v>16</v>
      </c>
      <c r="B7">
        <v>12439</v>
      </c>
    </row>
    <row r="8" spans="1:2" x14ac:dyDescent="0.3">
      <c r="A8" s="2" t="s">
        <v>17</v>
      </c>
      <c r="B8">
        <v>348</v>
      </c>
    </row>
    <row r="9" spans="1:2" x14ac:dyDescent="0.3">
      <c r="A9" s="2" t="s">
        <v>18</v>
      </c>
      <c r="B9">
        <v>9546</v>
      </c>
    </row>
    <row r="10" spans="1:2" x14ac:dyDescent="0.3">
      <c r="A10" s="2" t="s">
        <v>19</v>
      </c>
      <c r="B10">
        <v>14022</v>
      </c>
    </row>
    <row r="11" spans="1:2" x14ac:dyDescent="0.3">
      <c r="A11" s="2" t="s">
        <v>20</v>
      </c>
      <c r="B11">
        <v>1810</v>
      </c>
    </row>
    <row r="12" spans="1:2" x14ac:dyDescent="0.3">
      <c r="A12" s="2" t="s">
        <v>21</v>
      </c>
      <c r="B12">
        <v>16174</v>
      </c>
    </row>
    <row r="13" spans="1:2" x14ac:dyDescent="0.3">
      <c r="A13" s="2" t="s">
        <v>22</v>
      </c>
      <c r="B13">
        <v>454</v>
      </c>
    </row>
    <row r="14" spans="1:2" x14ac:dyDescent="0.3">
      <c r="A14" s="2" t="s">
        <v>55</v>
      </c>
      <c r="B14">
        <v>7</v>
      </c>
    </row>
    <row r="15" spans="1:2" x14ac:dyDescent="0.3">
      <c r="A15" s="2" t="s">
        <v>23</v>
      </c>
      <c r="B15">
        <v>119</v>
      </c>
    </row>
    <row r="16" spans="1:2" x14ac:dyDescent="0.3">
      <c r="A16" s="2" t="s">
        <v>24</v>
      </c>
      <c r="B16">
        <v>2121</v>
      </c>
    </row>
    <row r="17" spans="1:2" x14ac:dyDescent="0.3">
      <c r="A17" s="2" t="s">
        <v>25</v>
      </c>
      <c r="B17">
        <v>435</v>
      </c>
    </row>
    <row r="18" spans="1:2" x14ac:dyDescent="0.3">
      <c r="A18" s="2" t="s">
        <v>26</v>
      </c>
      <c r="B18">
        <v>139</v>
      </c>
    </row>
    <row r="19" spans="1:2" x14ac:dyDescent="0.3">
      <c r="A19" s="2" t="s">
        <v>27</v>
      </c>
      <c r="B19">
        <v>182</v>
      </c>
    </row>
    <row r="20" spans="1:2" x14ac:dyDescent="0.3">
      <c r="A20" s="2" t="s">
        <v>28</v>
      </c>
      <c r="B20">
        <v>3592</v>
      </c>
    </row>
    <row r="21" spans="1:2" x14ac:dyDescent="0.3">
      <c r="A21" s="2" t="s">
        <v>29</v>
      </c>
      <c r="B21">
        <v>231</v>
      </c>
    </row>
    <row r="22" spans="1:2" x14ac:dyDescent="0.3">
      <c r="A22" s="2" t="s">
        <v>56</v>
      </c>
      <c r="B22">
        <v>24</v>
      </c>
    </row>
    <row r="23" spans="1:2" x14ac:dyDescent="0.3">
      <c r="A23" s="2" t="s">
        <v>30</v>
      </c>
      <c r="B23">
        <v>139</v>
      </c>
    </row>
    <row r="24" spans="1:2" x14ac:dyDescent="0.3">
      <c r="A24" s="2" t="s">
        <v>31</v>
      </c>
      <c r="B24">
        <v>2905</v>
      </c>
    </row>
    <row r="25" spans="1:2" x14ac:dyDescent="0.3">
      <c r="A25" s="2" t="s">
        <v>32</v>
      </c>
      <c r="B25">
        <v>578</v>
      </c>
    </row>
    <row r="26" spans="1:2" x14ac:dyDescent="0.3">
      <c r="A26" s="2" t="s">
        <v>33</v>
      </c>
      <c r="B26">
        <v>105</v>
      </c>
    </row>
    <row r="27" spans="1:2" x14ac:dyDescent="0.3">
      <c r="A27" s="2" t="s">
        <v>34</v>
      </c>
      <c r="B27">
        <v>195</v>
      </c>
    </row>
    <row r="28" spans="1:2" x14ac:dyDescent="0.3">
      <c r="A28" s="2" t="s">
        <v>35</v>
      </c>
      <c r="B28">
        <v>4084</v>
      </c>
    </row>
    <row r="29" spans="1:2" x14ac:dyDescent="0.3">
      <c r="A29" s="2" t="s">
        <v>36</v>
      </c>
      <c r="B29">
        <v>182</v>
      </c>
    </row>
    <row r="30" spans="1:2" x14ac:dyDescent="0.3">
      <c r="A30" s="2" t="s">
        <v>37</v>
      </c>
      <c r="B30">
        <v>2</v>
      </c>
    </row>
    <row r="31" spans="1:2" x14ac:dyDescent="0.3">
      <c r="A31" s="2" t="s">
        <v>38</v>
      </c>
      <c r="B31">
        <v>1411</v>
      </c>
    </row>
    <row r="32" spans="1:2" x14ac:dyDescent="0.3">
      <c r="A32" s="2" t="s">
        <v>39</v>
      </c>
      <c r="B32">
        <v>175</v>
      </c>
    </row>
    <row r="33" spans="1:2" x14ac:dyDescent="0.3">
      <c r="A33" s="2" t="s">
        <v>40</v>
      </c>
      <c r="B33">
        <v>3</v>
      </c>
    </row>
    <row r="34" spans="1:2" x14ac:dyDescent="0.3">
      <c r="A34" s="2" t="s">
        <v>41</v>
      </c>
      <c r="B34">
        <v>345</v>
      </c>
    </row>
    <row r="35" spans="1:2" x14ac:dyDescent="0.3">
      <c r="A35" s="2" t="s">
        <v>42</v>
      </c>
      <c r="B35">
        <v>2905</v>
      </c>
    </row>
    <row r="36" spans="1:2" x14ac:dyDescent="0.3">
      <c r="A36" s="2" t="s">
        <v>43</v>
      </c>
      <c r="B36">
        <v>141</v>
      </c>
    </row>
    <row r="37" spans="1:2" x14ac:dyDescent="0.3">
      <c r="A37" s="2" t="s">
        <v>44</v>
      </c>
      <c r="B37">
        <v>10</v>
      </c>
    </row>
    <row r="38" spans="1:2" x14ac:dyDescent="0.3">
      <c r="A38" s="2" t="s">
        <v>45</v>
      </c>
      <c r="B38">
        <v>839</v>
      </c>
    </row>
    <row r="39" spans="1:2" x14ac:dyDescent="0.3">
      <c r="A39" s="2" t="s">
        <v>46</v>
      </c>
      <c r="B39">
        <v>361</v>
      </c>
    </row>
    <row r="40" spans="1:2" x14ac:dyDescent="0.3">
      <c r="A40" s="2" t="s">
        <v>47</v>
      </c>
      <c r="B40">
        <v>5</v>
      </c>
    </row>
    <row r="41" spans="1:2" x14ac:dyDescent="0.3">
      <c r="A41" s="2" t="s">
        <v>48</v>
      </c>
      <c r="B41">
        <v>654</v>
      </c>
    </row>
    <row r="42" spans="1:2" x14ac:dyDescent="0.3">
      <c r="A42" s="2" t="s">
        <v>49</v>
      </c>
      <c r="B42">
        <v>1578</v>
      </c>
    </row>
    <row r="43" spans="1:2" x14ac:dyDescent="0.3">
      <c r="A43" s="2" t="s">
        <v>50</v>
      </c>
      <c r="B43">
        <v>141</v>
      </c>
    </row>
    <row r="44" spans="1:2" x14ac:dyDescent="0.3">
      <c r="A44" s="2" t="s">
        <v>59</v>
      </c>
      <c r="B44">
        <v>95996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6015C-637C-443E-8534-515FF9109AF6}">
  <dimension ref="A3:C44"/>
  <sheetViews>
    <sheetView topLeftCell="C1" workbookViewId="0">
      <selection activeCell="B8" sqref="B8"/>
    </sheetView>
  </sheetViews>
  <sheetFormatPr defaultRowHeight="14.4" x14ac:dyDescent="0.3"/>
  <cols>
    <col min="1" max="1" width="41" bestFit="1" customWidth="1"/>
    <col min="2" max="2" width="11.109375" bestFit="1" customWidth="1"/>
    <col min="3" max="3" width="14.88671875" bestFit="1" customWidth="1"/>
  </cols>
  <sheetData>
    <row r="3" spans="1:3" x14ac:dyDescent="0.3">
      <c r="A3" s="1" t="s">
        <v>58</v>
      </c>
      <c r="B3" t="s">
        <v>63</v>
      </c>
      <c r="C3" t="s">
        <v>64</v>
      </c>
    </row>
    <row r="4" spans="1:3" x14ac:dyDescent="0.3">
      <c r="A4" s="2" t="s">
        <v>12</v>
      </c>
      <c r="B4">
        <v>41194</v>
      </c>
      <c r="C4">
        <v>37147</v>
      </c>
    </row>
    <row r="5" spans="1:3" x14ac:dyDescent="0.3">
      <c r="A5" s="2" t="s">
        <v>14</v>
      </c>
      <c r="B5">
        <v>69198</v>
      </c>
      <c r="C5">
        <v>60317</v>
      </c>
    </row>
    <row r="6" spans="1:3" x14ac:dyDescent="0.3">
      <c r="A6" s="2" t="s">
        <v>15</v>
      </c>
      <c r="B6">
        <v>8605</v>
      </c>
      <c r="C6">
        <v>8405</v>
      </c>
    </row>
    <row r="7" spans="1:3" x14ac:dyDescent="0.3">
      <c r="A7" s="2" t="s">
        <v>16</v>
      </c>
      <c r="B7">
        <v>81485</v>
      </c>
      <c r="C7">
        <v>74305</v>
      </c>
    </row>
    <row r="8" spans="1:3" x14ac:dyDescent="0.3">
      <c r="A8" s="2" t="s">
        <v>17</v>
      </c>
      <c r="B8">
        <v>2474</v>
      </c>
      <c r="C8">
        <v>2290</v>
      </c>
    </row>
    <row r="9" spans="1:3" x14ac:dyDescent="0.3">
      <c r="A9" s="2" t="s">
        <v>18</v>
      </c>
      <c r="B9">
        <v>59272</v>
      </c>
      <c r="C9">
        <v>52946</v>
      </c>
    </row>
    <row r="10" spans="1:3" x14ac:dyDescent="0.3">
      <c r="A10" s="2" t="s">
        <v>19</v>
      </c>
      <c r="B10">
        <v>91497</v>
      </c>
      <c r="C10">
        <v>76475</v>
      </c>
    </row>
    <row r="11" spans="1:3" x14ac:dyDescent="0.3">
      <c r="A11" s="2" t="s">
        <v>20</v>
      </c>
      <c r="B11">
        <v>12726</v>
      </c>
      <c r="C11">
        <v>11444</v>
      </c>
    </row>
    <row r="12" spans="1:3" x14ac:dyDescent="0.3">
      <c r="A12" s="2" t="s">
        <v>21</v>
      </c>
      <c r="B12">
        <v>93570</v>
      </c>
      <c r="C12">
        <v>88171</v>
      </c>
    </row>
    <row r="13" spans="1:3" x14ac:dyDescent="0.3">
      <c r="A13" s="2" t="s">
        <v>22</v>
      </c>
      <c r="B13">
        <v>2634</v>
      </c>
      <c r="C13">
        <v>2404</v>
      </c>
    </row>
    <row r="14" spans="1:3" x14ac:dyDescent="0.3">
      <c r="A14" s="2" t="s">
        <v>55</v>
      </c>
      <c r="B14">
        <v>3</v>
      </c>
      <c r="C14">
        <v>45</v>
      </c>
    </row>
    <row r="15" spans="1:3" x14ac:dyDescent="0.3">
      <c r="A15" s="2" t="s">
        <v>23</v>
      </c>
      <c r="B15">
        <v>932</v>
      </c>
      <c r="C15">
        <v>810</v>
      </c>
    </row>
    <row r="16" spans="1:3" x14ac:dyDescent="0.3">
      <c r="A16" s="2" t="s">
        <v>24</v>
      </c>
      <c r="B16">
        <v>14709</v>
      </c>
      <c r="C16">
        <v>13742</v>
      </c>
    </row>
    <row r="17" spans="1:3" x14ac:dyDescent="0.3">
      <c r="A17" s="2" t="s">
        <v>25</v>
      </c>
      <c r="B17">
        <v>3464</v>
      </c>
      <c r="C17">
        <v>2913</v>
      </c>
    </row>
    <row r="18" spans="1:3" x14ac:dyDescent="0.3">
      <c r="A18" s="2" t="s">
        <v>26</v>
      </c>
      <c r="B18">
        <v>362</v>
      </c>
      <c r="C18">
        <v>346</v>
      </c>
    </row>
    <row r="19" spans="1:3" x14ac:dyDescent="0.3">
      <c r="A19" s="2" t="s">
        <v>27</v>
      </c>
      <c r="B19">
        <v>1625</v>
      </c>
      <c r="C19">
        <v>1286</v>
      </c>
    </row>
    <row r="20" spans="1:3" x14ac:dyDescent="0.3">
      <c r="A20" s="2" t="s">
        <v>28</v>
      </c>
      <c r="B20">
        <v>23846</v>
      </c>
      <c r="C20">
        <v>23821</v>
      </c>
    </row>
    <row r="21" spans="1:3" x14ac:dyDescent="0.3">
      <c r="A21" s="2" t="s">
        <v>29</v>
      </c>
      <c r="B21">
        <v>2828</v>
      </c>
      <c r="C21">
        <v>1309</v>
      </c>
    </row>
    <row r="22" spans="1:3" x14ac:dyDescent="0.3">
      <c r="A22" s="2" t="s">
        <v>56</v>
      </c>
      <c r="B22">
        <v>44</v>
      </c>
      <c r="C22">
        <v>160</v>
      </c>
    </row>
    <row r="23" spans="1:3" x14ac:dyDescent="0.3">
      <c r="A23" s="2" t="s">
        <v>30</v>
      </c>
      <c r="B23">
        <v>1134</v>
      </c>
      <c r="C23">
        <v>724</v>
      </c>
    </row>
    <row r="24" spans="1:3" x14ac:dyDescent="0.3">
      <c r="A24" s="2" t="s">
        <v>31</v>
      </c>
      <c r="B24">
        <v>20100</v>
      </c>
      <c r="C24">
        <v>17534</v>
      </c>
    </row>
    <row r="25" spans="1:3" x14ac:dyDescent="0.3">
      <c r="A25" s="2" t="s">
        <v>32</v>
      </c>
      <c r="B25">
        <v>5250</v>
      </c>
      <c r="C25">
        <v>3700</v>
      </c>
    </row>
    <row r="26" spans="1:3" x14ac:dyDescent="0.3">
      <c r="A26" s="2" t="s">
        <v>33</v>
      </c>
      <c r="B26">
        <v>333</v>
      </c>
      <c r="C26">
        <v>170</v>
      </c>
    </row>
    <row r="27" spans="1:3" x14ac:dyDescent="0.3">
      <c r="A27" s="2" t="s">
        <v>34</v>
      </c>
      <c r="B27">
        <v>1559</v>
      </c>
      <c r="C27">
        <v>1484</v>
      </c>
    </row>
    <row r="28" spans="1:3" x14ac:dyDescent="0.3">
      <c r="A28" s="2" t="s">
        <v>35</v>
      </c>
      <c r="B28">
        <v>25398</v>
      </c>
      <c r="C28">
        <v>24164</v>
      </c>
    </row>
    <row r="29" spans="1:3" x14ac:dyDescent="0.3">
      <c r="A29" s="2" t="s">
        <v>36</v>
      </c>
      <c r="B29">
        <v>3732</v>
      </c>
      <c r="C29">
        <v>1090</v>
      </c>
    </row>
    <row r="30" spans="1:3" x14ac:dyDescent="0.3">
      <c r="A30" s="2" t="s">
        <v>37</v>
      </c>
      <c r="B30">
        <v>7</v>
      </c>
      <c r="C30">
        <v>13</v>
      </c>
    </row>
    <row r="31" spans="1:3" x14ac:dyDescent="0.3">
      <c r="A31" s="2" t="s">
        <v>38</v>
      </c>
      <c r="B31">
        <v>9995</v>
      </c>
      <c r="C31">
        <v>9101</v>
      </c>
    </row>
    <row r="32" spans="1:3" x14ac:dyDescent="0.3">
      <c r="A32" s="2" t="s">
        <v>39</v>
      </c>
      <c r="B32">
        <v>1724</v>
      </c>
      <c r="C32">
        <v>1303</v>
      </c>
    </row>
    <row r="33" spans="1:3" x14ac:dyDescent="0.3">
      <c r="A33" s="2" t="s">
        <v>40</v>
      </c>
      <c r="B33">
        <v>17</v>
      </c>
      <c r="C33">
        <v>28</v>
      </c>
    </row>
    <row r="34" spans="1:3" x14ac:dyDescent="0.3">
      <c r="A34" s="2" t="s">
        <v>41</v>
      </c>
      <c r="B34">
        <v>2885</v>
      </c>
      <c r="C34">
        <v>2108</v>
      </c>
    </row>
    <row r="35" spans="1:3" x14ac:dyDescent="0.3">
      <c r="A35" s="2" t="s">
        <v>42</v>
      </c>
      <c r="B35">
        <v>19618</v>
      </c>
      <c r="C35">
        <v>18640</v>
      </c>
    </row>
    <row r="36" spans="1:3" x14ac:dyDescent="0.3">
      <c r="A36" s="2" t="s">
        <v>43</v>
      </c>
      <c r="B36">
        <v>1870</v>
      </c>
      <c r="C36">
        <v>902</v>
      </c>
    </row>
    <row r="37" spans="1:3" x14ac:dyDescent="0.3">
      <c r="A37" s="2" t="s">
        <v>44</v>
      </c>
      <c r="B37">
        <v>41</v>
      </c>
      <c r="C37">
        <v>87</v>
      </c>
    </row>
    <row r="38" spans="1:3" x14ac:dyDescent="0.3">
      <c r="A38" s="2" t="s">
        <v>45</v>
      </c>
      <c r="B38">
        <v>7183</v>
      </c>
      <c r="C38">
        <v>5168</v>
      </c>
    </row>
    <row r="39" spans="1:3" x14ac:dyDescent="0.3">
      <c r="A39" s="2" t="s">
        <v>46</v>
      </c>
      <c r="B39">
        <v>3698</v>
      </c>
      <c r="C39">
        <v>2730</v>
      </c>
    </row>
    <row r="40" spans="1:3" x14ac:dyDescent="0.3">
      <c r="A40" s="2" t="s">
        <v>47</v>
      </c>
      <c r="B40">
        <v>30</v>
      </c>
      <c r="C40">
        <v>11</v>
      </c>
    </row>
    <row r="41" spans="1:3" x14ac:dyDescent="0.3">
      <c r="A41" s="2" t="s">
        <v>48</v>
      </c>
      <c r="B41">
        <v>6057</v>
      </c>
      <c r="C41">
        <v>4056</v>
      </c>
    </row>
    <row r="42" spans="1:3" x14ac:dyDescent="0.3">
      <c r="A42" s="2" t="s">
        <v>49</v>
      </c>
      <c r="B42">
        <v>12058</v>
      </c>
      <c r="C42">
        <v>9645</v>
      </c>
    </row>
    <row r="43" spans="1:3" x14ac:dyDescent="0.3">
      <c r="A43" s="2" t="s">
        <v>50</v>
      </c>
      <c r="B43">
        <v>2215</v>
      </c>
      <c r="C43">
        <v>966</v>
      </c>
    </row>
    <row r="44" spans="1:3" x14ac:dyDescent="0.3">
      <c r="A44" s="2" t="s">
        <v>59</v>
      </c>
      <c r="B44">
        <v>635372</v>
      </c>
      <c r="C44">
        <v>561960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09D66-330E-4482-8C50-EC78A96EC206}">
  <dimension ref="A3:B44"/>
  <sheetViews>
    <sheetView topLeftCell="D1" workbookViewId="0">
      <selection activeCell="J25" sqref="J25"/>
    </sheetView>
  </sheetViews>
  <sheetFormatPr defaultRowHeight="14.4" x14ac:dyDescent="0.3"/>
  <cols>
    <col min="1" max="1" width="41" bestFit="1" customWidth="1"/>
    <col min="2" max="2" width="10.6640625" bestFit="1" customWidth="1"/>
  </cols>
  <sheetData>
    <row r="3" spans="1:2" x14ac:dyDescent="0.3">
      <c r="A3" s="1" t="s">
        <v>58</v>
      </c>
      <c r="B3" t="s">
        <v>65</v>
      </c>
    </row>
    <row r="4" spans="1:2" x14ac:dyDescent="0.3">
      <c r="A4" s="2" t="s">
        <v>12</v>
      </c>
      <c r="B4" s="3">
        <v>3.7524177949709872E-2</v>
      </c>
    </row>
    <row r="5" spans="1:2" x14ac:dyDescent="0.3">
      <c r="A5" s="2" t="s">
        <v>14</v>
      </c>
      <c r="B5" s="3">
        <v>3.5396518375241791E-2</v>
      </c>
    </row>
    <row r="6" spans="1:2" x14ac:dyDescent="0.3">
      <c r="A6" s="2" t="s">
        <v>15</v>
      </c>
      <c r="B6" s="3">
        <v>3.7330754352030954E-2</v>
      </c>
    </row>
    <row r="7" spans="1:2" x14ac:dyDescent="0.3">
      <c r="A7" s="2" t="s">
        <v>16</v>
      </c>
      <c r="B7" s="3">
        <v>3.7524177949709865E-2</v>
      </c>
    </row>
    <row r="8" spans="1:2" x14ac:dyDescent="0.3">
      <c r="A8" s="2" t="s">
        <v>17</v>
      </c>
      <c r="B8" s="3">
        <v>3.0947775628626693E-2</v>
      </c>
    </row>
    <row r="9" spans="1:2" x14ac:dyDescent="0.3">
      <c r="A9" s="2" t="s">
        <v>18</v>
      </c>
      <c r="B9" s="3">
        <v>4.2553191489361701E-2</v>
      </c>
    </row>
    <row r="10" spans="1:2" x14ac:dyDescent="0.3">
      <c r="A10" s="2" t="s">
        <v>19</v>
      </c>
      <c r="B10" s="3">
        <v>3.655705996131528E-2</v>
      </c>
    </row>
    <row r="11" spans="1:2" x14ac:dyDescent="0.3">
      <c r="A11" s="2" t="s">
        <v>20</v>
      </c>
      <c r="B11" s="3">
        <v>3.9264990328820124E-2</v>
      </c>
    </row>
    <row r="12" spans="1:2" x14ac:dyDescent="0.3">
      <c r="A12" s="2" t="s">
        <v>21</v>
      </c>
      <c r="B12" s="3">
        <v>4.2553191489361701E-2</v>
      </c>
    </row>
    <row r="13" spans="1:2" x14ac:dyDescent="0.3">
      <c r="A13" s="2" t="s">
        <v>22</v>
      </c>
      <c r="B13" s="3">
        <v>3.462282398452611E-2</v>
      </c>
    </row>
    <row r="14" spans="1:2" x14ac:dyDescent="0.3">
      <c r="A14" s="2" t="s">
        <v>55</v>
      </c>
      <c r="B14" s="3">
        <v>1.7408123791102514E-3</v>
      </c>
    </row>
    <row r="15" spans="1:2" x14ac:dyDescent="0.3">
      <c r="A15" s="2" t="s">
        <v>23</v>
      </c>
      <c r="B15" s="3">
        <v>2.2823984526112187E-2</v>
      </c>
    </row>
    <row r="16" spans="1:2" x14ac:dyDescent="0.3">
      <c r="A16" s="2" t="s">
        <v>24</v>
      </c>
      <c r="B16" s="3">
        <v>3.0560928433268863E-2</v>
      </c>
    </row>
    <row r="17" spans="1:2" x14ac:dyDescent="0.3">
      <c r="A17" s="2" t="s">
        <v>25</v>
      </c>
      <c r="B17" s="3">
        <v>2.2630560928433269E-2</v>
      </c>
    </row>
    <row r="18" spans="1:2" x14ac:dyDescent="0.3">
      <c r="A18" s="2" t="s">
        <v>26</v>
      </c>
      <c r="B18" s="3">
        <v>2.2243713733075435E-2</v>
      </c>
    </row>
    <row r="19" spans="1:2" x14ac:dyDescent="0.3">
      <c r="A19" s="2" t="s">
        <v>27</v>
      </c>
      <c r="B19" s="3">
        <v>2.1856866537717602E-2</v>
      </c>
    </row>
    <row r="20" spans="1:2" x14ac:dyDescent="0.3">
      <c r="A20" s="2" t="s">
        <v>28</v>
      </c>
      <c r="B20" s="3">
        <v>3.3268858800773696E-2</v>
      </c>
    </row>
    <row r="21" spans="1:2" x14ac:dyDescent="0.3">
      <c r="A21" s="2" t="s">
        <v>29</v>
      </c>
      <c r="B21" s="3">
        <v>9.8646034816247587E-3</v>
      </c>
    </row>
    <row r="22" spans="1:2" x14ac:dyDescent="0.3">
      <c r="A22" s="2" t="s">
        <v>56</v>
      </c>
      <c r="B22" s="3">
        <v>1.353965183752418E-3</v>
      </c>
    </row>
    <row r="23" spans="1:2" x14ac:dyDescent="0.3">
      <c r="A23" s="2" t="s">
        <v>30</v>
      </c>
      <c r="B23" s="3">
        <v>3.0560928433268863E-2</v>
      </c>
    </row>
    <row r="24" spans="1:2" x14ac:dyDescent="0.3">
      <c r="A24" s="2" t="s">
        <v>31</v>
      </c>
      <c r="B24" s="3">
        <v>3.3462282398452614E-2</v>
      </c>
    </row>
    <row r="25" spans="1:2" x14ac:dyDescent="0.3">
      <c r="A25" s="2" t="s">
        <v>32</v>
      </c>
      <c r="B25" s="3">
        <v>2.5531914893617023E-2</v>
      </c>
    </row>
    <row r="26" spans="1:2" x14ac:dyDescent="0.3">
      <c r="A26" s="2" t="s">
        <v>33</v>
      </c>
      <c r="B26" s="3">
        <v>2.8046421663442941E-2</v>
      </c>
    </row>
    <row r="27" spans="1:2" x14ac:dyDescent="0.3">
      <c r="A27" s="2" t="s">
        <v>34</v>
      </c>
      <c r="B27" s="3">
        <v>2.4564796905222439E-2</v>
      </c>
    </row>
    <row r="28" spans="1:2" x14ac:dyDescent="0.3">
      <c r="A28" s="2" t="s">
        <v>35</v>
      </c>
      <c r="B28" s="3">
        <v>3.6557059961315287E-2</v>
      </c>
    </row>
    <row r="29" spans="1:2" x14ac:dyDescent="0.3">
      <c r="A29" s="2" t="s">
        <v>36</v>
      </c>
      <c r="B29" s="3">
        <v>1.044487427466151E-2</v>
      </c>
    </row>
    <row r="30" spans="1:2" x14ac:dyDescent="0.3">
      <c r="A30" s="2" t="s">
        <v>37</v>
      </c>
      <c r="B30" s="3">
        <v>5.4158607350096718E-3</v>
      </c>
    </row>
    <row r="31" spans="1:2" x14ac:dyDescent="0.3">
      <c r="A31" s="2" t="s">
        <v>38</v>
      </c>
      <c r="B31" s="3">
        <v>2.9206963249516445E-2</v>
      </c>
    </row>
    <row r="32" spans="1:2" x14ac:dyDescent="0.3">
      <c r="A32" s="2" t="s">
        <v>39</v>
      </c>
      <c r="B32" s="3">
        <v>1.5087040618955517E-2</v>
      </c>
    </row>
    <row r="33" spans="1:2" x14ac:dyDescent="0.3">
      <c r="A33" s="2" t="s">
        <v>40</v>
      </c>
      <c r="B33" s="3">
        <v>1.0831721470019344E-2</v>
      </c>
    </row>
    <row r="34" spans="1:2" x14ac:dyDescent="0.3">
      <c r="A34" s="2" t="s">
        <v>41</v>
      </c>
      <c r="B34" s="3">
        <v>1.8955512572533851E-2</v>
      </c>
    </row>
    <row r="35" spans="1:2" x14ac:dyDescent="0.3">
      <c r="A35" s="2" t="s">
        <v>42</v>
      </c>
      <c r="B35" s="3">
        <v>2.9013539651837526E-2</v>
      </c>
    </row>
    <row r="36" spans="1:2" x14ac:dyDescent="0.3">
      <c r="A36" s="2" t="s">
        <v>43</v>
      </c>
      <c r="B36" s="3">
        <v>7.3500967117988399E-3</v>
      </c>
    </row>
    <row r="37" spans="1:2" x14ac:dyDescent="0.3">
      <c r="A37" s="2" t="s">
        <v>44</v>
      </c>
      <c r="B37" s="3">
        <v>2.2243713733075435E-2</v>
      </c>
    </row>
    <row r="38" spans="1:2" x14ac:dyDescent="0.3">
      <c r="A38" s="2" t="s">
        <v>45</v>
      </c>
      <c r="B38" s="3">
        <v>3.1334622823984526E-2</v>
      </c>
    </row>
    <row r="39" spans="1:2" x14ac:dyDescent="0.3">
      <c r="A39" s="2" t="s">
        <v>46</v>
      </c>
      <c r="B39" s="3">
        <v>1.9535783365570603E-2</v>
      </c>
    </row>
    <row r="40" spans="1:2" x14ac:dyDescent="0.3">
      <c r="A40" s="2" t="s">
        <v>47</v>
      </c>
      <c r="B40" s="3">
        <v>1.7021276595744681E-2</v>
      </c>
    </row>
    <row r="41" spans="1:2" x14ac:dyDescent="0.3">
      <c r="A41" s="2" t="s">
        <v>48</v>
      </c>
      <c r="B41" s="3">
        <v>2.4371373307543524E-2</v>
      </c>
    </row>
    <row r="42" spans="1:2" x14ac:dyDescent="0.3">
      <c r="A42" s="2" t="s">
        <v>49</v>
      </c>
      <c r="B42" s="3">
        <v>2.9787234042553196E-2</v>
      </c>
    </row>
    <row r="43" spans="1:2" x14ac:dyDescent="0.3">
      <c r="A43" s="2" t="s">
        <v>50</v>
      </c>
      <c r="B43" s="3">
        <v>1.0058027079303675E-2</v>
      </c>
    </row>
    <row r="44" spans="1:2" x14ac:dyDescent="0.3">
      <c r="A44" s="2" t="s">
        <v>59</v>
      </c>
      <c r="B44" s="3">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59BA6-EF38-4637-B11C-C3B9B6B32BA4}">
  <dimension ref="A3:B44"/>
  <sheetViews>
    <sheetView workbookViewId="0">
      <selection activeCell="E20" sqref="E20"/>
    </sheetView>
  </sheetViews>
  <sheetFormatPr defaultRowHeight="14.4" x14ac:dyDescent="0.3"/>
  <cols>
    <col min="1" max="1" width="41" bestFit="1" customWidth="1"/>
    <col min="2" max="2" width="16.109375" bestFit="1" customWidth="1"/>
  </cols>
  <sheetData>
    <row r="3" spans="1:2" x14ac:dyDescent="0.3">
      <c r="A3" s="1" t="s">
        <v>58</v>
      </c>
      <c r="B3" t="s">
        <v>66</v>
      </c>
    </row>
    <row r="4" spans="1:2" x14ac:dyDescent="0.3">
      <c r="A4" s="2" t="s">
        <v>12</v>
      </c>
      <c r="B4">
        <v>0.5</v>
      </c>
    </row>
    <row r="5" spans="1:2" x14ac:dyDescent="0.3">
      <c r="A5" s="2" t="s">
        <v>14</v>
      </c>
      <c r="B5">
        <v>0.42999999999999994</v>
      </c>
    </row>
    <row r="6" spans="1:2" x14ac:dyDescent="0.3">
      <c r="A6" s="2" t="s">
        <v>15</v>
      </c>
      <c r="B6">
        <v>0.47</v>
      </c>
    </row>
    <row r="7" spans="1:2" x14ac:dyDescent="0.3">
      <c r="A7" s="2" t="s">
        <v>16</v>
      </c>
      <c r="B7">
        <v>0.61</v>
      </c>
    </row>
    <row r="8" spans="1:2" x14ac:dyDescent="0.3">
      <c r="A8" s="2" t="s">
        <v>17</v>
      </c>
      <c r="B8">
        <v>0.61</v>
      </c>
    </row>
    <row r="9" spans="1:2" x14ac:dyDescent="0.3">
      <c r="A9" s="2" t="s">
        <v>18</v>
      </c>
      <c r="B9">
        <v>0.31</v>
      </c>
    </row>
    <row r="10" spans="1:2" x14ac:dyDescent="0.3">
      <c r="A10" s="2" t="s">
        <v>19</v>
      </c>
      <c r="B10">
        <v>0.21000000000000002</v>
      </c>
    </row>
    <row r="11" spans="1:2" x14ac:dyDescent="0.3">
      <c r="A11" s="2" t="s">
        <v>20</v>
      </c>
      <c r="B11">
        <v>0.29000000000000004</v>
      </c>
    </row>
    <row r="12" spans="1:2" x14ac:dyDescent="0.3">
      <c r="A12" s="2" t="s">
        <v>21</v>
      </c>
      <c r="B12">
        <v>0.39</v>
      </c>
    </row>
    <row r="13" spans="1:2" x14ac:dyDescent="0.3">
      <c r="A13" s="2" t="s">
        <v>22</v>
      </c>
      <c r="B13">
        <v>0.37</v>
      </c>
    </row>
    <row r="14" spans="1:2" x14ac:dyDescent="0.3">
      <c r="A14" s="2" t="s">
        <v>55</v>
      </c>
      <c r="B14">
        <v>0.28000000000000003</v>
      </c>
    </row>
    <row r="15" spans="1:2" x14ac:dyDescent="0.3">
      <c r="A15" s="2" t="s">
        <v>23</v>
      </c>
      <c r="B15">
        <v>0.45000000000000007</v>
      </c>
    </row>
    <row r="16" spans="1:2" x14ac:dyDescent="0.3">
      <c r="A16" s="2" t="s">
        <v>24</v>
      </c>
      <c r="B16">
        <v>0.43999999999999995</v>
      </c>
    </row>
    <row r="17" spans="1:2" x14ac:dyDescent="0.3">
      <c r="A17" s="2" t="s">
        <v>25</v>
      </c>
      <c r="B17">
        <v>0.42000000000000004</v>
      </c>
    </row>
    <row r="18" spans="1:2" x14ac:dyDescent="0.3">
      <c r="A18" s="2" t="s">
        <v>26</v>
      </c>
      <c r="B18">
        <v>0.73000000000000009</v>
      </c>
    </row>
    <row r="19" spans="1:2" x14ac:dyDescent="0.3">
      <c r="A19" s="2" t="s">
        <v>27</v>
      </c>
      <c r="B19">
        <v>0.56999999999999995</v>
      </c>
    </row>
    <row r="20" spans="1:2" x14ac:dyDescent="0.3">
      <c r="A20" s="2" t="s">
        <v>28</v>
      </c>
      <c r="B20">
        <v>0.58000000000000007</v>
      </c>
    </row>
    <row r="21" spans="1:2" x14ac:dyDescent="0.3">
      <c r="A21" s="2" t="s">
        <v>29</v>
      </c>
      <c r="B21">
        <v>0.29000000000000004</v>
      </c>
    </row>
    <row r="22" spans="1:2" x14ac:dyDescent="0.3">
      <c r="A22" s="2" t="s">
        <v>56</v>
      </c>
      <c r="B22">
        <v>0.09</v>
      </c>
    </row>
    <row r="23" spans="1:2" x14ac:dyDescent="0.3">
      <c r="A23" s="2" t="s">
        <v>30</v>
      </c>
      <c r="B23">
        <v>0.24</v>
      </c>
    </row>
    <row r="24" spans="1:2" x14ac:dyDescent="0.3">
      <c r="A24" s="2" t="s">
        <v>31</v>
      </c>
      <c r="B24">
        <v>0.22999999999999998</v>
      </c>
    </row>
    <row r="25" spans="1:2" x14ac:dyDescent="0.3">
      <c r="A25" s="2" t="s">
        <v>32</v>
      </c>
      <c r="B25">
        <v>0.2</v>
      </c>
    </row>
    <row r="26" spans="1:2" x14ac:dyDescent="0.3">
      <c r="A26" s="2" t="s">
        <v>33</v>
      </c>
      <c r="B26">
        <v>0.37</v>
      </c>
    </row>
    <row r="27" spans="1:2" x14ac:dyDescent="0.3">
      <c r="A27" s="2" t="s">
        <v>34</v>
      </c>
      <c r="B27">
        <v>0.31000000000000005</v>
      </c>
    </row>
    <row r="28" spans="1:2" x14ac:dyDescent="0.3">
      <c r="A28" s="2" t="s">
        <v>35</v>
      </c>
      <c r="B28">
        <v>0.32</v>
      </c>
    </row>
    <row r="29" spans="1:2" x14ac:dyDescent="0.3">
      <c r="A29" s="2" t="s">
        <v>36</v>
      </c>
      <c r="B29">
        <v>0.19</v>
      </c>
    </row>
    <row r="30" spans="1:2" x14ac:dyDescent="0.3">
      <c r="A30" s="2" t="s">
        <v>37</v>
      </c>
      <c r="B30">
        <v>0.33</v>
      </c>
    </row>
    <row r="31" spans="1:2" x14ac:dyDescent="0.3">
      <c r="A31" s="2" t="s">
        <v>38</v>
      </c>
      <c r="B31">
        <v>0.47</v>
      </c>
    </row>
    <row r="32" spans="1:2" x14ac:dyDescent="0.3">
      <c r="A32" s="2" t="s">
        <v>39</v>
      </c>
      <c r="B32">
        <v>0.36000000000000004</v>
      </c>
    </row>
    <row r="33" spans="1:2" x14ac:dyDescent="0.3">
      <c r="A33" s="2" t="s">
        <v>40</v>
      </c>
      <c r="B33">
        <v>0.71000000000000008</v>
      </c>
    </row>
    <row r="34" spans="1:2" x14ac:dyDescent="0.3">
      <c r="A34" s="2" t="s">
        <v>41</v>
      </c>
      <c r="B34">
        <v>0.57999999999999996</v>
      </c>
    </row>
    <row r="35" spans="1:2" x14ac:dyDescent="0.3">
      <c r="A35" s="2" t="s">
        <v>42</v>
      </c>
      <c r="B35">
        <v>0.54999999999999993</v>
      </c>
    </row>
    <row r="36" spans="1:2" x14ac:dyDescent="0.3">
      <c r="A36" s="2" t="s">
        <v>43</v>
      </c>
      <c r="B36">
        <v>0.3</v>
      </c>
    </row>
    <row r="37" spans="1:2" x14ac:dyDescent="0.3">
      <c r="A37" s="2" t="s">
        <v>44</v>
      </c>
      <c r="B37">
        <v>0.51</v>
      </c>
    </row>
    <row r="38" spans="1:2" x14ac:dyDescent="0.3">
      <c r="A38" s="2" t="s">
        <v>45</v>
      </c>
      <c r="B38">
        <v>0.23</v>
      </c>
    </row>
    <row r="39" spans="1:2" x14ac:dyDescent="0.3">
      <c r="A39" s="2" t="s">
        <v>46</v>
      </c>
      <c r="B39">
        <v>0.19</v>
      </c>
    </row>
    <row r="40" spans="1:2" x14ac:dyDescent="0.3">
      <c r="A40" s="2" t="s">
        <v>47</v>
      </c>
      <c r="B40">
        <v>0.26</v>
      </c>
    </row>
    <row r="41" spans="1:2" x14ac:dyDescent="0.3">
      <c r="A41" s="2" t="s">
        <v>48</v>
      </c>
      <c r="B41">
        <v>0.28000000000000003</v>
      </c>
    </row>
    <row r="42" spans="1:2" x14ac:dyDescent="0.3">
      <c r="A42" s="2" t="s">
        <v>49</v>
      </c>
      <c r="B42">
        <v>0.27999999999999997</v>
      </c>
    </row>
    <row r="43" spans="1:2" x14ac:dyDescent="0.3">
      <c r="A43" s="2" t="s">
        <v>50</v>
      </c>
      <c r="B43">
        <v>0.2</v>
      </c>
    </row>
    <row r="44" spans="1:2" x14ac:dyDescent="0.3">
      <c r="A44" s="2" t="s">
        <v>59</v>
      </c>
      <c r="B44">
        <v>15.15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F60E1-1EE4-4744-B1C4-087BF7DD91CF}">
  <dimension ref="A3:B44"/>
  <sheetViews>
    <sheetView zoomScaleNormal="100" workbookViewId="0">
      <selection activeCell="J15" sqref="J15"/>
    </sheetView>
  </sheetViews>
  <sheetFormatPr defaultRowHeight="14.4" x14ac:dyDescent="0.3"/>
  <cols>
    <col min="1" max="1" width="41" bestFit="1" customWidth="1"/>
    <col min="2" max="2" width="12.6640625" bestFit="1" customWidth="1"/>
  </cols>
  <sheetData>
    <row r="3" spans="1:2" x14ac:dyDescent="0.3">
      <c r="A3" s="1" t="s">
        <v>58</v>
      </c>
      <c r="B3" t="s">
        <v>67</v>
      </c>
    </row>
    <row r="4" spans="1:2" x14ac:dyDescent="0.3">
      <c r="A4" s="2" t="s">
        <v>12</v>
      </c>
      <c r="B4">
        <v>-9.8242462494538038E-2</v>
      </c>
    </row>
    <row r="5" spans="1:2" x14ac:dyDescent="0.3">
      <c r="A5" s="2" t="s">
        <v>14</v>
      </c>
      <c r="B5">
        <v>-0.12834185959131766</v>
      </c>
    </row>
    <row r="6" spans="1:2" x14ac:dyDescent="0.3">
      <c r="A6" s="2" t="s">
        <v>15</v>
      </c>
      <c r="B6">
        <v>-2.3242300987797792E-2</v>
      </c>
    </row>
    <row r="7" spans="1:2" x14ac:dyDescent="0.3">
      <c r="A7" s="2" t="s">
        <v>16</v>
      </c>
      <c r="B7">
        <v>-8.8114376879180223E-2</v>
      </c>
    </row>
    <row r="8" spans="1:2" x14ac:dyDescent="0.3">
      <c r="A8" s="2" t="s">
        <v>17</v>
      </c>
      <c r="B8">
        <v>-7.4373484236054971E-2</v>
      </c>
    </row>
    <row r="9" spans="1:2" x14ac:dyDescent="0.3">
      <c r="A9" s="2" t="s">
        <v>18</v>
      </c>
      <c r="B9">
        <v>-0.10672830341476583</v>
      </c>
    </row>
    <row r="10" spans="1:2" x14ac:dyDescent="0.3">
      <c r="A10" s="2" t="s">
        <v>19</v>
      </c>
      <c r="B10">
        <v>-0.16418024634687475</v>
      </c>
    </row>
    <row r="11" spans="1:2" x14ac:dyDescent="0.3">
      <c r="A11" s="2" t="s">
        <v>20</v>
      </c>
      <c r="B11">
        <v>-0.10073864529310074</v>
      </c>
    </row>
    <row r="12" spans="1:2" x14ac:dyDescent="0.3">
      <c r="A12" s="2" t="s">
        <v>21</v>
      </c>
      <c r="B12">
        <v>-5.77001175590467E-2</v>
      </c>
    </row>
    <row r="13" spans="1:2" x14ac:dyDescent="0.3">
      <c r="A13" s="2" t="s">
        <v>22</v>
      </c>
      <c r="B13">
        <v>-8.7319665907365229E-2</v>
      </c>
    </row>
    <row r="14" spans="1:2" x14ac:dyDescent="0.3">
      <c r="A14" s="2" t="s">
        <v>55</v>
      </c>
      <c r="B14">
        <v>14</v>
      </c>
    </row>
    <row r="15" spans="1:2" x14ac:dyDescent="0.3">
      <c r="A15" s="2" t="s">
        <v>23</v>
      </c>
      <c r="B15">
        <v>-0.13090128755364808</v>
      </c>
    </row>
    <row r="16" spans="1:2" x14ac:dyDescent="0.3">
      <c r="A16" s="2" t="s">
        <v>24</v>
      </c>
      <c r="B16">
        <v>-6.5742062682711266E-2</v>
      </c>
    </row>
    <row r="17" spans="1:2" x14ac:dyDescent="0.3">
      <c r="A17" s="2" t="s">
        <v>25</v>
      </c>
      <c r="B17">
        <v>-0.15906466512702078</v>
      </c>
    </row>
    <row r="18" spans="1:2" x14ac:dyDescent="0.3">
      <c r="A18" s="2" t="s">
        <v>26</v>
      </c>
      <c r="B18">
        <v>-4.4198895027624308E-2</v>
      </c>
    </row>
    <row r="19" spans="1:2" x14ac:dyDescent="0.3">
      <c r="A19" s="2" t="s">
        <v>27</v>
      </c>
      <c r="B19">
        <v>-0.20861538461538462</v>
      </c>
    </row>
    <row r="20" spans="1:2" x14ac:dyDescent="0.3">
      <c r="A20" s="2" t="s">
        <v>28</v>
      </c>
      <c r="B20">
        <v>-1.0483938606055522E-3</v>
      </c>
    </row>
    <row r="21" spans="1:2" x14ac:dyDescent="0.3">
      <c r="A21" s="2" t="s">
        <v>29</v>
      </c>
      <c r="B21">
        <v>-0.53712871287128716</v>
      </c>
    </row>
    <row r="22" spans="1:2" x14ac:dyDescent="0.3">
      <c r="A22" s="2" t="s">
        <v>56</v>
      </c>
      <c r="B22">
        <v>2.6363636363636362</v>
      </c>
    </row>
    <row r="23" spans="1:2" x14ac:dyDescent="0.3">
      <c r="A23" s="2" t="s">
        <v>30</v>
      </c>
      <c r="B23">
        <v>-0.36155202821869487</v>
      </c>
    </row>
    <row r="24" spans="1:2" x14ac:dyDescent="0.3">
      <c r="A24" s="2" t="s">
        <v>31</v>
      </c>
      <c r="B24">
        <v>-0.12766169154228857</v>
      </c>
    </row>
    <row r="25" spans="1:2" x14ac:dyDescent="0.3">
      <c r="A25" s="2" t="s">
        <v>32</v>
      </c>
      <c r="B25">
        <v>-0.29523809523809524</v>
      </c>
    </row>
    <row r="26" spans="1:2" x14ac:dyDescent="0.3">
      <c r="A26" s="2" t="s">
        <v>33</v>
      </c>
      <c r="B26">
        <v>-0.4894894894894895</v>
      </c>
    </row>
    <row r="27" spans="1:2" x14ac:dyDescent="0.3">
      <c r="A27" s="2" t="s">
        <v>34</v>
      </c>
      <c r="B27">
        <v>-4.8107761385503531E-2</v>
      </c>
    </row>
    <row r="28" spans="1:2" x14ac:dyDescent="0.3">
      <c r="A28" s="2" t="s">
        <v>35</v>
      </c>
      <c r="B28">
        <v>-4.8586502874242064E-2</v>
      </c>
    </row>
    <row r="29" spans="1:2" x14ac:dyDescent="0.3">
      <c r="A29" s="2" t="s">
        <v>36</v>
      </c>
      <c r="B29">
        <v>-0.70793140407288313</v>
      </c>
    </row>
    <row r="30" spans="1:2" x14ac:dyDescent="0.3">
      <c r="A30" s="2" t="s">
        <v>37</v>
      </c>
      <c r="B30">
        <v>0.8571428571428571</v>
      </c>
    </row>
    <row r="31" spans="1:2" x14ac:dyDescent="0.3">
      <c r="A31" s="2" t="s">
        <v>38</v>
      </c>
      <c r="B31">
        <v>-8.944472236118059E-2</v>
      </c>
    </row>
    <row r="32" spans="1:2" x14ac:dyDescent="0.3">
      <c r="A32" s="2" t="s">
        <v>39</v>
      </c>
      <c r="B32">
        <v>-0.24419953596287702</v>
      </c>
    </row>
    <row r="33" spans="1:2" x14ac:dyDescent="0.3">
      <c r="A33" s="2" t="s">
        <v>40</v>
      </c>
      <c r="B33">
        <v>0.6470588235294118</v>
      </c>
    </row>
    <row r="34" spans="1:2" x14ac:dyDescent="0.3">
      <c r="A34" s="2" t="s">
        <v>41</v>
      </c>
      <c r="B34">
        <v>-0.26932409012131714</v>
      </c>
    </row>
    <row r="35" spans="1:2" x14ac:dyDescent="0.3">
      <c r="A35" s="2" t="s">
        <v>42</v>
      </c>
      <c r="B35">
        <v>-4.9852176572535427E-2</v>
      </c>
    </row>
    <row r="36" spans="1:2" x14ac:dyDescent="0.3">
      <c r="A36" s="2" t="s">
        <v>43</v>
      </c>
      <c r="B36">
        <v>-0.51764705882352946</v>
      </c>
    </row>
    <row r="37" spans="1:2" x14ac:dyDescent="0.3">
      <c r="A37" s="2" t="s">
        <v>44</v>
      </c>
      <c r="B37">
        <v>1.1219512195121952</v>
      </c>
    </row>
    <row r="38" spans="1:2" x14ac:dyDescent="0.3">
      <c r="A38" s="2" t="s">
        <v>45</v>
      </c>
      <c r="B38">
        <v>-0.28052345816511209</v>
      </c>
    </row>
    <row r="39" spans="1:2" x14ac:dyDescent="0.3">
      <c r="A39" s="2" t="s">
        <v>46</v>
      </c>
      <c r="B39">
        <v>-0.26176311519740403</v>
      </c>
    </row>
    <row r="40" spans="1:2" x14ac:dyDescent="0.3">
      <c r="A40" s="2" t="s">
        <v>47</v>
      </c>
      <c r="B40">
        <v>-0.6333333333333333</v>
      </c>
    </row>
    <row r="41" spans="1:2" x14ac:dyDescent="0.3">
      <c r="A41" s="2" t="s">
        <v>48</v>
      </c>
      <c r="B41">
        <v>-0.33036156513125309</v>
      </c>
    </row>
    <row r="42" spans="1:2" x14ac:dyDescent="0.3">
      <c r="A42" s="2" t="s">
        <v>49</v>
      </c>
      <c r="B42">
        <v>-0.20011610549013104</v>
      </c>
    </row>
    <row r="43" spans="1:2" x14ac:dyDescent="0.3">
      <c r="A43" s="2" t="s">
        <v>50</v>
      </c>
      <c r="B43">
        <v>-0.56388261851015797</v>
      </c>
    </row>
    <row r="44" spans="1:2" x14ac:dyDescent="0.3">
      <c r="A44" s="2" t="s">
        <v>59</v>
      </c>
      <c r="B44">
        <v>-0.11554176136184786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3EDCB-ED5C-4191-8C5E-D9A323720BC3}">
  <dimension ref="A3:D9"/>
  <sheetViews>
    <sheetView workbookViewId="0">
      <selection activeCell="D15" activeCellId="1" sqref="N18 D15"/>
    </sheetView>
  </sheetViews>
  <sheetFormatPr defaultRowHeight="14.4" x14ac:dyDescent="0.3"/>
  <cols>
    <col min="1" max="1" width="12.5546875" bestFit="1" customWidth="1"/>
    <col min="2" max="2" width="17.6640625" bestFit="1" customWidth="1"/>
    <col min="3" max="3" width="12.109375" bestFit="1" customWidth="1"/>
    <col min="4" max="4" width="17.88671875" bestFit="1" customWidth="1"/>
  </cols>
  <sheetData>
    <row r="3" spans="1:4" x14ac:dyDescent="0.3">
      <c r="A3" s="1" t="s">
        <v>58</v>
      </c>
      <c r="B3" t="s">
        <v>60</v>
      </c>
      <c r="C3" t="s">
        <v>61</v>
      </c>
      <c r="D3" t="s">
        <v>62</v>
      </c>
    </row>
    <row r="4" spans="1:4" x14ac:dyDescent="0.3">
      <c r="A4" s="2" t="s">
        <v>13</v>
      </c>
      <c r="B4">
        <v>516310</v>
      </c>
      <c r="C4">
        <v>191551</v>
      </c>
      <c r="D4">
        <v>17762</v>
      </c>
    </row>
    <row r="5" spans="1:4" x14ac:dyDescent="0.3">
      <c r="A5" s="2" t="s">
        <v>51</v>
      </c>
      <c r="B5">
        <v>358832</v>
      </c>
      <c r="C5">
        <v>119034</v>
      </c>
      <c r="D5">
        <v>12230</v>
      </c>
    </row>
    <row r="6" spans="1:4" x14ac:dyDescent="0.3">
      <c r="A6" s="2" t="s">
        <v>52</v>
      </c>
      <c r="B6">
        <v>310395</v>
      </c>
      <c r="C6">
        <v>116287</v>
      </c>
      <c r="D6">
        <v>9425</v>
      </c>
    </row>
    <row r="7" spans="1:4" x14ac:dyDescent="0.3">
      <c r="A7" s="2" t="s">
        <v>53</v>
      </c>
      <c r="B7">
        <v>325423</v>
      </c>
      <c r="C7">
        <v>116711</v>
      </c>
      <c r="D7">
        <v>13312</v>
      </c>
    </row>
    <row r="8" spans="1:4" x14ac:dyDescent="0.3">
      <c r="A8" s="2" t="s">
        <v>54</v>
      </c>
      <c r="B8">
        <v>1163739</v>
      </c>
      <c r="C8">
        <v>380920</v>
      </c>
      <c r="D8">
        <v>43267</v>
      </c>
    </row>
    <row r="9" spans="1:4" x14ac:dyDescent="0.3">
      <c r="A9" s="2" t="s">
        <v>59</v>
      </c>
      <c r="B9">
        <v>2674699</v>
      </c>
      <c r="C9">
        <v>924503</v>
      </c>
      <c r="D9">
        <v>95996</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6A69-24D8-4460-9D84-D8C1D687AFF2}">
  <dimension ref="A3:C9"/>
  <sheetViews>
    <sheetView workbookViewId="0">
      <selection activeCell="D16" sqref="D16"/>
    </sheetView>
  </sheetViews>
  <sheetFormatPr defaultRowHeight="14.4" x14ac:dyDescent="0.3"/>
  <cols>
    <col min="1" max="1" width="12.5546875" bestFit="1" customWidth="1"/>
    <col min="2" max="2" width="11.109375" bestFit="1" customWidth="1"/>
    <col min="3" max="3" width="14.88671875" bestFit="1" customWidth="1"/>
  </cols>
  <sheetData>
    <row r="3" spans="1:3" x14ac:dyDescent="0.3">
      <c r="A3" s="1" t="s">
        <v>58</v>
      </c>
      <c r="B3" t="s">
        <v>63</v>
      </c>
      <c r="C3" t="s">
        <v>64</v>
      </c>
    </row>
    <row r="4" spans="1:3" x14ac:dyDescent="0.3">
      <c r="A4" s="2" t="s">
        <v>13</v>
      </c>
      <c r="B4">
        <v>120541</v>
      </c>
      <c r="C4">
        <v>98615</v>
      </c>
    </row>
    <row r="5" spans="1:3" x14ac:dyDescent="0.3">
      <c r="A5" s="2" t="s">
        <v>51</v>
      </c>
      <c r="B5">
        <v>84225</v>
      </c>
      <c r="C5">
        <v>72116</v>
      </c>
    </row>
    <row r="6" spans="1:3" x14ac:dyDescent="0.3">
      <c r="A6" s="2" t="s">
        <v>52</v>
      </c>
      <c r="B6">
        <v>71597</v>
      </c>
      <c r="C6">
        <v>59093</v>
      </c>
    </row>
    <row r="7" spans="1:3" x14ac:dyDescent="0.3">
      <c r="A7" s="2" t="s">
        <v>53</v>
      </c>
      <c r="B7">
        <v>78256</v>
      </c>
      <c r="C7">
        <v>79303</v>
      </c>
    </row>
    <row r="8" spans="1:3" x14ac:dyDescent="0.3">
      <c r="A8" s="2" t="s">
        <v>54</v>
      </c>
      <c r="B8">
        <v>280753</v>
      </c>
      <c r="C8">
        <v>252833</v>
      </c>
    </row>
    <row r="9" spans="1:3" x14ac:dyDescent="0.3">
      <c r="A9" s="2" t="s">
        <v>59</v>
      </c>
      <c r="B9">
        <v>635372</v>
      </c>
      <c r="C9">
        <v>561960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60244-CB66-4A2D-8402-35849E95B6AC}">
  <dimension ref="A3:B44"/>
  <sheetViews>
    <sheetView topLeftCell="B1" workbookViewId="0">
      <selection activeCell="O15" sqref="O15"/>
    </sheetView>
  </sheetViews>
  <sheetFormatPr defaultRowHeight="14.4" x14ac:dyDescent="0.3"/>
  <cols>
    <col min="1" max="1" width="41" bestFit="1" customWidth="1"/>
    <col min="2" max="2" width="10.88671875" bestFit="1" customWidth="1"/>
  </cols>
  <sheetData>
    <row r="3" spans="1:2" x14ac:dyDescent="0.3">
      <c r="A3" s="1" t="s">
        <v>58</v>
      </c>
      <c r="B3" t="s">
        <v>69</v>
      </c>
    </row>
    <row r="4" spans="1:2" x14ac:dyDescent="0.3">
      <c r="A4" s="2" t="s">
        <v>12</v>
      </c>
      <c r="B4">
        <v>-4046.4560000000001</v>
      </c>
    </row>
    <row r="5" spans="1:2" x14ac:dyDescent="0.3">
      <c r="A5" s="2" t="s">
        <v>14</v>
      </c>
      <c r="B5">
        <v>-8880.0069999999996</v>
      </c>
    </row>
    <row r="6" spans="1:2" x14ac:dyDescent="0.3">
      <c r="A6" s="2" t="s">
        <v>15</v>
      </c>
      <c r="B6">
        <v>-199.73700000000002</v>
      </c>
    </row>
    <row r="7" spans="1:2" x14ac:dyDescent="0.3">
      <c r="A7" s="2" t="s">
        <v>16</v>
      </c>
      <c r="B7">
        <v>-7180.9849999999997</v>
      </c>
    </row>
    <row r="8" spans="1:2" x14ac:dyDescent="0.3">
      <c r="A8" s="2" t="s">
        <v>17</v>
      </c>
      <c r="B8">
        <v>-183.55500000000001</v>
      </c>
    </row>
    <row r="9" spans="1:2" x14ac:dyDescent="0.3">
      <c r="A9" s="2" t="s">
        <v>18</v>
      </c>
      <c r="B9">
        <v>-6325.4329999999991</v>
      </c>
    </row>
    <row r="10" spans="1:2" x14ac:dyDescent="0.3">
      <c r="A10" s="2" t="s">
        <v>19</v>
      </c>
      <c r="B10">
        <v>-15022.868999999999</v>
      </c>
    </row>
    <row r="11" spans="1:2" x14ac:dyDescent="0.3">
      <c r="A11" s="2" t="s">
        <v>20</v>
      </c>
      <c r="B11">
        <v>-1281.883</v>
      </c>
    </row>
    <row r="12" spans="1:2" x14ac:dyDescent="0.3">
      <c r="A12" s="2" t="s">
        <v>21</v>
      </c>
      <c r="B12">
        <v>-5398.771999999999</v>
      </c>
    </row>
    <row r="13" spans="1:2" x14ac:dyDescent="0.3">
      <c r="A13" s="2" t="s">
        <v>22</v>
      </c>
      <c r="B13">
        <v>-229.54699999999997</v>
      </c>
    </row>
    <row r="14" spans="1:2" x14ac:dyDescent="0.3">
      <c r="A14" s="2" t="s">
        <v>55</v>
      </c>
      <c r="B14">
        <v>41.945999999999998</v>
      </c>
    </row>
    <row r="15" spans="1:2" x14ac:dyDescent="0.3">
      <c r="A15" s="2" t="s">
        <v>23</v>
      </c>
      <c r="B15">
        <v>-121.94200000000001</v>
      </c>
    </row>
    <row r="16" spans="1:2" x14ac:dyDescent="0.3">
      <c r="A16" s="2" t="s">
        <v>24</v>
      </c>
      <c r="B16">
        <v>-966.50199999999984</v>
      </c>
    </row>
    <row r="17" spans="1:2" x14ac:dyDescent="0.3">
      <c r="A17" s="2" t="s">
        <v>25</v>
      </c>
      <c r="B17">
        <v>-551.21900000000005</v>
      </c>
    </row>
    <row r="18" spans="1:2" x14ac:dyDescent="0.3">
      <c r="A18" s="2" t="s">
        <v>26</v>
      </c>
      <c r="B18">
        <v>-15.365000000000002</v>
      </c>
    </row>
    <row r="19" spans="1:2" x14ac:dyDescent="0.3">
      <c r="A19" s="2" t="s">
        <v>27</v>
      </c>
      <c r="B19">
        <v>-338.565</v>
      </c>
    </row>
    <row r="20" spans="1:2" x14ac:dyDescent="0.3">
      <c r="A20" s="2" t="s">
        <v>28</v>
      </c>
      <c r="B20">
        <v>-24.363999999999976</v>
      </c>
    </row>
    <row r="21" spans="1:2" x14ac:dyDescent="0.3">
      <c r="A21" s="2" t="s">
        <v>29</v>
      </c>
      <c r="B21">
        <v>-1518.835</v>
      </c>
    </row>
    <row r="22" spans="1:2" x14ac:dyDescent="0.3">
      <c r="A22" s="2" t="s">
        <v>56</v>
      </c>
      <c r="B22">
        <v>115.96299999999999</v>
      </c>
    </row>
    <row r="23" spans="1:2" x14ac:dyDescent="0.3">
      <c r="A23" s="2" t="s">
        <v>30</v>
      </c>
      <c r="B23">
        <v>-410.21699999999998</v>
      </c>
    </row>
    <row r="24" spans="1:2" x14ac:dyDescent="0.3">
      <c r="A24" s="2" t="s">
        <v>31</v>
      </c>
      <c r="B24">
        <v>-2566.1239999999998</v>
      </c>
    </row>
    <row r="25" spans="1:2" x14ac:dyDescent="0.3">
      <c r="A25" s="2" t="s">
        <v>32</v>
      </c>
      <c r="B25">
        <v>-1550.6579999999999</v>
      </c>
    </row>
    <row r="26" spans="1:2" x14ac:dyDescent="0.3">
      <c r="A26" s="2" t="s">
        <v>33</v>
      </c>
      <c r="B26">
        <v>-162.58600000000001</v>
      </c>
    </row>
    <row r="27" spans="1:2" x14ac:dyDescent="0.3">
      <c r="A27" s="2" t="s">
        <v>34</v>
      </c>
      <c r="B27">
        <v>-74.728999999999999</v>
      </c>
    </row>
    <row r="28" spans="1:2" x14ac:dyDescent="0.3">
      <c r="A28" s="2" t="s">
        <v>35</v>
      </c>
      <c r="B28">
        <v>-1234.482</v>
      </c>
    </row>
    <row r="29" spans="1:2" x14ac:dyDescent="0.3">
      <c r="A29" s="2" t="s">
        <v>36</v>
      </c>
      <c r="B29">
        <v>-2641.7489999999998</v>
      </c>
    </row>
    <row r="30" spans="1:2" x14ac:dyDescent="0.3">
      <c r="A30" s="2" t="s">
        <v>37</v>
      </c>
      <c r="B30">
        <v>6.07</v>
      </c>
    </row>
    <row r="31" spans="1:2" x14ac:dyDescent="0.3">
      <c r="A31" s="2" t="s">
        <v>38</v>
      </c>
      <c r="B31">
        <v>-894.51499999999987</v>
      </c>
    </row>
    <row r="32" spans="1:2" x14ac:dyDescent="0.3">
      <c r="A32" s="2" t="s">
        <v>39</v>
      </c>
      <c r="B32">
        <v>-421.01799999999997</v>
      </c>
    </row>
    <row r="33" spans="1:2" x14ac:dyDescent="0.3">
      <c r="A33" s="2" t="s">
        <v>40</v>
      </c>
      <c r="B33">
        <v>11.538</v>
      </c>
    </row>
    <row r="34" spans="1:2" x14ac:dyDescent="0.3">
      <c r="A34" s="2" t="s">
        <v>41</v>
      </c>
      <c r="B34">
        <v>-777.25699999999995</v>
      </c>
    </row>
    <row r="35" spans="1:2" x14ac:dyDescent="0.3">
      <c r="A35" s="2" t="s">
        <v>42</v>
      </c>
      <c r="B35">
        <v>-978.31700000000001</v>
      </c>
    </row>
    <row r="36" spans="1:2" x14ac:dyDescent="0.3">
      <c r="A36" s="2" t="s">
        <v>43</v>
      </c>
      <c r="B36">
        <v>-968.23399999999992</v>
      </c>
    </row>
    <row r="37" spans="1:2" x14ac:dyDescent="0.3">
      <c r="A37" s="2" t="s">
        <v>44</v>
      </c>
      <c r="B37">
        <v>45.823</v>
      </c>
    </row>
    <row r="38" spans="1:2" x14ac:dyDescent="0.3">
      <c r="A38" s="2" t="s">
        <v>45</v>
      </c>
      <c r="B38">
        <v>-2015.5800000000002</v>
      </c>
    </row>
    <row r="39" spans="1:2" x14ac:dyDescent="0.3">
      <c r="A39" s="2" t="s">
        <v>46</v>
      </c>
      <c r="B39">
        <v>-968.86199999999997</v>
      </c>
    </row>
    <row r="40" spans="1:2" x14ac:dyDescent="0.3">
      <c r="A40" s="2" t="s">
        <v>47</v>
      </c>
      <c r="B40">
        <v>-18.45</v>
      </c>
    </row>
    <row r="41" spans="1:2" x14ac:dyDescent="0.3">
      <c r="A41" s="2" t="s">
        <v>48</v>
      </c>
      <c r="B41">
        <v>-2000.0749999999998</v>
      </c>
    </row>
    <row r="42" spans="1:2" x14ac:dyDescent="0.3">
      <c r="A42" s="2" t="s">
        <v>49</v>
      </c>
      <c r="B42">
        <v>-2412.5569999999998</v>
      </c>
    </row>
    <row r="43" spans="1:2" x14ac:dyDescent="0.3">
      <c r="A43" s="2" t="s">
        <v>50</v>
      </c>
      <c r="B43">
        <v>-1248.6579999999999</v>
      </c>
    </row>
    <row r="44" spans="1:2" x14ac:dyDescent="0.3">
      <c r="A44" s="2" t="s">
        <v>59</v>
      </c>
      <c r="B44">
        <v>-73408.763999999952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Impression &amp; Clicks by Ad Grp</vt:lpstr>
      <vt:lpstr>Conversions by Ad Group</vt:lpstr>
      <vt:lpstr>Cost and Revenue by Ad Group</vt:lpstr>
      <vt:lpstr>Click-Through Rate (CTR) by Ad </vt:lpstr>
      <vt:lpstr>Conversion Rate by Ad Group</vt:lpstr>
      <vt:lpstr>ROI by Ad Group</vt:lpstr>
      <vt:lpstr>Monthly Performance</vt:lpstr>
      <vt:lpstr>Cost and Revenue by Month</vt:lpstr>
      <vt:lpstr>Profit and Loss (P&amp;L) by Ad Gro</vt:lpstr>
      <vt:lpstr>CTR and ConvRate by Months</vt:lpstr>
      <vt:lpstr>final_shop_6modata</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 Jangam</dc:creator>
  <cp:lastModifiedBy>Rohit Jangam</cp:lastModifiedBy>
  <cp:lastPrinted>2024-08-08T15:06:27Z</cp:lastPrinted>
  <dcterms:created xsi:type="dcterms:W3CDTF">2024-08-03T21:13:15Z</dcterms:created>
  <dcterms:modified xsi:type="dcterms:W3CDTF">2024-08-08T15:18:56Z</dcterms:modified>
</cp:coreProperties>
</file>