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hit\Desktop\Case Study\"/>
    </mc:Choice>
  </mc:AlternateContent>
  <workbookProtection lockStructure="1"/>
  <bookViews>
    <workbookView xWindow="-120" yWindow="-120" windowWidth="20730" windowHeight="11160"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3"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<sst xmlns="http://schemas.openxmlformats.org/spreadsheetml/2006/main" count="1019" uniqueCount="424">
  <si>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</si>
  <si>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</si>
  <si>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</si>
  <si>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</si>
  <si>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</si>
  <si>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</si>
  <si>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</si>
  <si>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</si>
  <si>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</si>
  <si>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</si>
  <si>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</si>
  <si>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</si>
  <si>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</si>
  <si>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</si>
  <si>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</si>
  <si>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</si>
  <si>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</si>
  <si>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</si>
  <si>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</si>
  <si>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</si>
  <si>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</si>
  <si>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</si>
  <si>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</si>
  <si>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</si>
  <si>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</si>
  <si>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</si>
  <si>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</si>
  <si>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</si>
  <si>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</si>
  <si>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</si>
  <si>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</si>
  <si>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</si>
  <si>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</si>
  <si>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</si>
  <si>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</si>
  <si>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</si>
  <si>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</si>
  <si>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</si>
  <si>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</si>
  <si>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</si>
  <si>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</si>
  <si>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</si>
  <si>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</si>
  <si>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</si>
  <si>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</si>
  <si>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</si>
  <si>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</si>
  <si>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</si>
  <si>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</si>
  <si>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</si>
  <si>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</si>
  <si>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</si>
  <si>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</si>
  <si>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</si>
  <si>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</si>
  <si>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</si>
  <si>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</si>
  <si>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</si>
  <si>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</si>
  <si>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</si>
  <si>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</si>
  <si>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</si>
  <si>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</si>
  <si>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</si>
  <si>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</si>
  <si>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</si>
  <si>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</si>
  <si>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</si>
  <si>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</si>
  <si>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</si>
  <si>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</si>
  <si>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</si>
  <si>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</si>
  <si>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</si>
  <si>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</si>
  <si>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</si>
  <si>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</si>
  <si>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</si>
  <si>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</si>
  <si>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</si>
  <si>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</si>
  <si>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</si>
  <si>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</si>
  <si>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</si>
  <si>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</si>
  <si>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</si>
  <si>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</si>
  <si>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</si>
  <si>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</si>
  <si>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</si>
  <si>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</si>
  <si>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</si>
  <si>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</si>
  <si>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</si>
  <si>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</si>
  <si>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</si>
  <si>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</si>
  <si>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</si>
  <si>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</si>
  <si>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</si>
  <si>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</si>
  <si>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</si>
  <si>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</si>
  <si>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</si>
  <si>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</si>
  <si>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</si>
  <si>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</si>
  <si>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</si>
  <si>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</si>
  <si>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</si>
  <si>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</si>
  <si>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</si>
  <si>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</si>
  <si>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</si>
  <si>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</si>
  <si>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</si>
  <si>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</si>
  <si>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</si>
  <si>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</si>
  <si>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</si>
  <si>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</si>
  <si>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</si>
  <si>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</si>
  <si>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</si>
  <si>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</si>
  <si>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</si>
  <si>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</si>
  <si>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</si>
  <si>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</si>
  <si>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</si>
  <si>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</si>
  <si>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</si>
  <si>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</si>
  <si>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</si>
  <si>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</si>
  <si>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</si>
  <si>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</si>
  <si>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</si>
  <si>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</si>
  <si>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</si>
  <si>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</si>
  <si>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</si>
  <si>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</si>
  <si>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</si>
  <si>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</si>
  <si>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</si>
  <si>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</si>
  <si>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</si>
  <si>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</si>
  <si>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</si>
  <si>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</si>
  <si>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</si>
  <si>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</si>
  <si>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</si>
  <si>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</si>
  <si>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</si>
  <si>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</si>
  <si>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</si>
  <si>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</si>
  <si>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</si>
  <si>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</si>
  <si>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</si>
  <si>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</si>
  <si>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</si>
  <si>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</si>
  <si>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</si>
  <si>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</si>
  <si>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</si>
  <si>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</si>
  <si>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</si>
  <si>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</si>
  <si>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</si>
  <si>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</si>
  <si>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</si>
  <si>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</si>
  <si>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</si>
  <si>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</si>
  <si>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</si>
  <si>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</si>
  <si>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</si>
  <si>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</si>
  <si>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</si>
  <si>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</si>
  <si>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</si>
  <si>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</si>
  <si>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</si>
  <si>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</si>
  <si>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</si>
  <si>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</si>
  <si>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</si>
  <si>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</si>
  <si>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</si>
  <si>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</si>
  <si>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</si>
  <si>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</si>
  <si>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</si>
  <si>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</si>
  <si>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</si>
  <si>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</si>
  <si>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</si>
  <si>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</si>
  <si>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</si>
  <si>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</si>
  <si>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</si>
  <si>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</si>
  <si>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</si>
  <si>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</si>
  <si>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</si>
  <si>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</si>
  <si>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</si>
  <si>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</si>
  <si>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</si>
  <si>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</si>
  <si>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</si>
  <si>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</si>
  <si>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</si>
  <si>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</si>
  <si>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</si>
  <si>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</si>
  <si>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</si>
  <si>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</si>
  <si>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</si>
  <si>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</si>
  <si>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</si>
  <si>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</si>
  <si>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</si>
  <si>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</si>
  <si>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</si>
  <si>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</si>
  <si>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</si>
  <si>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</si>
  <si>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</si>
  <si>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</si>
  <si>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</si>
  <si>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</si>
  <si>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</si>
  <si>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</si>
  <si>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</si>
  <si>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</si>
  <si>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</si>
  <si>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</si>
  <si>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</si>
  <si>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</si>
  <si>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</si>
  <si>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</si>
  <si>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</si>
  <si>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</si>
  <si>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</si>
  <si>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</si>
  <si>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</si>
  <si>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</si>
  <si>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</si>
  <si>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</si>
  <si>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</si>
  <si>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</si>
  <si>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</si>
  <si>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</si>
  <si>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</si>
  <si>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</si>
  <si>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</si>
  <si>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</si>
  <si>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</si>
  <si>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</si>
  <si>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</si>
  <si>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</si>
  <si>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</si>
  <si>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</si>
  <si>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</si>
  <si>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</si>
  <si>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</si>
  <si>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</si>
  <si>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</si>
  <si>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</si>
  <si>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</si>
  <si>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</si>
  <si>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</si>
  <si>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</si>
  <si>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</si>
  <si>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</si>
  <si>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</si>
  <si>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</si>
  <si>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</si>
  <si>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</si>
  <si>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Gender</t>
  </si>
  <si>
    <t>Country Name</t>
  </si>
  <si>
    <t>Count of Sportsman</t>
  </si>
  <si>
    <t>Country</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</si>
  <si>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</si>
  <si>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</si>
  <si>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</si>
  <si>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</si>
  <si>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</si>
  <si>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</si>
  <si>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</si>
  <si>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</si>
  <si>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</si>
  <si>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</si>
  <si>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</si>
  <si>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</si>
  <si>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</si>
  <si>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</si>
  <si>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</si>
  <si>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</si>
  <si>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</si>
  <si>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</si>
  <si>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</si>
  <si>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</si>
  <si>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</si>
  <si>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</si>
  <si>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</si>
  <si>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</si>
  <si>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</si>
  <si>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</si>
  <si>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</si>
  <si>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</si>
  <si>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</si>
  <si>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</si>
  <si>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</si>
  <si>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</si>
  <si>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</si>
  <si>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</si>
  <si>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</si>
  <si>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</si>
  <si>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</si>
  <si>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</si>
  <si>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</si>
  <si>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</si>
  <si>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</si>
  <si>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</si>
  <si>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</si>
  <si>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</si>
  <si>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</si>
  <si>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</si>
  <si>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</si>
  <si>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</si>
  <si>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</si>
  <si>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</si>
  <si>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abbott.annie@xyz.org</t>
  </si>
  <si>
    <t>abshire.tia@xyz.org</t>
  </si>
  <si>
    <t>banda.isabel@xyz.com</t>
  </si>
  <si>
    <t>bins.shanny@xyz.org</t>
  </si>
  <si>
    <t>birnbaum.lothar@xyz.com</t>
  </si>
  <si>
    <t>borer.jaydon@xyz.org</t>
  </si>
  <si>
    <t>chevalier.laure-alix@xyz.com</t>
  </si>
  <si>
    <t>cruickshank.darby@xyz.org</t>
  </si>
  <si>
    <t>durand.paulette@xyz.com</t>
  </si>
  <si>
    <t>eichmann.amiya@xyz.org</t>
  </si>
  <si>
    <t>filho.tomas@xyz.com</t>
  </si>
  <si>
    <t>garza.ainhoa@xyz.com</t>
  </si>
  <si>
    <t>gaylord.jason@xyz.org</t>
  </si>
  <si>
    <t>hoarau-guyon.bernard@xyz.com</t>
  </si>
  <si>
    <t>kade.baruch@xyz.com</t>
  </si>
  <si>
    <t>lebrun-brun.benjamin@xyz.com</t>
  </si>
  <si>
    <t>lenoir.arthur@xyz.com</t>
  </si>
  <si>
    <t>lenoir.victor@xyz.com</t>
  </si>
  <si>
    <t>liesuchke.aurelie@xyz.org</t>
  </si>
  <si>
    <t>lynch.moriah @xyz.org</t>
  </si>
  <si>
    <t>maillard.antoine@xyz.com</t>
  </si>
  <si>
    <t>mateos.carolota@xyz.com</t>
  </si>
  <si>
    <t>moreau.valentine@xyz.com</t>
  </si>
  <si>
    <t>murphy.ethan@xyz.org</t>
  </si>
  <si>
    <t>oliviera.laura@xyz.com</t>
  </si>
  <si>
    <t>olson.annabell@xyz.org</t>
  </si>
  <si>
    <t>palsson.berndt@xyz.com</t>
  </si>
  <si>
    <t>pham.ryan@xyz.com</t>
  </si>
  <si>
    <t>polanco.hadalgo@xyz.com</t>
  </si>
  <si>
    <t>prins.elize@xyz.com</t>
  </si>
  <si>
    <t>rau.pierce@xyz.org</t>
  </si>
  <si>
    <t>raynor.earnestine@xyz.org</t>
  </si>
  <si>
    <t>rosemann.liesbeth@xyz.com</t>
  </si>
  <si>
    <t>rotteveel.elise@xyz.com</t>
  </si>
  <si>
    <t>runolfsdottir.isabel@xyz.org</t>
  </si>
  <si>
    <t>sauer.kendrick@xyz.org</t>
  </si>
  <si>
    <t>schotin.milena@xyz.com</t>
  </si>
  <si>
    <t>scott.megan@xyz.org</t>
  </si>
  <si>
    <t>simpson.toby@xyz.org</t>
  </si>
  <si>
    <t>sobrinho.adriano@xyz.com</t>
  </si>
  <si>
    <t>soderberg.mirjam@xyz.com</t>
  </si>
  <si>
    <t>stevens.amelia@xyz.org</t>
  </si>
  <si>
    <t>stolze.pietro@xyz.com</t>
  </si>
  <si>
    <t>tercero.hidalgo@xyz.com</t>
  </si>
  <si>
    <t>tlustek.richard @xyz.com</t>
  </si>
  <si>
    <t>toussaint.claude@xyz.com</t>
  </si>
  <si>
    <t>upton.jena@xyz.org</t>
  </si>
  <si>
    <t>weinhae.helmut@xyz.com</t>
  </si>
  <si>
    <t>wesack.barney@xyz.com</t>
  </si>
  <si>
    <t>wood.ashley@xyz.org</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</si>
  <si>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</si>
  <si>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</si>
  <si>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</si>
  <si>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</si>
  <si>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</si>
  <si>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</si>
  <si>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</si>
  <si>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</si>
  <si>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</si>
  <si>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</si>
  <si>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</si>
  <si>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</si>
  <si>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</si>
  <si>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</si>
  <si>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</si>
  <si>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</si>
  <si>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</si>
  <si>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</si>
  <si>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</si>
  <si>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</si>
  <si>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</si>
  <si>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</si>
  <si>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</si>
  <si>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</si>
  <si>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</si>
  <si>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</si>
  <si>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</si>
  <si>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</si>
  <si>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</si>
  <si>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</si>
  <si>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</si>
  <si>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</si>
  <si>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</si>
  <si>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</si>
  <si>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</si>
  <si>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(All)</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</si>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</sst>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
    <numFmt numFmtId="166" formatCode="dd\ mmm\'\ yyyy"/>
    <numFmt numFmtId="167" formatCode="0.&quot;kg&quot;"/>
    <numFmt numFmtId="168" formatCode="0&quot;kg&quot;"/>
    <numFmt numFmtId="169" formatCode="0\ &quot;kg&quot;"/>
    <numFmt numFmtId="170" formatCode="[&lt;100000]0.00,&quot;k&quot;;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6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169" fontId="0" fillId="0" borderId="1" xfId="0" applyNumberFormat="1" applyBorder="1"/>
    <xf numFmtId="170" fontId="0" fillId="0" borderId="1" xfId="0" applyNumberFormat="1" applyBorder="1"/>
    <xf numFmtId="0" fontId="0" fillId="0" borderId="0" xfId="0" applyNumberFormat="1"/>
    <xf numFmtId="0" fontId="12" fillId="0" borderId="0" xfId="0" pivotButton="1" applyFont="1"/>
    <xf numFmtId="0" fontId="12" fillId="0" borderId="0" xfId="0" applyFont="1"/>
    <xf numFmtId="0" fontId="0" fillId="0" borderId="1" xfId="0" applyFont="1" applyBorder="1"/>
    <xf numFmtId="0" fontId="0" fillId="0" borderId="22" xfId="0" applyFont="1" applyBorder="1"/>
    <xf numFmtId="0" fontId="0" fillId="0" borderId="23" xfId="0" applyFont="1" applyBorder="1"/>
    <xf numFmtId="0" fontId="12" fillId="0" borderId="24" xfId="0" applyFont="1" applyBorder="1"/>
    <xf numFmtId="0" fontId="12" fillId="0" borderId="25" xfId="0" applyFont="1" applyBorder="1"/>
    <xf numFmtId="0" fontId="12" fillId="0" borderId="26" xfId="0" applyFont="1" applyBorder="1"/>
    <xf numFmtId="0" fontId="0" fillId="0" borderId="27" xfId="0" applyFont="1" applyBorder="1"/>
    <xf numFmtId="0" fontId="0" fillId="0" borderId="28" xfId="0" applyFont="1" applyBorder="1"/>
    <xf numFmtId="0" fontId="0" fillId="0" borderId="29" xfId="0" applyFont="1" applyBorder="1"/>
    <xf numFmtId="0" fontId="0" fillId="0" borderId="0" xfId="0" pivotButton="1"/>
    <xf numFmtId="0" fontId="0" fillId="0" borderId="30" xfId="0" pivotButton="1" applyBorder="1"/>
    <xf numFmtId="165" fontId="0" fillId="0" borderId="30" xfId="0" applyNumberFormat="1" applyFont="1" applyBorder="1"/>
    <xf numFmtId="0" fontId="0" fillId="0" borderId="30" xfId="0" applyFon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205">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t" refreshedDate="44724.609613773151"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Name" colHeaderCaption="Gender">
  <location ref="B3:D15" firstHeaderRow="1" firstDataRow="2" firstDataCol="1"/>
  <pivotFields count="21">
    <pivotField numFmtId="165"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Sportsman" fld="1" subtotal="count" baseField="0" baseItem="0"/>
  </dataFields>
  <formats count="5">
    <format dxfId="1204">
      <pivotArea type="origin" dataOnly="0" labelOnly="1" outline="0" fieldPosition="0"/>
    </format>
    <format dxfId="1203">
      <pivotArea field="8" type="button" dataOnly="0" labelOnly="1" outline="0" axis="axisCol" fieldPosition="0"/>
    </format>
    <format dxfId="1202">
      <pivotArea type="topRight" dataOnly="0" labelOnly="1" outline="0" fieldPosition="0"/>
    </format>
    <format dxfId="1201">
      <pivotArea field="10" type="button" dataOnly="0" labelOnly="1" outline="0" axis="axisRow" fieldPosition="0"/>
    </format>
    <format dxfId="1200">
      <pivotArea dataOnly="0" labelOnly="1" fieldPosition="0">
        <references count="1">
          <reference field="8" count="0"/>
        </references>
      </pivotArea>
    </format>
  </format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6">
        <item sd="0" x="0"/>
        <item sd="0" x="1"/>
        <item sd="0" x="2"/>
        <item sd="0" x="3"/>
        <item sd="0"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10"/>
    <field x="1"/>
    <field x="0"/>
    <field x="12"/>
    <field x="8"/>
    <field x="20"/>
    <field x="11"/>
    <field x="17"/>
  </rowFields>
  <rowItems count="50">
    <i>
      <x/>
      <x v="43"/>
      <x v="39"/>
      <x v="28"/>
      <x v="1"/>
      <x v="34"/>
      <x v="5"/>
      <x v="4"/>
    </i>
    <i r="1">
      <x v="44"/>
      <x v="38"/>
      <x v="43"/>
      <x v="1"/>
      <x v="30"/>
      <x v="5"/>
      <x v="7"/>
    </i>
    <i r="1">
      <x v="49"/>
      <x v="40"/>
      <x v="24"/>
      <x/>
      <x v="20"/>
      <x v="5"/>
      <x v="2"/>
    </i>
    <i>
      <x v="1"/>
      <x v="1"/>
      <x v="21"/>
      <x v="25"/>
      <x/>
      <x v="10"/>
      <x v="1"/>
      <x v="15"/>
    </i>
    <i r="1">
      <x v="2"/>
      <x v="18"/>
      <x v="31"/>
      <x/>
      <x v="23"/>
      <x v="1"/>
      <x v="27"/>
    </i>
    <i r="1">
      <x v="4"/>
      <x v="22"/>
      <x v="46"/>
      <x/>
      <x v="1"/>
      <x v="1"/>
      <x v="4"/>
    </i>
    <i r="1">
      <x v="5"/>
      <x v="23"/>
      <x v="3"/>
      <x/>
      <x v="45"/>
      <x v="1"/>
      <x v="7"/>
    </i>
    <i r="1">
      <x v="6"/>
      <x v="24"/>
      <x v="1"/>
      <x/>
      <x v="12"/>
      <x v="1"/>
      <x v="12"/>
    </i>
    <i r="1">
      <x v="24"/>
      <x v="19"/>
      <x v="12"/>
      <x v="1"/>
      <x v="22"/>
      <x v="1"/>
      <x v="3"/>
    </i>
    <i r="1">
      <x v="25"/>
      <x v="20"/>
      <x v="35"/>
      <x v="1"/>
      <x v="42"/>
      <x v="1"/>
      <x v="29"/>
    </i>
    <i r="1">
      <x v="35"/>
      <x v="25"/>
      <x v="34"/>
      <x/>
      <x v="24"/>
      <x v="1"/>
      <x v="13"/>
    </i>
    <i>
      <x v="2"/>
      <x v="9"/>
      <x v="26"/>
      <x v="48"/>
      <x v="1"/>
      <x v="16"/>
      <x v="3"/>
      <x v="30"/>
    </i>
    <i r="1">
      <x v="10"/>
      <x v="27"/>
      <x v="14"/>
      <x v="1"/>
      <x v="28"/>
      <x v="3"/>
      <x v="24"/>
    </i>
    <i r="1">
      <x v="39"/>
      <x v="28"/>
      <x v="32"/>
      <x/>
      <x v="40"/>
      <x v="3"/>
      <x v="12"/>
    </i>
    <i>
      <x v="3"/>
      <x v="42"/>
      <x v="49"/>
      <x v="39"/>
      <x v="1"/>
      <x v="39"/>
      <x v="4"/>
      <x v="28"/>
    </i>
    <i r="1">
      <x v="45"/>
      <x v="2"/>
      <x v="10"/>
      <x v="1"/>
      <x v="15"/>
      <x v="4"/>
      <x v="17"/>
    </i>
    <i>
      <x v="4"/>
      <x v="15"/>
      <x v="36"/>
      <x v="20"/>
      <x v="1"/>
      <x v="32"/>
      <x v="2"/>
      <x v="25"/>
    </i>
    <i r="1">
      <x v="16"/>
      <x v="34"/>
      <x v="16"/>
      <x v="1"/>
      <x v="1"/>
      <x v="2"/>
      <x v="22"/>
    </i>
    <i r="1">
      <x v="17"/>
      <x v="35"/>
      <x v="15"/>
      <x v="1"/>
      <x v="21"/>
      <x v="2"/>
      <x v="29"/>
    </i>
    <i r="1">
      <x v="18"/>
      <x v="37"/>
      <x v="13"/>
      <x v="1"/>
      <x v="29"/>
      <x v="2"/>
      <x v="13"/>
    </i>
    <i r="1">
      <x v="19"/>
      <x v="32"/>
      <x v="45"/>
      <x v="1"/>
      <x v="26"/>
      <x v="2"/>
      <x v="14"/>
    </i>
    <i r="1">
      <x v="20"/>
      <x v="33"/>
      <x v="17"/>
      <x v="1"/>
      <x v="27"/>
      <x v="2"/>
      <x v="29"/>
    </i>
    <i r="1">
      <x v="21"/>
      <x v="31"/>
      <x v="6"/>
      <x/>
      <x v="16"/>
      <x v="2"/>
      <x v="4"/>
    </i>
    <i r="1">
      <x v="22"/>
      <x v="30"/>
      <x v="8"/>
      <x/>
      <x v="35"/>
      <x v="2"/>
      <x v="30"/>
    </i>
    <i r="1">
      <x v="23"/>
      <x v="29"/>
      <x v="22"/>
      <x/>
      <x v="25"/>
      <x v="2"/>
      <x v="19"/>
    </i>
    <i>
      <x v="5"/>
      <x v="11"/>
      <x v="13"/>
      <x v="47"/>
      <x v="1"/>
      <x v="5"/>
      <x v="3"/>
      <x v="8"/>
    </i>
    <i r="1">
      <x v="12"/>
      <x v="15"/>
      <x v="4"/>
      <x v="1"/>
      <x v="15"/>
      <x v="3"/>
      <x/>
    </i>
    <i r="1">
      <x v="13"/>
      <x v="16"/>
      <x v="42"/>
      <x v="1"/>
      <x v="18"/>
      <x v="3"/>
      <x v="21"/>
    </i>
    <i r="1">
      <x v="14"/>
      <x v="17"/>
      <x v="44"/>
      <x v="1"/>
      <x v="5"/>
      <x v="3"/>
      <x v="11"/>
    </i>
    <i r="1">
      <x v="40"/>
      <x v="14"/>
      <x v="36"/>
      <x/>
      <x v="11"/>
      <x v="3"/>
      <x v="10"/>
    </i>
    <i>
      <x v="6"/>
      <x/>
      <x v="45"/>
      <x v="27"/>
      <x v="1"/>
      <x v="19"/>
      <x/>
      <x v="4"/>
    </i>
    <i r="1">
      <x v="37"/>
      <x v="46"/>
      <x v="33"/>
      <x/>
      <x v="14"/>
      <x/>
      <x v="4"/>
    </i>
    <i r="1">
      <x v="38"/>
      <x v="44"/>
      <x v="29"/>
      <x/>
      <x v="6"/>
      <x/>
      <x v="23"/>
    </i>
    <i>
      <x v="7"/>
      <x v="46"/>
      <x v="41"/>
      <x v="11"/>
      <x/>
      <x v="36"/>
      <x v="5"/>
      <x v="20"/>
    </i>
    <i r="1">
      <x v="47"/>
      <x v="43"/>
      <x v="21"/>
      <x/>
      <x v="11"/>
      <x v="5"/>
      <x v="2"/>
    </i>
    <i r="1">
      <x v="48"/>
      <x v="42"/>
      <x v="2"/>
      <x/>
      <x v="6"/>
      <x v="5"/>
      <x v="7"/>
    </i>
    <i>
      <x v="8"/>
      <x v="7"/>
      <x v="47"/>
      <x v="40"/>
      <x/>
      <x v="43"/>
      <x v="6"/>
      <x v="17"/>
    </i>
    <i r="1">
      <x v="8"/>
      <x v="48"/>
      <x v="26"/>
      <x v="1"/>
      <x v="33"/>
      <x v="6"/>
      <x v="5"/>
    </i>
    <i>
      <x v="9"/>
      <x v="28"/>
      <x v="9"/>
      <x v="38"/>
      <x v="1"/>
      <x v="10"/>
      <x v="1"/>
      <x v="12"/>
    </i>
    <i r="1">
      <x v="29"/>
      <x v="11"/>
      <x v="49"/>
      <x/>
      <x v="23"/>
      <x v="1"/>
      <x v="1"/>
    </i>
    <i r="1">
      <x v="30"/>
      <x v="8"/>
      <x v="41"/>
      <x/>
      <x v="17"/>
      <x v="1"/>
      <x v="26"/>
    </i>
    <i r="1">
      <x v="36"/>
      <x v="12"/>
      <x v="37"/>
      <x/>
      <x v="23"/>
      <x v="1"/>
      <x v="24"/>
    </i>
    <i r="1">
      <x v="41"/>
      <x v="10"/>
      <x v="23"/>
      <x v="1"/>
      <x v="32"/>
      <x v="1"/>
      <x v="18"/>
    </i>
    <i>
      <x v="10"/>
      <x v="3"/>
      <x v="4"/>
      <x v="5"/>
      <x v="1"/>
      <x v="16"/>
      <x v="1"/>
      <x v="31"/>
    </i>
    <i r="1">
      <x v="26"/>
      <x v="5"/>
      <x v="19"/>
      <x v="1"/>
      <x v="38"/>
      <x v="1"/>
      <x v="16"/>
    </i>
    <i r="1">
      <x v="27"/>
      <x v="7"/>
      <x v="30"/>
      <x v="1"/>
      <x v="9"/>
      <x v="1"/>
      <x v="9"/>
    </i>
    <i r="1">
      <x v="31"/>
      <x v="6"/>
      <x v="9"/>
      <x/>
      <x v="45"/>
      <x v="1"/>
      <x v="12"/>
    </i>
    <i r="1">
      <x v="32"/>
      <x/>
      <x/>
      <x/>
      <x v="43"/>
      <x v="1"/>
      <x v="13"/>
    </i>
    <i r="1">
      <x v="33"/>
      <x v="1"/>
      <x v="18"/>
      <x/>
      <x v="38"/>
      <x v="1"/>
      <x v="6"/>
    </i>
    <i r="1">
      <x v="34"/>
      <x v="3"/>
      <x v="7"/>
      <x/>
      <x v="21"/>
      <x v="1"/>
      <x/>
    </i>
  </rowItems>
  <colItems count="1">
    <i/>
  </colItems>
  <pageFields count="1">
    <pageField fld="16" hier="-1"/>
  </pageFields>
  <formats count="1193">
    <format dxfId="1192">
      <pivotArea field="1" type="button" dataOnly="0" labelOnly="1" outline="0" axis="axisRow" fieldPosition="1"/>
    </format>
    <format dxfId="1191">
      <pivotArea field="0" type="button" dataOnly="0" labelOnly="1" outline="0" axis="axisRow" fieldPosition="2"/>
    </format>
    <format dxfId="1190">
      <pivotArea field="12" type="button" dataOnly="0" labelOnly="1" outline="0" axis="axisRow" fieldPosition="3"/>
    </format>
    <format dxfId="1189">
      <pivotArea field="8" type="button" dataOnly="0" labelOnly="1" outline="0" axis="axisRow" fieldPosition="4"/>
    </format>
    <format dxfId="1188">
      <pivotArea field="20" type="button" dataOnly="0" labelOnly="1" outline="0" axis="axisRow" fieldPosition="5"/>
    </format>
    <format dxfId="1187">
      <pivotArea field="11" type="button" dataOnly="0" labelOnly="1" outline="0" axis="axisRow" fieldPosition="6"/>
    </format>
    <format dxfId="1186">
      <pivotArea field="17" type="button" dataOnly="0" labelOnly="1" outline="0" axis="axisRow" fieldPosition="7"/>
    </format>
    <format dxfId="1185">
      <pivotArea dataOnly="0" labelOnly="1" outline="0" fieldPosition="0">
        <references count="2">
          <reference field="1" count="3">
            <x v="43"/>
            <x v="44"/>
            <x v="49"/>
          </reference>
          <reference field="10" count="1" selected="0">
            <x v="0"/>
          </reference>
        </references>
      </pivotArea>
    </format>
    <format dxfId="1184">
      <pivotArea dataOnly="0" labelOnly="1" outline="0" fieldPosition="0">
        <references count="2">
          <reference field="1" count="8">
            <x v="1"/>
            <x v="2"/>
            <x v="4"/>
            <x v="5"/>
            <x v="6"/>
            <x v="24"/>
            <x v="25"/>
            <x v="35"/>
          </reference>
          <reference field="10" count="1" selected="0">
            <x v="1"/>
          </reference>
        </references>
      </pivotArea>
    </format>
    <format dxfId="1183">
      <pivotArea dataOnly="0" labelOnly="1" outline="0" fieldPosition="0">
        <references count="2">
          <reference field="1" count="3">
            <x v="9"/>
            <x v="10"/>
            <x v="39"/>
          </reference>
          <reference field="10" count="1" selected="0">
            <x v="2"/>
          </reference>
        </references>
      </pivotArea>
    </format>
    <format dxfId="1182">
      <pivotArea dataOnly="0" labelOnly="1" outline="0" fieldPosition="0">
        <references count="2">
          <reference field="1" count="2">
            <x v="42"/>
            <x v="45"/>
          </reference>
          <reference field="10" count="1" selected="0">
            <x v="3"/>
          </reference>
        </references>
      </pivotArea>
    </format>
    <format dxfId="1181">
      <pivotArea dataOnly="0" labelOnly="1" outline="0" fieldPosition="0">
        <references count="2">
          <reference field="1" count="9">
            <x v="15"/>
            <x v="16"/>
            <x v="17"/>
            <x v="18"/>
            <x v="19"/>
            <x v="20"/>
            <x v="21"/>
            <x v="22"/>
            <x v="23"/>
          </reference>
          <reference field="10" count="1" selected="0">
            <x v="4"/>
          </reference>
        </references>
      </pivotArea>
    </format>
    <format dxfId="1180">
      <pivotArea dataOnly="0" labelOnly="1" outline="0" fieldPosition="0">
        <references count="2">
          <reference field="1" count="5">
            <x v="11"/>
            <x v="12"/>
            <x v="13"/>
            <x v="14"/>
            <x v="40"/>
          </reference>
          <reference field="10" count="1" selected="0">
            <x v="5"/>
          </reference>
        </references>
      </pivotArea>
    </format>
    <format dxfId="1179">
      <pivotArea dataOnly="0" labelOnly="1" outline="0" fieldPosition="0">
        <references count="2">
          <reference field="1" count="3">
            <x v="0"/>
            <x v="37"/>
            <x v="38"/>
          </reference>
          <reference field="10" count="1" selected="0">
            <x v="6"/>
          </reference>
        </references>
      </pivotArea>
    </format>
    <format dxfId="1178">
      <pivotArea dataOnly="0" labelOnly="1" outline="0" fieldPosition="0">
        <references count="2">
          <reference field="1" count="3">
            <x v="46"/>
            <x v="47"/>
            <x v="48"/>
          </reference>
          <reference field="10" count="1" selected="0">
            <x v="7"/>
          </reference>
        </references>
      </pivotArea>
    </format>
    <format dxfId="1177">
      <pivotArea dataOnly="0" labelOnly="1" outline="0" fieldPosition="0">
        <references count="2">
          <reference field="1" count="2">
            <x v="7"/>
            <x v="8"/>
          </reference>
          <reference field="10" count="1" selected="0">
            <x v="8"/>
          </reference>
        </references>
      </pivotArea>
    </format>
    <format dxfId="1176">
      <pivotArea dataOnly="0" labelOnly="1" outline="0" fieldPosition="0">
        <references count="2">
          <reference field="1" count="5">
            <x v="28"/>
            <x v="29"/>
            <x v="30"/>
            <x v="36"/>
            <x v="41"/>
          </reference>
          <reference field="10" count="1" selected="0">
            <x v="9"/>
          </reference>
        </references>
      </pivotArea>
    </format>
    <format dxfId="1175">
      <pivotArea dataOnly="0" labelOnly="1" outline="0" fieldPosition="0">
        <references count="2">
          <reference field="1" count="7">
            <x v="3"/>
            <x v="26"/>
            <x v="27"/>
            <x v="31"/>
            <x v="32"/>
            <x v="33"/>
            <x v="34"/>
          </reference>
          <reference field="10" count="1" selected="0">
            <x v="10"/>
          </reference>
        </references>
      </pivotArea>
    </format>
    <format dxfId="1174">
      <pivotArea dataOnly="0" labelOnly="1" outline="0" fieldPosition="0">
        <references count="3">
          <reference field="0" count="1">
            <x v="39"/>
          </reference>
          <reference field="1" count="1" selected="0">
            <x v="43"/>
          </reference>
          <reference field="10" count="1" selected="0">
            <x v="0"/>
          </reference>
        </references>
      </pivotArea>
    </format>
    <format dxfId="1173">
      <pivotArea dataOnly="0" labelOnly="1" outline="0" fieldPosition="0">
        <references count="3">
          <reference field="0" count="1">
            <x v="38"/>
          </reference>
          <reference field="1" count="1" selected="0">
            <x v="44"/>
          </reference>
          <reference field="10" count="1" selected="0">
            <x v="0"/>
          </reference>
        </references>
      </pivotArea>
    </format>
    <format dxfId="1172">
      <pivotArea dataOnly="0" labelOnly="1" outline="0" fieldPosition="0">
        <references count="3">
          <reference field="0" count="1">
            <x v="40"/>
          </reference>
          <reference field="1" count="1" selected="0">
            <x v="49"/>
          </reference>
          <reference field="10" count="1" selected="0">
            <x v="0"/>
          </reference>
        </references>
      </pivotArea>
    </format>
    <format dxfId="1171">
      <pivotArea dataOnly="0" labelOnly="1" outline="0" fieldPosition="0">
        <references count="3">
          <reference field="0" count="1">
            <x v="21"/>
          </reference>
          <reference field="1" count="1" selected="0">
            <x v="1"/>
          </reference>
          <reference field="10" count="1" selected="0">
            <x v="1"/>
          </reference>
        </references>
      </pivotArea>
    </format>
    <format dxfId="1170">
      <pivotArea dataOnly="0" labelOnly="1" outline="0" fieldPosition="0">
        <references count="3">
          <reference field="0" count="1">
            <x v="18"/>
          </reference>
          <reference field="1" count="1" selected="0">
            <x v="2"/>
          </reference>
          <reference field="10" count="1" selected="0">
            <x v="1"/>
          </reference>
        </references>
      </pivotArea>
    </format>
    <format dxfId="1169">
      <pivotArea dataOnly="0" labelOnly="1" outline="0" fieldPosition="0">
        <references count="3">
          <reference field="0" count="1">
            <x v="22"/>
          </reference>
          <reference field="1" count="1" selected="0">
            <x v="4"/>
          </reference>
          <reference field="10" count="1" selected="0">
            <x v="1"/>
          </reference>
        </references>
      </pivotArea>
    </format>
    <format dxfId="1168">
      <pivotArea dataOnly="0" labelOnly="1" outline="0" fieldPosition="0">
        <references count="3">
          <reference field="0" count="1">
            <x v="23"/>
          </reference>
          <reference field="1" count="1" selected="0">
            <x v="5"/>
          </reference>
          <reference field="10" count="1" selected="0">
            <x v="1"/>
          </reference>
        </references>
      </pivotArea>
    </format>
    <format dxfId="1167">
      <pivotArea dataOnly="0" labelOnly="1" outline="0" fieldPosition="0">
        <references count="3">
          <reference field="0" count="1">
            <x v="24"/>
          </reference>
          <reference field="1" count="1" selected="0">
            <x v="6"/>
          </reference>
          <reference field="10" count="1" selected="0">
            <x v="1"/>
          </reference>
        </references>
      </pivotArea>
    </format>
    <format dxfId="1166">
      <pivotArea dataOnly="0" labelOnly="1" outline="0" fieldPosition="0">
        <references count="3">
          <reference field="0" count="1">
            <x v="19"/>
          </reference>
          <reference field="1" count="1" selected="0">
            <x v="24"/>
          </reference>
          <reference field="10" count="1" selected="0">
            <x v="1"/>
          </reference>
        </references>
      </pivotArea>
    </format>
    <format dxfId="1165">
      <pivotArea dataOnly="0" labelOnly="1" outline="0" fieldPosition="0">
        <references count="3">
          <reference field="0" count="1">
            <x v="20"/>
          </reference>
          <reference field="1" count="1" selected="0">
            <x v="25"/>
          </reference>
          <reference field="10" count="1" selected="0">
            <x v="1"/>
          </reference>
        </references>
      </pivotArea>
    </format>
    <format dxfId="1164">
      <pivotArea dataOnly="0" labelOnly="1" outline="0" fieldPosition="0">
        <references count="3">
          <reference field="0" count="1">
            <x v="25"/>
          </reference>
          <reference field="1" count="1" selected="0">
            <x v="35"/>
          </reference>
          <reference field="10" count="1" selected="0">
            <x v="1"/>
          </reference>
        </references>
      </pivotArea>
    </format>
    <format dxfId="1163">
      <pivotArea dataOnly="0" labelOnly="1" outline="0" fieldPosition="0">
        <references count="3">
          <reference field="0" count="1">
            <x v="26"/>
          </reference>
          <reference field="1" count="1" selected="0">
            <x v="9"/>
          </reference>
          <reference field="10" count="1" selected="0">
            <x v="2"/>
          </reference>
        </references>
      </pivotArea>
    </format>
    <format dxfId="1162">
      <pivotArea dataOnly="0" labelOnly="1" outline="0" fieldPosition="0">
        <references count="3">
          <reference field="0" count="1">
            <x v="27"/>
          </reference>
          <reference field="1" count="1" selected="0">
            <x v="10"/>
          </reference>
          <reference field="10" count="1" selected="0">
            <x v="2"/>
          </reference>
        </references>
      </pivotArea>
    </format>
    <format dxfId="1161">
      <pivotArea dataOnly="0" labelOnly="1" outline="0" fieldPosition="0">
        <references count="3">
          <reference field="0" count="1">
            <x v="28"/>
          </reference>
          <reference field="1" count="1" selected="0">
            <x v="39"/>
          </reference>
          <reference field="10" count="1" selected="0">
            <x v="2"/>
          </reference>
        </references>
      </pivotArea>
    </format>
    <format dxfId="1160">
      <pivotArea dataOnly="0" labelOnly="1" outline="0" fieldPosition="0">
        <references count="3">
          <reference field="0" count="1">
            <x v="49"/>
          </reference>
          <reference field="1" count="1" selected="0">
            <x v="42"/>
          </reference>
          <reference field="10" count="1" selected="0">
            <x v="3"/>
          </reference>
        </references>
      </pivotArea>
    </format>
    <format dxfId="1159">
      <pivotArea dataOnly="0" labelOnly="1" outline="0" fieldPosition="0">
        <references count="3">
          <reference field="0" count="1">
            <x v="2"/>
          </reference>
          <reference field="1" count="1" selected="0">
            <x v="45"/>
          </reference>
          <reference field="10" count="1" selected="0">
            <x v="3"/>
          </reference>
        </references>
      </pivotArea>
    </format>
    <format dxfId="1158">
      <pivotArea dataOnly="0" labelOnly="1" outline="0" fieldPosition="0">
        <references count="3">
          <reference field="0" count="1">
            <x v="36"/>
          </reference>
          <reference field="1" count="1" selected="0">
            <x v="15"/>
          </reference>
          <reference field="10" count="1" selected="0">
            <x v="4"/>
          </reference>
        </references>
      </pivotArea>
    </format>
    <format dxfId="1157">
      <pivotArea dataOnly="0" labelOnly="1" outline="0" fieldPosition="0">
        <references count="3">
          <reference field="0" count="1">
            <x v="34"/>
          </reference>
          <reference field="1" count="1" selected="0">
            <x v="16"/>
          </reference>
          <reference field="10" count="1" selected="0">
            <x v="4"/>
          </reference>
        </references>
      </pivotArea>
    </format>
    <format dxfId="1156">
      <pivotArea dataOnly="0" labelOnly="1" outline="0" fieldPosition="0">
        <references count="3">
          <reference field="0" count="1">
            <x v="35"/>
          </reference>
          <reference field="1" count="1" selected="0">
            <x v="17"/>
          </reference>
          <reference field="10" count="1" selected="0">
            <x v="4"/>
          </reference>
        </references>
      </pivotArea>
    </format>
    <format dxfId="1155">
      <pivotArea dataOnly="0" labelOnly="1" outline="0" fieldPosition="0">
        <references count="3">
          <reference field="0" count="1">
            <x v="37"/>
          </reference>
          <reference field="1" count="1" selected="0">
            <x v="18"/>
          </reference>
          <reference field="10" count="1" selected="0">
            <x v="4"/>
          </reference>
        </references>
      </pivotArea>
    </format>
    <format dxfId="1154">
      <pivotArea dataOnly="0" labelOnly="1" outline="0" fieldPosition="0">
        <references count="3">
          <reference field="0" count="1">
            <x v="32"/>
          </reference>
          <reference field="1" count="1" selected="0">
            <x v="19"/>
          </reference>
          <reference field="10" count="1" selected="0">
            <x v="4"/>
          </reference>
        </references>
      </pivotArea>
    </format>
    <format dxfId="1153">
      <pivotArea dataOnly="0" labelOnly="1" outline="0" fieldPosition="0">
        <references count="3">
          <reference field="0" count="1">
            <x v="33"/>
          </reference>
          <reference field="1" count="1" selected="0">
            <x v="20"/>
          </reference>
          <reference field="10" count="1" selected="0">
            <x v="4"/>
          </reference>
        </references>
      </pivotArea>
    </format>
    <format dxfId="1152">
      <pivotArea dataOnly="0" labelOnly="1" outline="0" fieldPosition="0">
        <references count="3">
          <reference field="0" count="1">
            <x v="31"/>
          </reference>
          <reference field="1" count="1" selected="0">
            <x v="21"/>
          </reference>
          <reference field="10" count="1" selected="0">
            <x v="4"/>
          </reference>
        </references>
      </pivotArea>
    </format>
    <format dxfId="1151">
      <pivotArea dataOnly="0" labelOnly="1" outline="0" fieldPosition="0">
        <references count="3">
          <reference field="0" count="1">
            <x v="30"/>
          </reference>
          <reference field="1" count="1" selected="0">
            <x v="22"/>
          </reference>
          <reference field="10" count="1" selected="0">
            <x v="4"/>
          </reference>
        </references>
      </pivotArea>
    </format>
    <format dxfId="1150">
      <pivotArea dataOnly="0" labelOnly="1" outline="0" fieldPosition="0">
        <references count="3">
          <reference field="0" count="1">
            <x v="29"/>
          </reference>
          <reference field="1" count="1" selected="0">
            <x v="23"/>
          </reference>
          <reference field="10" count="1" selected="0">
            <x v="4"/>
          </reference>
        </references>
      </pivotArea>
    </format>
    <format dxfId="1149">
      <pivotArea dataOnly="0" labelOnly="1" outline="0" fieldPosition="0">
        <references count="3">
          <reference field="0" count="1">
            <x v="13"/>
          </reference>
          <reference field="1" count="1" selected="0">
            <x v="11"/>
          </reference>
          <reference field="10" count="1" selected="0">
            <x v="5"/>
          </reference>
        </references>
      </pivotArea>
    </format>
    <format dxfId="1148">
      <pivotArea dataOnly="0" labelOnly="1" outline="0" fieldPosition="0">
        <references count="3">
          <reference field="0" count="1">
            <x v="15"/>
          </reference>
          <reference field="1" count="1" selected="0">
            <x v="12"/>
          </reference>
          <reference field="10" count="1" selected="0">
            <x v="5"/>
          </reference>
        </references>
      </pivotArea>
    </format>
    <format dxfId="1147">
      <pivotArea dataOnly="0" labelOnly="1" outline="0" fieldPosition="0">
        <references count="3">
          <reference field="0" count="1">
            <x v="16"/>
          </reference>
          <reference field="1" count="1" selected="0">
            <x v="13"/>
          </reference>
          <reference field="10" count="1" selected="0">
            <x v="5"/>
          </reference>
        </references>
      </pivotArea>
    </format>
    <format dxfId="1146">
      <pivotArea dataOnly="0" labelOnly="1" outline="0" fieldPosition="0">
        <references count="3">
          <reference field="0" count="1">
            <x v="17"/>
          </reference>
          <reference field="1" count="1" selected="0">
            <x v="14"/>
          </reference>
          <reference field="10" count="1" selected="0">
            <x v="5"/>
          </reference>
        </references>
      </pivotArea>
    </format>
    <format dxfId="1145">
      <pivotArea dataOnly="0" labelOnly="1" outline="0" fieldPosition="0">
        <references count="3">
          <reference field="0" count="1">
            <x v="14"/>
          </reference>
          <reference field="1" count="1" selected="0">
            <x v="40"/>
          </reference>
          <reference field="10" count="1" selected="0">
            <x v="5"/>
          </reference>
        </references>
      </pivotArea>
    </format>
    <format dxfId="1144">
      <pivotArea dataOnly="0" labelOnly="1" outline="0" fieldPosition="0">
        <references count="3">
          <reference field="0" count="1">
            <x v="45"/>
          </reference>
          <reference field="1" count="1" selected="0">
            <x v="0"/>
          </reference>
          <reference field="10" count="1" selected="0">
            <x v="6"/>
          </reference>
        </references>
      </pivotArea>
    </format>
    <format dxfId="1143">
      <pivotArea dataOnly="0" labelOnly="1" outline="0" fieldPosition="0">
        <references count="3">
          <reference field="0" count="1">
            <x v="46"/>
          </reference>
          <reference field="1" count="1" selected="0">
            <x v="37"/>
          </reference>
          <reference field="10" count="1" selected="0">
            <x v="6"/>
          </reference>
        </references>
      </pivotArea>
    </format>
    <format dxfId="1142">
      <pivotArea dataOnly="0" labelOnly="1" outline="0" fieldPosition="0">
        <references count="3">
          <reference field="0" count="1">
            <x v="44"/>
          </reference>
          <reference field="1" count="1" selected="0">
            <x v="38"/>
          </reference>
          <reference field="10" count="1" selected="0">
            <x v="6"/>
          </reference>
        </references>
      </pivotArea>
    </format>
    <format dxfId="1141">
      <pivotArea dataOnly="0" labelOnly="1" outline="0" fieldPosition="0">
        <references count="3">
          <reference field="0" count="1">
            <x v="41"/>
          </reference>
          <reference field="1" count="1" selected="0">
            <x v="46"/>
          </reference>
          <reference field="10" count="1" selected="0">
            <x v="7"/>
          </reference>
        </references>
      </pivotArea>
    </format>
    <format dxfId="1140">
      <pivotArea dataOnly="0" labelOnly="1" outline="0" fieldPosition="0">
        <references count="3">
          <reference field="0" count="1">
            <x v="43"/>
          </reference>
          <reference field="1" count="1" selected="0">
            <x v="47"/>
          </reference>
          <reference field="10" count="1" selected="0">
            <x v="7"/>
          </reference>
        </references>
      </pivotArea>
    </format>
    <format dxfId="1139">
      <pivotArea dataOnly="0" labelOnly="1" outline="0" fieldPosition="0">
        <references count="3">
          <reference field="0" count="1">
            <x v="42"/>
          </reference>
          <reference field="1" count="1" selected="0">
            <x v="48"/>
          </reference>
          <reference field="10" count="1" selected="0">
            <x v="7"/>
          </reference>
        </references>
      </pivotArea>
    </format>
    <format dxfId="1138">
      <pivotArea dataOnly="0" labelOnly="1" outline="0" fieldPosition="0">
        <references count="3">
          <reference field="0" count="1">
            <x v="47"/>
          </reference>
          <reference field="1" count="1" selected="0">
            <x v="7"/>
          </reference>
          <reference field="10" count="1" selected="0">
            <x v="8"/>
          </reference>
        </references>
      </pivotArea>
    </format>
    <format dxfId="1137">
      <pivotArea dataOnly="0" labelOnly="1" outline="0" fieldPosition="0">
        <references count="3">
          <reference field="0" count="1">
            <x v="48"/>
          </reference>
          <reference field="1" count="1" selected="0">
            <x v="8"/>
          </reference>
          <reference field="10" count="1" selected="0">
            <x v="8"/>
          </reference>
        </references>
      </pivotArea>
    </format>
    <format dxfId="1136">
      <pivotArea dataOnly="0" labelOnly="1" outline="0" fieldPosition="0">
        <references count="3">
          <reference field="0" count="1">
            <x v="9"/>
          </reference>
          <reference field="1" count="1" selected="0">
            <x v="28"/>
          </reference>
          <reference field="10" count="1" selected="0">
            <x v="9"/>
          </reference>
        </references>
      </pivotArea>
    </format>
    <format dxfId="1135">
      <pivotArea dataOnly="0" labelOnly="1" outline="0" fieldPosition="0">
        <references count="3">
          <reference field="0" count="1">
            <x v="11"/>
          </reference>
          <reference field="1" count="1" selected="0">
            <x v="29"/>
          </reference>
          <reference field="10" count="1" selected="0">
            <x v="9"/>
          </reference>
        </references>
      </pivotArea>
    </format>
    <format dxfId="1134">
      <pivotArea dataOnly="0" labelOnly="1" outline="0" fieldPosition="0">
        <references count="3">
          <reference field="0" count="1">
            <x v="8"/>
          </reference>
          <reference field="1" count="1" selected="0">
            <x v="30"/>
          </reference>
          <reference field="10" count="1" selected="0">
            <x v="9"/>
          </reference>
        </references>
      </pivotArea>
    </format>
    <format dxfId="1133">
      <pivotArea dataOnly="0" labelOnly="1" outline="0" fieldPosition="0">
        <references count="3">
          <reference field="0" count="1">
            <x v="12"/>
          </reference>
          <reference field="1" count="1" selected="0">
            <x v="36"/>
          </reference>
          <reference field="10" count="1" selected="0">
            <x v="9"/>
          </reference>
        </references>
      </pivotArea>
    </format>
    <format dxfId="1132">
      <pivotArea dataOnly="0" labelOnly="1" outline="0" fieldPosition="0">
        <references count="3">
          <reference field="0" count="1">
            <x v="10"/>
          </reference>
          <reference field="1" count="1" selected="0">
            <x v="41"/>
          </reference>
          <reference field="10" count="1" selected="0">
            <x v="9"/>
          </reference>
        </references>
      </pivotArea>
    </format>
    <format dxfId="1131">
      <pivotArea dataOnly="0" labelOnly="1" outline="0" fieldPosition="0">
        <references count="3">
          <reference field="0" count="1">
            <x v="4"/>
          </reference>
          <reference field="1" count="1" selected="0">
            <x v="3"/>
          </reference>
          <reference field="10" count="1" selected="0">
            <x v="10"/>
          </reference>
        </references>
      </pivotArea>
    </format>
    <format dxfId="1130">
      <pivotArea dataOnly="0" labelOnly="1" outline="0" fieldPosition="0">
        <references count="3">
          <reference field="0" count="1">
            <x v="5"/>
          </reference>
          <reference field="1" count="1" selected="0">
            <x v="26"/>
          </reference>
          <reference field="10" count="1" selected="0">
            <x v="10"/>
          </reference>
        </references>
      </pivotArea>
    </format>
    <format dxfId="1129">
      <pivotArea dataOnly="0" labelOnly="1" outline="0" fieldPosition="0">
        <references count="3">
          <reference field="0" count="1">
            <x v="7"/>
          </reference>
          <reference field="1" count="1" selected="0">
            <x v="27"/>
          </reference>
          <reference field="10" count="1" selected="0">
            <x v="10"/>
          </reference>
        </references>
      </pivotArea>
    </format>
    <format dxfId="1128">
      <pivotArea dataOnly="0" labelOnly="1" outline="0" fieldPosition="0">
        <references count="3">
          <reference field="0" count="1">
            <x v="6"/>
          </reference>
          <reference field="1" count="1" selected="0">
            <x v="31"/>
          </reference>
          <reference field="10" count="1" selected="0">
            <x v="10"/>
          </reference>
        </references>
      </pivotArea>
    </format>
    <format dxfId="1127">
      <pivotArea dataOnly="0" labelOnly="1" outline="0" fieldPosition="0">
        <references count="3">
          <reference field="0" count="1">
            <x v="0"/>
          </reference>
          <reference field="1" count="1" selected="0">
            <x v="32"/>
          </reference>
          <reference field="10" count="1" selected="0">
            <x v="10"/>
          </reference>
        </references>
      </pivotArea>
    </format>
    <format dxfId="1126">
      <pivotArea dataOnly="0" labelOnly="1" outline="0" fieldPosition="0">
        <references count="3">
          <reference field="0" count="1">
            <x v="1"/>
          </reference>
          <reference field="1" count="1" selected="0">
            <x v="33"/>
          </reference>
          <reference field="10" count="1" selected="0">
            <x v="10"/>
          </reference>
        </references>
      </pivotArea>
    </format>
    <format dxfId="1125">
      <pivotArea dataOnly="0" labelOnly="1" outline="0" fieldPosition="0">
        <references count="3">
          <reference field="0" count="1">
            <x v="3"/>
          </reference>
          <reference field="1" count="1" selected="0">
            <x v="34"/>
          </reference>
          <reference field="10" count="1" selected="0">
            <x v="10"/>
          </reference>
        </references>
      </pivotArea>
    </format>
    <format dxfId="1124">
      <pivotArea dataOnly="0" labelOnly="1" outline="0" fieldPosition="0">
        <references count="4">
          <reference field="0" count="1" selected="0">
            <x v="39"/>
          </reference>
          <reference field="1" count="1" selected="0">
            <x v="43"/>
          </reference>
          <reference field="10" count="1" selected="0">
            <x v="0"/>
          </reference>
          <reference field="12" count="1">
            <x v="28"/>
          </reference>
        </references>
      </pivotArea>
    </format>
    <format dxfId="1123">
      <pivotArea dataOnly="0" labelOnly="1" outline="0" fieldPosition="0">
        <references count="4">
          <reference field="0" count="1" selected="0">
            <x v="38"/>
          </reference>
          <reference field="1" count="1" selected="0">
            <x v="44"/>
          </reference>
          <reference field="10" count="1" selected="0">
            <x v="0"/>
          </reference>
          <reference field="12" count="1">
            <x v="43"/>
          </reference>
        </references>
      </pivotArea>
    </format>
    <format dxfId="1122">
      <pivotArea dataOnly="0" labelOnly="1" outline="0" fieldPosition="0">
        <references count="4">
          <reference field="0" count="1" selected="0">
            <x v="40"/>
          </reference>
          <reference field="1" count="1" selected="0">
            <x v="49"/>
          </reference>
          <reference field="10" count="1" selected="0">
            <x v="0"/>
          </reference>
          <reference field="12" count="1">
            <x v="24"/>
          </reference>
        </references>
      </pivotArea>
    </format>
    <format dxfId="1121">
      <pivotArea dataOnly="0" labelOnly="1" outline="0" fieldPosition="0">
        <references count="4">
          <reference field="0" count="1" selected="0">
            <x v="21"/>
          </reference>
          <reference field="1" count="1" selected="0">
            <x v="1"/>
          </reference>
          <reference field="10" count="1" selected="0">
            <x v="1"/>
          </reference>
          <reference field="12" count="1">
            <x v="25"/>
          </reference>
        </references>
      </pivotArea>
    </format>
    <format dxfId="1120">
      <pivotArea dataOnly="0" labelOnly="1" outline="0" fieldPosition="0">
        <references count="4">
          <reference field="0" count="1" selected="0">
            <x v="18"/>
          </reference>
          <reference field="1" count="1" selected="0">
            <x v="2"/>
          </reference>
          <reference field="10" count="1" selected="0">
            <x v="1"/>
          </reference>
          <reference field="12" count="1">
            <x v="31"/>
          </reference>
        </references>
      </pivotArea>
    </format>
    <format dxfId="1119">
      <pivotArea dataOnly="0" labelOnly="1" outline="0" fieldPosition="0">
        <references count="4">
          <reference field="0" count="1" selected="0">
            <x v="22"/>
          </reference>
          <reference field="1" count="1" selected="0">
            <x v="4"/>
          </reference>
          <reference field="10" count="1" selected="0">
            <x v="1"/>
          </reference>
          <reference field="12" count="1">
            <x v="46"/>
          </reference>
        </references>
      </pivotArea>
    </format>
    <format dxfId="1118">
      <pivotArea dataOnly="0" labelOnly="1" outline="0" fieldPosition="0">
        <references count="4">
          <reference field="0" count="1" selected="0">
            <x v="23"/>
          </reference>
          <reference field="1" count="1" selected="0">
            <x v="5"/>
          </reference>
          <reference field="10" count="1" selected="0">
            <x v="1"/>
          </reference>
          <reference field="12" count="1">
            <x v="3"/>
          </reference>
        </references>
      </pivotArea>
    </format>
    <format dxfId="1117">
      <pivotArea dataOnly="0" labelOnly="1" outline="0" fieldPosition="0">
        <references count="4">
          <reference field="0" count="1" selected="0">
            <x v="24"/>
          </reference>
          <reference field="1" count="1" selected="0">
            <x v="6"/>
          </reference>
          <reference field="10" count="1" selected="0">
            <x v="1"/>
          </reference>
          <reference field="12" count="1">
            <x v="1"/>
          </reference>
        </references>
      </pivotArea>
    </format>
    <format dxfId="1116">
      <pivotArea dataOnly="0" labelOnly="1" outline="0" fieldPosition="0">
        <references count="4">
          <reference field="0" count="1" selected="0">
            <x v="19"/>
          </reference>
          <reference field="1" count="1" selected="0">
            <x v="24"/>
          </reference>
          <reference field="10" count="1" selected="0">
            <x v="1"/>
          </reference>
          <reference field="12" count="1">
            <x v="12"/>
          </reference>
        </references>
      </pivotArea>
    </format>
    <format dxfId="1115">
      <pivotArea dataOnly="0" labelOnly="1" outline="0" fieldPosition="0">
        <references count="4">
          <reference field="0" count="1" selected="0">
            <x v="20"/>
          </reference>
          <reference field="1" count="1" selected="0">
            <x v="25"/>
          </reference>
          <reference field="10" count="1" selected="0">
            <x v="1"/>
          </reference>
          <reference field="12" count="1">
            <x v="35"/>
          </reference>
        </references>
      </pivotArea>
    </format>
    <format dxfId="1114">
      <pivotArea dataOnly="0" labelOnly="1" outline="0" fieldPosition="0">
        <references count="4">
          <reference field="0" count="1" selected="0">
            <x v="25"/>
          </reference>
          <reference field="1" count="1" selected="0">
            <x v="35"/>
          </reference>
          <reference field="10" count="1" selected="0">
            <x v="1"/>
          </reference>
          <reference field="12" count="1">
            <x v="34"/>
          </reference>
        </references>
      </pivotArea>
    </format>
    <format dxfId="1113">
      <pivotArea dataOnly="0" labelOnly="1" outline="0" fieldPosition="0">
        <references count="4">
          <reference field="0" count="1" selected="0">
            <x v="26"/>
          </reference>
          <reference field="1" count="1" selected="0">
            <x v="9"/>
          </reference>
          <reference field="10" count="1" selected="0">
            <x v="2"/>
          </reference>
          <reference field="12" count="1">
            <x v="48"/>
          </reference>
        </references>
      </pivotArea>
    </format>
    <format dxfId="1112">
      <pivotArea dataOnly="0" labelOnly="1" outline="0" fieldPosition="0">
        <references count="4">
          <reference field="0" count="1" selected="0">
            <x v="27"/>
          </reference>
          <reference field="1" count="1" selected="0">
            <x v="10"/>
          </reference>
          <reference field="10" count="1" selected="0">
            <x v="2"/>
          </reference>
          <reference field="12" count="1">
            <x v="14"/>
          </reference>
        </references>
      </pivotArea>
    </format>
    <format dxfId="1111">
      <pivotArea dataOnly="0" labelOnly="1" outline="0" fieldPosition="0">
        <references count="4">
          <reference field="0" count="1" selected="0">
            <x v="28"/>
          </reference>
          <reference field="1" count="1" selected="0">
            <x v="39"/>
          </reference>
          <reference field="10" count="1" selected="0">
            <x v="2"/>
          </reference>
          <reference field="12" count="1">
            <x v="32"/>
          </reference>
        </references>
      </pivotArea>
    </format>
    <format dxfId="1110">
      <pivotArea dataOnly="0" labelOnly="1" outline="0" fieldPosition="0">
        <references count="4">
          <reference field="0" count="1" selected="0">
            <x v="49"/>
          </reference>
          <reference field="1" count="1" selected="0">
            <x v="42"/>
          </reference>
          <reference field="10" count="1" selected="0">
            <x v="3"/>
          </reference>
          <reference field="12" count="1">
            <x v="39"/>
          </reference>
        </references>
      </pivotArea>
    </format>
    <format dxfId="1109">
      <pivotArea dataOnly="0" labelOnly="1" outline="0" fieldPosition="0">
        <references count="4">
          <reference field="0" count="1" selected="0">
            <x v="2"/>
          </reference>
          <reference field="1" count="1" selected="0">
            <x v="45"/>
          </reference>
          <reference field="10" count="1" selected="0">
            <x v="3"/>
          </reference>
          <reference field="12" count="1">
            <x v="10"/>
          </reference>
        </references>
      </pivotArea>
    </format>
    <format dxfId="1108">
      <pivotArea dataOnly="0" labelOnly="1" outline="0" fieldPosition="0">
        <references count="4">
          <reference field="0" count="1" selected="0">
            <x v="36"/>
          </reference>
          <reference field="1" count="1" selected="0">
            <x v="15"/>
          </reference>
          <reference field="10" count="1" selected="0">
            <x v="4"/>
          </reference>
          <reference field="12" count="1">
            <x v="20"/>
          </reference>
        </references>
      </pivotArea>
    </format>
    <format dxfId="1107">
      <pivotArea dataOnly="0" labelOnly="1" outline="0" fieldPosition="0">
        <references count="4">
          <reference field="0" count="1" selected="0">
            <x v="34"/>
          </reference>
          <reference field="1" count="1" selected="0">
            <x v="16"/>
          </reference>
          <reference field="10" count="1" selected="0">
            <x v="4"/>
          </reference>
          <reference field="12" count="1">
            <x v="16"/>
          </reference>
        </references>
      </pivotArea>
    </format>
    <format dxfId="1106">
      <pivotArea dataOnly="0" labelOnly="1" outline="0" fieldPosition="0">
        <references count="4">
          <reference field="0" count="1" selected="0">
            <x v="35"/>
          </reference>
          <reference field="1" count="1" selected="0">
            <x v="17"/>
          </reference>
          <reference field="10" count="1" selected="0">
            <x v="4"/>
          </reference>
          <reference field="12" count="1">
            <x v="15"/>
          </reference>
        </references>
      </pivotArea>
    </format>
    <format dxfId="1105">
      <pivotArea dataOnly="0" labelOnly="1" outline="0" fieldPosition="0">
        <references count="4">
          <reference field="0" count="1" selected="0">
            <x v="37"/>
          </reference>
          <reference field="1" count="1" selected="0">
            <x v="18"/>
          </reference>
          <reference field="10" count="1" selected="0">
            <x v="4"/>
          </reference>
          <reference field="12" count="1">
            <x v="13"/>
          </reference>
        </references>
      </pivotArea>
    </format>
    <format dxfId="1104">
      <pivotArea dataOnly="0" labelOnly="1" outline="0" fieldPosition="0">
        <references count="4">
          <reference field="0" count="1" selected="0">
            <x v="32"/>
          </reference>
          <reference field="1" count="1" selected="0">
            <x v="19"/>
          </reference>
          <reference field="10" count="1" selected="0">
            <x v="4"/>
          </reference>
          <reference field="12" count="1">
            <x v="45"/>
          </reference>
        </references>
      </pivotArea>
    </format>
    <format dxfId="1103">
      <pivotArea dataOnly="0" labelOnly="1" outline="0" fieldPosition="0">
        <references count="4">
          <reference field="0" count="1" selected="0">
            <x v="33"/>
          </reference>
          <reference field="1" count="1" selected="0">
            <x v="20"/>
          </reference>
          <reference field="10" count="1" selected="0">
            <x v="4"/>
          </reference>
          <reference field="12" count="1">
            <x v="17"/>
          </reference>
        </references>
      </pivotArea>
    </format>
    <format dxfId="1102">
      <pivotArea dataOnly="0" labelOnly="1" outline="0" fieldPosition="0">
        <references count="4">
          <reference field="0" count="1" selected="0">
            <x v="31"/>
          </reference>
          <reference field="1" count="1" selected="0">
            <x v="21"/>
          </reference>
          <reference field="10" count="1" selected="0">
            <x v="4"/>
          </reference>
          <reference field="12" count="1">
            <x v="6"/>
          </reference>
        </references>
      </pivotArea>
    </format>
    <format dxfId="1101">
      <pivotArea dataOnly="0" labelOnly="1" outline="0" fieldPosition="0">
        <references count="4">
          <reference field="0" count="1" selected="0">
            <x v="30"/>
          </reference>
          <reference field="1" count="1" selected="0">
            <x v="22"/>
          </reference>
          <reference field="10" count="1" selected="0">
            <x v="4"/>
          </reference>
          <reference field="12" count="1">
            <x v="8"/>
          </reference>
        </references>
      </pivotArea>
    </format>
    <format dxfId="1100">
      <pivotArea dataOnly="0" labelOnly="1" outline="0" fieldPosition="0">
        <references count="4">
          <reference field="0" count="1" selected="0">
            <x v="29"/>
          </reference>
          <reference field="1" count="1" selected="0">
            <x v="23"/>
          </reference>
          <reference field="10" count="1" selected="0">
            <x v="4"/>
          </reference>
          <reference field="12" count="1">
            <x v="22"/>
          </reference>
        </references>
      </pivotArea>
    </format>
    <format dxfId="1099">
      <pivotArea dataOnly="0" labelOnly="1" outline="0" fieldPosition="0">
        <references count="4">
          <reference field="0" count="1" selected="0">
            <x v="13"/>
          </reference>
          <reference field="1" count="1" selected="0">
            <x v="11"/>
          </reference>
          <reference field="10" count="1" selected="0">
            <x v="5"/>
          </reference>
          <reference field="12" count="1">
            <x v="47"/>
          </reference>
        </references>
      </pivotArea>
    </format>
    <format dxfId="1098">
      <pivotArea dataOnly="0" labelOnly="1" outline="0" fieldPosition="0">
        <references count="4">
          <reference field="0" count="1" selected="0">
            <x v="15"/>
          </reference>
          <reference field="1" count="1" selected="0">
            <x v="12"/>
          </reference>
          <reference field="10" count="1" selected="0">
            <x v="5"/>
          </reference>
          <reference field="12" count="1">
            <x v="4"/>
          </reference>
        </references>
      </pivotArea>
    </format>
    <format dxfId="1097">
      <pivotArea dataOnly="0" labelOnly="1" outline="0" fieldPosition="0">
        <references count="4">
          <reference field="0" count="1" selected="0">
            <x v="16"/>
          </reference>
          <reference field="1" count="1" selected="0">
            <x v="13"/>
          </reference>
          <reference field="10" count="1" selected="0">
            <x v="5"/>
          </reference>
          <reference field="12" count="1">
            <x v="42"/>
          </reference>
        </references>
      </pivotArea>
    </format>
    <format dxfId="1096">
      <pivotArea dataOnly="0" labelOnly="1" outline="0" fieldPosition="0">
        <references count="4">
          <reference field="0" count="1" selected="0">
            <x v="17"/>
          </reference>
          <reference field="1" count="1" selected="0">
            <x v="14"/>
          </reference>
          <reference field="10" count="1" selected="0">
            <x v="5"/>
          </reference>
          <reference field="12" count="1">
            <x v="44"/>
          </reference>
        </references>
      </pivotArea>
    </format>
    <format dxfId="1095">
      <pivotArea dataOnly="0" labelOnly="1" outline="0" fieldPosition="0">
        <references count="4">
          <reference field="0" count="1" selected="0">
            <x v="14"/>
          </reference>
          <reference field="1" count="1" selected="0">
            <x v="40"/>
          </reference>
          <reference field="10" count="1" selected="0">
            <x v="5"/>
          </reference>
          <reference field="12" count="1">
            <x v="36"/>
          </reference>
        </references>
      </pivotArea>
    </format>
    <format dxfId="1094">
      <pivotArea dataOnly="0" labelOnly="1" outline="0" fieldPosition="0">
        <references count="4">
          <reference field="0" count="1" selected="0">
            <x v="45"/>
          </reference>
          <reference field="1" count="1" selected="0">
            <x v="0"/>
          </reference>
          <reference field="10" count="1" selected="0">
            <x v="6"/>
          </reference>
          <reference field="12" count="1">
            <x v="27"/>
          </reference>
        </references>
      </pivotArea>
    </format>
    <format dxfId="1093">
      <pivotArea dataOnly="0" labelOnly="1" outline="0" fieldPosition="0">
        <references count="4">
          <reference field="0" count="1" selected="0">
            <x v="46"/>
          </reference>
          <reference field="1" count="1" selected="0">
            <x v="37"/>
          </reference>
          <reference field="10" count="1" selected="0">
            <x v="6"/>
          </reference>
          <reference field="12" count="1">
            <x v="33"/>
          </reference>
        </references>
      </pivotArea>
    </format>
    <format dxfId="1092">
      <pivotArea dataOnly="0" labelOnly="1" outline="0" fieldPosition="0">
        <references count="4">
          <reference field="0" count="1" selected="0">
            <x v="44"/>
          </reference>
          <reference field="1" count="1" selected="0">
            <x v="38"/>
          </reference>
          <reference field="10" count="1" selected="0">
            <x v="6"/>
          </reference>
          <reference field="12" count="1">
            <x v="29"/>
          </reference>
        </references>
      </pivotArea>
    </format>
    <format dxfId="1091">
      <pivotArea dataOnly="0" labelOnly="1" outline="0" fieldPosition="0">
        <references count="4">
          <reference field="0" count="1" selected="0">
            <x v="41"/>
          </reference>
          <reference field="1" count="1" selected="0">
            <x v="46"/>
          </reference>
          <reference field="10" count="1" selected="0">
            <x v="7"/>
          </reference>
          <reference field="12" count="1">
            <x v="11"/>
          </reference>
        </references>
      </pivotArea>
    </format>
    <format dxfId="1090">
      <pivotArea dataOnly="0" labelOnly="1" outline="0" fieldPosition="0">
        <references count="4">
          <reference field="0" count="1" selected="0">
            <x v="43"/>
          </reference>
          <reference field="1" count="1" selected="0">
            <x v="47"/>
          </reference>
          <reference field="10" count="1" selected="0">
            <x v="7"/>
          </reference>
          <reference field="12" count="1">
            <x v="21"/>
          </reference>
        </references>
      </pivotArea>
    </format>
    <format dxfId="1089">
      <pivotArea dataOnly="0" labelOnly="1" outline="0" fieldPosition="0">
        <references count="4">
          <reference field="0" count="1" selected="0">
            <x v="42"/>
          </reference>
          <reference field="1" count="1" selected="0">
            <x v="48"/>
          </reference>
          <reference field="10" count="1" selected="0">
            <x v="7"/>
          </reference>
          <reference field="12" count="1">
            <x v="2"/>
          </reference>
        </references>
      </pivotArea>
    </format>
    <format dxfId="1088">
      <pivotArea dataOnly="0" labelOnly="1" outline="0" fieldPosition="0">
        <references count="4">
          <reference field="0" count="1" selected="0">
            <x v="47"/>
          </reference>
          <reference field="1" count="1" selected="0">
            <x v="7"/>
          </reference>
          <reference field="10" count="1" selected="0">
            <x v="8"/>
          </reference>
          <reference field="12" count="1">
            <x v="40"/>
          </reference>
        </references>
      </pivotArea>
    </format>
    <format dxfId="1087">
      <pivotArea dataOnly="0" labelOnly="1" outline="0" fieldPosition="0">
        <references count="4">
          <reference field="0" count="1" selected="0">
            <x v="48"/>
          </reference>
          <reference field="1" count="1" selected="0">
            <x v="8"/>
          </reference>
          <reference field="10" count="1" selected="0">
            <x v="8"/>
          </reference>
          <reference field="12" count="1">
            <x v="26"/>
          </reference>
        </references>
      </pivotArea>
    </format>
    <format dxfId="1086">
      <pivotArea dataOnly="0" labelOnly="1" outline="0" fieldPosition="0">
        <references count="4">
          <reference field="0" count="1" selected="0">
            <x v="9"/>
          </reference>
          <reference field="1" count="1" selected="0">
            <x v="28"/>
          </reference>
          <reference field="10" count="1" selected="0">
            <x v="9"/>
          </reference>
          <reference field="12" count="1">
            <x v="38"/>
          </reference>
        </references>
      </pivotArea>
    </format>
    <format dxfId="1085">
      <pivotArea dataOnly="0" labelOnly="1" outline="0" fieldPosition="0">
        <references count="4">
          <reference field="0" count="1" selected="0">
            <x v="11"/>
          </reference>
          <reference field="1" count="1" selected="0">
            <x v="29"/>
          </reference>
          <reference field="10" count="1" selected="0">
            <x v="9"/>
          </reference>
          <reference field="12" count="1">
            <x v="49"/>
          </reference>
        </references>
      </pivotArea>
    </format>
    <format dxfId="1084">
      <pivotArea dataOnly="0" labelOnly="1" outline="0" fieldPosition="0">
        <references count="4">
          <reference field="0" count="1" selected="0">
            <x v="8"/>
          </reference>
          <reference field="1" count="1" selected="0">
            <x v="30"/>
          </reference>
          <reference field="10" count="1" selected="0">
            <x v="9"/>
          </reference>
          <reference field="12" count="1">
            <x v="41"/>
          </reference>
        </references>
      </pivotArea>
    </format>
    <format dxfId="1083">
      <pivotArea dataOnly="0" labelOnly="1" outline="0" fieldPosition="0">
        <references count="4">
          <reference field="0" count="1" selected="0">
            <x v="12"/>
          </reference>
          <reference field="1" count="1" selected="0">
            <x v="36"/>
          </reference>
          <reference field="10" count="1" selected="0">
            <x v="9"/>
          </reference>
          <reference field="12" count="1">
            <x v="37"/>
          </reference>
        </references>
      </pivotArea>
    </format>
    <format dxfId="1082">
      <pivotArea dataOnly="0" labelOnly="1" outline="0" fieldPosition="0">
        <references count="4">
          <reference field="0" count="1" selected="0">
            <x v="10"/>
          </reference>
          <reference field="1" count="1" selected="0">
            <x v="41"/>
          </reference>
          <reference field="10" count="1" selected="0">
            <x v="9"/>
          </reference>
          <reference field="12" count="1">
            <x v="23"/>
          </reference>
        </references>
      </pivotArea>
    </format>
    <format dxfId="1081">
      <pivotArea dataOnly="0" labelOnly="1" outline="0" fieldPosition="0">
        <references count="4">
          <reference field="0" count="1" selected="0">
            <x v="4"/>
          </reference>
          <reference field="1" count="1" selected="0">
            <x v="3"/>
          </reference>
          <reference field="10" count="1" selected="0">
            <x v="10"/>
          </reference>
          <reference field="12" count="1">
            <x v="5"/>
          </reference>
        </references>
      </pivotArea>
    </format>
    <format dxfId="1080">
      <pivotArea dataOnly="0" labelOnly="1" outline="0" fieldPosition="0">
        <references count="4">
          <reference field="0" count="1" selected="0">
            <x v="5"/>
          </reference>
          <reference field="1" count="1" selected="0">
            <x v="26"/>
          </reference>
          <reference field="10" count="1" selected="0">
            <x v="10"/>
          </reference>
          <reference field="12" count="1">
            <x v="19"/>
          </reference>
        </references>
      </pivotArea>
    </format>
    <format dxfId="1079">
      <pivotArea dataOnly="0" labelOnly="1" outline="0" fieldPosition="0">
        <references count="4">
          <reference field="0" count="1" selected="0">
            <x v="7"/>
          </reference>
          <reference field="1" count="1" selected="0">
            <x v="27"/>
          </reference>
          <reference field="10" count="1" selected="0">
            <x v="10"/>
          </reference>
          <reference field="12" count="1">
            <x v="30"/>
          </reference>
        </references>
      </pivotArea>
    </format>
    <format dxfId="1078">
      <pivotArea dataOnly="0" labelOnly="1" outline="0" fieldPosition="0">
        <references count="4">
          <reference field="0" count="1" selected="0">
            <x v="6"/>
          </reference>
          <reference field="1" count="1" selected="0">
            <x v="31"/>
          </reference>
          <reference field="10" count="1" selected="0">
            <x v="10"/>
          </reference>
          <reference field="12" count="1">
            <x v="9"/>
          </reference>
        </references>
      </pivotArea>
    </format>
    <format dxfId="1077">
      <pivotArea dataOnly="0" labelOnly="1" outline="0" fieldPosition="0">
        <references count="4">
          <reference field="0" count="1" selected="0">
            <x v="0"/>
          </reference>
          <reference field="1" count="1" selected="0">
            <x v="32"/>
          </reference>
          <reference field="10" count="1" selected="0">
            <x v="10"/>
          </reference>
          <reference field="12" count="1">
            <x v="0"/>
          </reference>
        </references>
      </pivotArea>
    </format>
    <format dxfId="1076">
      <pivotArea dataOnly="0" labelOnly="1" outline="0" fieldPosition="0">
        <references count="4">
          <reference field="0" count="1" selected="0">
            <x v="1"/>
          </reference>
          <reference field="1" count="1" selected="0">
            <x v="33"/>
          </reference>
          <reference field="10" count="1" selected="0">
            <x v="10"/>
          </reference>
          <reference field="12" count="1">
            <x v="18"/>
          </reference>
        </references>
      </pivotArea>
    </format>
    <format dxfId="1075">
      <pivotArea dataOnly="0" labelOnly="1" outline="0" fieldPosition="0">
        <references count="4">
          <reference field="0" count="1" selected="0">
            <x v="3"/>
          </reference>
          <reference field="1" count="1" selected="0">
            <x v="34"/>
          </reference>
          <reference field="10" count="1" selected="0">
            <x v="10"/>
          </reference>
          <reference field="12" count="1">
            <x v="7"/>
          </reference>
        </references>
      </pivotArea>
    </format>
    <format dxfId="1074">
      <pivotArea dataOnly="0" labelOnly="1" outline="0" fieldPosition="0">
        <references count="5">
          <reference field="0" count="1" selected="0">
            <x v="39"/>
          </reference>
          <reference field="1" count="1" selected="0">
            <x v="43"/>
          </reference>
          <reference field="8" count="1">
            <x v="1"/>
          </reference>
          <reference field="10" count="1" selected="0">
            <x v="0"/>
          </reference>
          <reference field="12" count="1" selected="0">
            <x v="28"/>
          </reference>
        </references>
      </pivotArea>
    </format>
    <format dxfId="1073">
      <pivotArea dataOnly="0" labelOnly="1" outline="0" fieldPosition="0">
        <references count="5">
          <reference field="0" count="1" selected="0">
            <x v="40"/>
          </reference>
          <reference field="1" count="1" selected="0">
            <x v="49"/>
          </reference>
          <reference field="8" count="1">
            <x v="0"/>
          </reference>
          <reference field="10" count="1" selected="0">
            <x v="0"/>
          </reference>
          <reference field="12" count="1" selected="0">
            <x v="24"/>
          </reference>
        </references>
      </pivotArea>
    </format>
    <format dxfId="1072">
      <pivotArea dataOnly="0" labelOnly="1" outline="0" fieldPosition="0">
        <references count="5">
          <reference field="0" count="1" selected="0">
            <x v="19"/>
          </reference>
          <reference field="1" count="1" selected="0">
            <x v="24"/>
          </reference>
          <reference field="8" count="1">
            <x v="1"/>
          </reference>
          <reference field="10" count="1" selected="0">
            <x v="1"/>
          </reference>
          <reference field="12" count="1" selected="0">
            <x v="12"/>
          </reference>
        </references>
      </pivotArea>
    </format>
    <format dxfId="1071">
      <pivotArea dataOnly="0" labelOnly="1" outline="0" fieldPosition="0">
        <references count="5">
          <reference field="0" count="1" selected="0">
            <x v="25"/>
          </reference>
          <reference field="1" count="1" selected="0">
            <x v="35"/>
          </reference>
          <reference field="8" count="1">
            <x v="0"/>
          </reference>
          <reference field="10" count="1" selected="0">
            <x v="1"/>
          </reference>
          <reference field="12" count="1" selected="0">
            <x v="34"/>
          </reference>
        </references>
      </pivotArea>
    </format>
    <format dxfId="1070">
      <pivotArea dataOnly="0" labelOnly="1" outline="0" fieldPosition="0">
        <references count="5">
          <reference field="0" count="1" selected="0">
            <x v="26"/>
          </reference>
          <reference field="1" count="1" selected="0">
            <x v="9"/>
          </reference>
          <reference field="8" count="1">
            <x v="1"/>
          </reference>
          <reference field="10" count="1" selected="0">
            <x v="2"/>
          </reference>
          <reference field="12" count="1" selected="0">
            <x v="48"/>
          </reference>
        </references>
      </pivotArea>
    </format>
    <format dxfId="1069">
      <pivotArea dataOnly="0" labelOnly="1" outline="0" fieldPosition="0">
        <references count="5">
          <reference field="0" count="1" selected="0">
            <x v="28"/>
          </reference>
          <reference field="1" count="1" selected="0">
            <x v="39"/>
          </reference>
          <reference field="8" count="1">
            <x v="0"/>
          </reference>
          <reference field="10" count="1" selected="0">
            <x v="2"/>
          </reference>
          <reference field="12" count="1" selected="0">
            <x v="32"/>
          </reference>
        </references>
      </pivotArea>
    </format>
    <format dxfId="1068">
      <pivotArea dataOnly="0" labelOnly="1" outline="0" fieldPosition="0">
        <references count="5">
          <reference field="0" count="1" selected="0">
            <x v="49"/>
          </reference>
          <reference field="1" count="1" selected="0">
            <x v="42"/>
          </reference>
          <reference field="8" count="1">
            <x v="1"/>
          </reference>
          <reference field="10" count="1" selected="0">
            <x v="3"/>
          </reference>
          <reference field="12" count="1" selected="0">
            <x v="39"/>
          </reference>
        </references>
      </pivotArea>
    </format>
    <format dxfId="1067">
      <pivotArea dataOnly="0" labelOnly="1" outline="0" fieldPosition="0">
        <references count="5">
          <reference field="0" count="1" selected="0">
            <x v="31"/>
          </reference>
          <reference field="1" count="1" selected="0">
            <x v="21"/>
          </reference>
          <reference field="8" count="1">
            <x v="0"/>
          </reference>
          <reference field="10" count="1" selected="0">
            <x v="4"/>
          </reference>
          <reference field="12" count="1" selected="0">
            <x v="6"/>
          </reference>
        </references>
      </pivotArea>
    </format>
    <format dxfId="1066">
      <pivotArea dataOnly="0" labelOnly="1" outline="0" fieldPosition="0">
        <references count="5">
          <reference field="0" count="1" selected="0">
            <x v="13"/>
          </reference>
          <reference field="1" count="1" selected="0">
            <x v="11"/>
          </reference>
          <reference field="8" count="1">
            <x v="1"/>
          </reference>
          <reference field="10" count="1" selected="0">
            <x v="5"/>
          </reference>
          <reference field="12" count="1" selected="0">
            <x v="47"/>
          </reference>
        </references>
      </pivotArea>
    </format>
    <format dxfId="1065">
      <pivotArea dataOnly="0" labelOnly="1" outline="0" fieldPosition="0">
        <references count="5">
          <reference field="0" count="1" selected="0">
            <x v="14"/>
          </reference>
          <reference field="1" count="1" selected="0">
            <x v="40"/>
          </reference>
          <reference field="8" count="1">
            <x v="0"/>
          </reference>
          <reference field="10" count="1" selected="0">
            <x v="5"/>
          </reference>
          <reference field="12" count="1" selected="0">
            <x v="36"/>
          </reference>
        </references>
      </pivotArea>
    </format>
    <format dxfId="1064">
      <pivotArea dataOnly="0" labelOnly="1" outline="0" fieldPosition="0">
        <references count="5">
          <reference field="0" count="1" selected="0">
            <x v="45"/>
          </reference>
          <reference field="1" count="1" selected="0">
            <x v="0"/>
          </reference>
          <reference field="8" count="1">
            <x v="1"/>
          </reference>
          <reference field="10" count="1" selected="0">
            <x v="6"/>
          </reference>
          <reference field="12" count="1" selected="0">
            <x v="27"/>
          </reference>
        </references>
      </pivotArea>
    </format>
    <format dxfId="1063">
      <pivotArea dataOnly="0" labelOnly="1" outline="0" fieldPosition="0">
        <references count="5">
          <reference field="0" count="1" selected="0">
            <x v="46"/>
          </reference>
          <reference field="1" count="1" selected="0">
            <x v="37"/>
          </reference>
          <reference field="8" count="1">
            <x v="0"/>
          </reference>
          <reference field="10" count="1" selected="0">
            <x v="6"/>
          </reference>
          <reference field="12" count="1" selected="0">
            <x v="33"/>
          </reference>
        </references>
      </pivotArea>
    </format>
    <format dxfId="1062">
      <pivotArea dataOnly="0" labelOnly="1" outline="0" fieldPosition="0">
        <references count="5">
          <reference field="0" count="1" selected="0">
            <x v="48"/>
          </reference>
          <reference field="1" count="1" selected="0">
            <x v="8"/>
          </reference>
          <reference field="8" count="1">
            <x v="1"/>
          </reference>
          <reference field="10" count="1" selected="0">
            <x v="8"/>
          </reference>
          <reference field="12" count="1" selected="0">
            <x v="26"/>
          </reference>
        </references>
      </pivotArea>
    </format>
    <format dxfId="1061">
      <pivotArea dataOnly="0" labelOnly="1" outline="0" fieldPosition="0">
        <references count="5">
          <reference field="0" count="1" selected="0">
            <x v="11"/>
          </reference>
          <reference field="1" count="1" selected="0">
            <x v="29"/>
          </reference>
          <reference field="8" count="1">
            <x v="0"/>
          </reference>
          <reference field="10" count="1" selected="0">
            <x v="9"/>
          </reference>
          <reference field="12" count="1" selected="0">
            <x v="49"/>
          </reference>
        </references>
      </pivotArea>
    </format>
    <format dxfId="1060">
      <pivotArea dataOnly="0" labelOnly="1" outline="0" fieldPosition="0">
        <references count="5">
          <reference field="0" count="1" selected="0">
            <x v="10"/>
          </reference>
          <reference field="1" count="1" selected="0">
            <x v="41"/>
          </reference>
          <reference field="8" count="1">
            <x v="1"/>
          </reference>
          <reference field="10" count="1" selected="0">
            <x v="9"/>
          </reference>
          <reference field="12" count="1" selected="0">
            <x v="23"/>
          </reference>
        </references>
      </pivotArea>
    </format>
    <format dxfId="1059">
      <pivotArea dataOnly="0" labelOnly="1" outline="0" fieldPosition="0">
        <references count="5">
          <reference field="0" count="1" selected="0">
            <x v="6"/>
          </reference>
          <reference field="1" count="1" selected="0">
            <x v="31"/>
          </reference>
          <reference field="8" count="1">
            <x v="0"/>
          </reference>
          <reference field="10" count="1" selected="0">
            <x v="10"/>
          </reference>
          <reference field="12" count="1" selected="0">
            <x v="9"/>
          </reference>
        </references>
      </pivotArea>
    </format>
    <format dxfId="1058">
      <pivotArea dataOnly="0" labelOnly="1" outline="0" fieldPosition="0">
        <references count="6">
          <reference field="0" count="1" selected="0">
            <x v="39"/>
          </reference>
          <reference field="1" count="1" selected="0">
            <x v="43"/>
          </reference>
          <reference field="8" count="1" selected="0">
            <x v="1"/>
          </reference>
          <reference field="10" count="1" selected="0">
            <x v="0"/>
          </reference>
          <reference field="12" count="1" selected="0">
            <x v="28"/>
          </reference>
          <reference field="20" count="1">
            <x v="34"/>
          </reference>
        </references>
      </pivotArea>
    </format>
    <format dxfId="1057">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2" count="1" selected="0">
            <x v="43"/>
          </reference>
          <reference field="20" count="1">
            <x v="30"/>
          </reference>
        </references>
      </pivotArea>
    </format>
    <format dxfId="1056">
      <pivotArea dataOnly="0" labelOnly="1" outline="0" fieldPosition="0">
        <references count="6">
          <reference field="0" count="1" selected="0">
            <x v="40"/>
          </reference>
          <reference field="1" count="1" selected="0">
            <x v="49"/>
          </reference>
          <reference field="8" count="1" selected="0">
            <x v="0"/>
          </reference>
          <reference field="10" count="1" selected="0">
            <x v="0"/>
          </reference>
          <reference field="12" count="1" selected="0">
            <x v="24"/>
          </reference>
          <reference field="20" count="1">
            <x v="20"/>
          </reference>
        </references>
      </pivotArea>
    </format>
    <format dxfId="1055">
      <pivotArea dataOnly="0" labelOnly="1" outline="0" fieldPosition="0">
        <references count="6">
          <reference field="0" count="1" selected="0">
            <x v="21"/>
          </reference>
          <reference field="1" count="1" selected="0">
            <x v="1"/>
          </reference>
          <reference field="8" count="1" selected="0">
            <x v="0"/>
          </reference>
          <reference field="10" count="1" selected="0">
            <x v="1"/>
          </reference>
          <reference field="12" count="1" selected="0">
            <x v="25"/>
          </reference>
          <reference field="20" count="1">
            <x v="10"/>
          </reference>
        </references>
      </pivotArea>
    </format>
    <format dxfId="1054">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2" count="1" selected="0">
            <x v="31"/>
          </reference>
          <reference field="20" count="1">
            <x v="23"/>
          </reference>
        </references>
      </pivotArea>
    </format>
    <format dxfId="1053">
      <pivotArea dataOnly="0" labelOnly="1" outline="0" fieldPosition="0">
        <references count="6">
          <reference field="0" count="1" selected="0">
            <x v="22"/>
          </reference>
          <reference field="1" count="1" selected="0">
            <x v="4"/>
          </reference>
          <reference field="8" count="1" selected="0">
            <x v="0"/>
          </reference>
          <reference field="10" count="1" selected="0">
            <x v="1"/>
          </reference>
          <reference field="12" count="1" selected="0">
            <x v="46"/>
          </reference>
          <reference field="20" count="1">
            <x v="1"/>
          </reference>
        </references>
      </pivotArea>
    </format>
    <format dxfId="1052">
      <pivotArea dataOnly="0" labelOnly="1" outline="0" fieldPosition="0">
        <references count="6">
          <reference field="0" count="1" selected="0">
            <x v="23"/>
          </reference>
          <reference field="1" count="1" selected="0">
            <x v="5"/>
          </reference>
          <reference field="8" count="1" selected="0">
            <x v="0"/>
          </reference>
          <reference field="10" count="1" selected="0">
            <x v="1"/>
          </reference>
          <reference field="12" count="1" selected="0">
            <x v="3"/>
          </reference>
          <reference field="20" count="1">
            <x v="45"/>
          </reference>
        </references>
      </pivotArea>
    </format>
    <format dxfId="1051">
      <pivotArea dataOnly="0" labelOnly="1" outline="0" fieldPosition="0">
        <references count="6">
          <reference field="0" count="1" selected="0">
            <x v="24"/>
          </reference>
          <reference field="1" count="1" selected="0">
            <x v="6"/>
          </reference>
          <reference field="8" count="1" selected="0">
            <x v="0"/>
          </reference>
          <reference field="10" count="1" selected="0">
            <x v="1"/>
          </reference>
          <reference field="12" count="1" selected="0">
            <x v="1"/>
          </reference>
          <reference field="20" count="1">
            <x v="12"/>
          </reference>
        </references>
      </pivotArea>
    </format>
    <format dxfId="1050">
      <pivotArea dataOnly="0" labelOnly="1" outline="0" fieldPosition="0">
        <references count="6">
          <reference field="0" count="1" selected="0">
            <x v="19"/>
          </reference>
          <reference field="1" count="1" selected="0">
            <x v="24"/>
          </reference>
          <reference field="8" count="1" selected="0">
            <x v="1"/>
          </reference>
          <reference field="10" count="1" selected="0">
            <x v="1"/>
          </reference>
          <reference field="12" count="1" selected="0">
            <x v="12"/>
          </reference>
          <reference field="20" count="1">
            <x v="22"/>
          </reference>
        </references>
      </pivotArea>
    </format>
    <format dxfId="1049">
      <pivotArea dataOnly="0" labelOnly="1" outline="0" fieldPosition="0">
        <references count="6">
          <reference field="0" count="1" selected="0">
            <x v="20"/>
          </reference>
          <reference field="1" count="1" selected="0">
            <x v="25"/>
          </reference>
          <reference field="8" count="1" selected="0">
            <x v="1"/>
          </reference>
          <reference field="10" count="1" selected="0">
            <x v="1"/>
          </reference>
          <reference field="12" count="1" selected="0">
            <x v="35"/>
          </reference>
          <reference field="20" count="1">
            <x v="42"/>
          </reference>
        </references>
      </pivotArea>
    </format>
    <format dxfId="1048">
      <pivotArea dataOnly="0" labelOnly="1" outline="0" fieldPosition="0">
        <references count="6">
          <reference field="0" count="1" selected="0">
            <x v="25"/>
          </reference>
          <reference field="1" count="1" selected="0">
            <x v="35"/>
          </reference>
          <reference field="8" count="1" selected="0">
            <x v="0"/>
          </reference>
          <reference field="10" count="1" selected="0">
            <x v="1"/>
          </reference>
          <reference field="12" count="1" selected="0">
            <x v="34"/>
          </reference>
          <reference field="20" count="1">
            <x v="24"/>
          </reference>
        </references>
      </pivotArea>
    </format>
    <format dxfId="1047">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2" count="1" selected="0">
            <x v="48"/>
          </reference>
          <reference field="20" count="1">
            <x v="16"/>
          </reference>
        </references>
      </pivotArea>
    </format>
    <format dxfId="1046">
      <pivotArea dataOnly="0" labelOnly="1" outline="0" fieldPosition="0">
        <references count="6">
          <reference field="0" count="1" selected="0">
            <x v="27"/>
          </reference>
          <reference field="1" count="1" selected="0">
            <x v="10"/>
          </reference>
          <reference field="8" count="1" selected="0">
            <x v="1"/>
          </reference>
          <reference field="10" count="1" selected="0">
            <x v="2"/>
          </reference>
          <reference field="12" count="1" selected="0">
            <x v="14"/>
          </reference>
          <reference field="20" count="1">
            <x v="28"/>
          </reference>
        </references>
      </pivotArea>
    </format>
    <format dxfId="1045">
      <pivotArea dataOnly="0" labelOnly="1" outline="0" fieldPosition="0">
        <references count="6">
          <reference field="0" count="1" selected="0">
            <x v="28"/>
          </reference>
          <reference field="1" count="1" selected="0">
            <x v="39"/>
          </reference>
          <reference field="8" count="1" selected="0">
            <x v="0"/>
          </reference>
          <reference field="10" count="1" selected="0">
            <x v="2"/>
          </reference>
          <reference field="12" count="1" selected="0">
            <x v="32"/>
          </reference>
          <reference field="20" count="1">
            <x v="40"/>
          </reference>
        </references>
      </pivotArea>
    </format>
    <format dxfId="1044">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2" count="1" selected="0">
            <x v="39"/>
          </reference>
          <reference field="20" count="1">
            <x v="39"/>
          </reference>
        </references>
      </pivotArea>
    </format>
    <format dxfId="1043">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2" count="1" selected="0">
            <x v="10"/>
          </reference>
          <reference field="20" count="1">
            <x v="15"/>
          </reference>
        </references>
      </pivotArea>
    </format>
    <format dxfId="1042">
      <pivotArea dataOnly="0" labelOnly="1" outline="0" fieldPosition="0">
        <references count="6">
          <reference field="0" count="1" selected="0">
            <x v="36"/>
          </reference>
          <reference field="1" count="1" selected="0">
            <x v="15"/>
          </reference>
          <reference field="8" count="1" selected="0">
            <x v="1"/>
          </reference>
          <reference field="10" count="1" selected="0">
            <x v="4"/>
          </reference>
          <reference field="12" count="1" selected="0">
            <x v="20"/>
          </reference>
          <reference field="20" count="1">
            <x v="32"/>
          </reference>
        </references>
      </pivotArea>
    </format>
    <format dxfId="1041">
      <pivotArea dataOnly="0" labelOnly="1" outline="0" fieldPosition="0">
        <references count="6">
          <reference field="0" count="1" selected="0">
            <x v="34"/>
          </reference>
          <reference field="1" count="1" selected="0">
            <x v="16"/>
          </reference>
          <reference field="8" count="1" selected="0">
            <x v="1"/>
          </reference>
          <reference field="10" count="1" selected="0">
            <x v="4"/>
          </reference>
          <reference field="12" count="1" selected="0">
            <x v="16"/>
          </reference>
          <reference field="20" count="1">
            <x v="1"/>
          </reference>
        </references>
      </pivotArea>
    </format>
    <format dxfId="1040">
      <pivotArea dataOnly="0" labelOnly="1" outline="0" fieldPosition="0">
        <references count="6">
          <reference field="0" count="1" selected="0">
            <x v="35"/>
          </reference>
          <reference field="1" count="1" selected="0">
            <x v="17"/>
          </reference>
          <reference field="8" count="1" selected="0">
            <x v="1"/>
          </reference>
          <reference field="10" count="1" selected="0">
            <x v="4"/>
          </reference>
          <reference field="12" count="1" selected="0">
            <x v="15"/>
          </reference>
          <reference field="20" count="1">
            <x v="21"/>
          </reference>
        </references>
      </pivotArea>
    </format>
    <format dxfId="1039">
      <pivotArea dataOnly="0" labelOnly="1" outline="0" fieldPosition="0">
        <references count="6">
          <reference field="0" count="1" selected="0">
            <x v="37"/>
          </reference>
          <reference field="1" count="1" selected="0">
            <x v="18"/>
          </reference>
          <reference field="8" count="1" selected="0">
            <x v="1"/>
          </reference>
          <reference field="10" count="1" selected="0">
            <x v="4"/>
          </reference>
          <reference field="12" count="1" selected="0">
            <x v="13"/>
          </reference>
          <reference field="20" count="1">
            <x v="29"/>
          </reference>
        </references>
      </pivotArea>
    </format>
    <format dxfId="1038">
      <pivotArea dataOnly="0" labelOnly="1" outline="0" fieldPosition="0">
        <references count="6">
          <reference field="0" count="1" selected="0">
            <x v="32"/>
          </reference>
          <reference field="1" count="1" selected="0">
            <x v="19"/>
          </reference>
          <reference field="8" count="1" selected="0">
            <x v="1"/>
          </reference>
          <reference field="10" count="1" selected="0">
            <x v="4"/>
          </reference>
          <reference field="12" count="1" selected="0">
            <x v="45"/>
          </reference>
          <reference field="20" count="1">
            <x v="26"/>
          </reference>
        </references>
      </pivotArea>
    </format>
    <format dxfId="1037">
      <pivotArea dataOnly="0" labelOnly="1" outline="0" fieldPosition="0">
        <references count="6">
          <reference field="0" count="1" selected="0">
            <x v="33"/>
          </reference>
          <reference field="1" count="1" selected="0">
            <x v="20"/>
          </reference>
          <reference field="8" count="1" selected="0">
            <x v="1"/>
          </reference>
          <reference field="10" count="1" selected="0">
            <x v="4"/>
          </reference>
          <reference field="12" count="1" selected="0">
            <x v="17"/>
          </reference>
          <reference field="20" count="1">
            <x v="27"/>
          </reference>
        </references>
      </pivotArea>
    </format>
    <format dxfId="1036">
      <pivotArea dataOnly="0" labelOnly="1" outline="0" fieldPosition="0">
        <references count="6">
          <reference field="0" count="1" selected="0">
            <x v="31"/>
          </reference>
          <reference field="1" count="1" selected="0">
            <x v="21"/>
          </reference>
          <reference field="8" count="1" selected="0">
            <x v="0"/>
          </reference>
          <reference field="10" count="1" selected="0">
            <x v="4"/>
          </reference>
          <reference field="12" count="1" selected="0">
            <x v="6"/>
          </reference>
          <reference field="20" count="1">
            <x v="16"/>
          </reference>
        </references>
      </pivotArea>
    </format>
    <format dxfId="1035">
      <pivotArea dataOnly="0" labelOnly="1" outline="0" fieldPosition="0">
        <references count="6">
          <reference field="0" count="1" selected="0">
            <x v="30"/>
          </reference>
          <reference field="1" count="1" selected="0">
            <x v="22"/>
          </reference>
          <reference field="8" count="1" selected="0">
            <x v="0"/>
          </reference>
          <reference field="10" count="1" selected="0">
            <x v="4"/>
          </reference>
          <reference field="12" count="1" selected="0">
            <x v="8"/>
          </reference>
          <reference field="20" count="1">
            <x v="35"/>
          </reference>
        </references>
      </pivotArea>
    </format>
    <format dxfId="1034">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2" count="1" selected="0">
            <x v="22"/>
          </reference>
          <reference field="20" count="1">
            <x v="25"/>
          </reference>
        </references>
      </pivotArea>
    </format>
    <format dxfId="1033">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2" count="1" selected="0">
            <x v="47"/>
          </reference>
          <reference field="20" count="1">
            <x v="5"/>
          </reference>
        </references>
      </pivotArea>
    </format>
    <format dxfId="1032">
      <pivotArea dataOnly="0" labelOnly="1" outline="0" fieldPosition="0">
        <references count="6">
          <reference field="0" count="1" selected="0">
            <x v="15"/>
          </reference>
          <reference field="1" count="1" selected="0">
            <x v="12"/>
          </reference>
          <reference field="8" count="1" selected="0">
            <x v="1"/>
          </reference>
          <reference field="10" count="1" selected="0">
            <x v="5"/>
          </reference>
          <reference field="12" count="1" selected="0">
            <x v="4"/>
          </reference>
          <reference field="20" count="1">
            <x v="15"/>
          </reference>
        </references>
      </pivotArea>
    </format>
    <format dxfId="1031">
      <pivotArea dataOnly="0" labelOnly="1" outline="0" fieldPosition="0">
        <references count="6">
          <reference field="0" count="1" selected="0">
            <x v="16"/>
          </reference>
          <reference field="1" count="1" selected="0">
            <x v="13"/>
          </reference>
          <reference field="8" count="1" selected="0">
            <x v="1"/>
          </reference>
          <reference field="10" count="1" selected="0">
            <x v="5"/>
          </reference>
          <reference field="12" count="1" selected="0">
            <x v="42"/>
          </reference>
          <reference field="20" count="1">
            <x v="18"/>
          </reference>
        </references>
      </pivotArea>
    </format>
    <format dxfId="1030">
      <pivotArea dataOnly="0" labelOnly="1" outline="0" fieldPosition="0">
        <references count="6">
          <reference field="0" count="1" selected="0">
            <x v="17"/>
          </reference>
          <reference field="1" count="1" selected="0">
            <x v="14"/>
          </reference>
          <reference field="8" count="1" selected="0">
            <x v="1"/>
          </reference>
          <reference field="10" count="1" selected="0">
            <x v="5"/>
          </reference>
          <reference field="12" count="1" selected="0">
            <x v="44"/>
          </reference>
          <reference field="20" count="1">
            <x v="5"/>
          </reference>
        </references>
      </pivotArea>
    </format>
    <format dxfId="1029">
      <pivotArea dataOnly="0" labelOnly="1" outline="0" fieldPosition="0">
        <references count="6">
          <reference field="0" count="1" selected="0">
            <x v="14"/>
          </reference>
          <reference field="1" count="1" selected="0">
            <x v="40"/>
          </reference>
          <reference field="8" count="1" selected="0">
            <x v="0"/>
          </reference>
          <reference field="10" count="1" selected="0">
            <x v="5"/>
          </reference>
          <reference field="12" count="1" selected="0">
            <x v="36"/>
          </reference>
          <reference field="20" count="1">
            <x v="11"/>
          </reference>
        </references>
      </pivotArea>
    </format>
    <format dxfId="1028">
      <pivotArea dataOnly="0" labelOnly="1" outline="0" fieldPosition="0">
        <references count="6">
          <reference field="0" count="1" selected="0">
            <x v="45"/>
          </reference>
          <reference field="1" count="1" selected="0">
            <x v="0"/>
          </reference>
          <reference field="8" count="1" selected="0">
            <x v="1"/>
          </reference>
          <reference field="10" count="1" selected="0">
            <x v="6"/>
          </reference>
          <reference field="12" count="1" selected="0">
            <x v="27"/>
          </reference>
          <reference field="20" count="1">
            <x v="19"/>
          </reference>
        </references>
      </pivotArea>
    </format>
    <format dxfId="1027">
      <pivotArea dataOnly="0" labelOnly="1" outline="0" fieldPosition="0">
        <references count="6">
          <reference field="0" count="1" selected="0">
            <x v="46"/>
          </reference>
          <reference field="1" count="1" selected="0">
            <x v="37"/>
          </reference>
          <reference field="8" count="1" selected="0">
            <x v="0"/>
          </reference>
          <reference field="10" count="1" selected="0">
            <x v="6"/>
          </reference>
          <reference field="12" count="1" selected="0">
            <x v="33"/>
          </reference>
          <reference field="20" count="1">
            <x v="14"/>
          </reference>
        </references>
      </pivotArea>
    </format>
    <format dxfId="1026">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2" count="1" selected="0">
            <x v="29"/>
          </reference>
          <reference field="20" count="1">
            <x v="6"/>
          </reference>
        </references>
      </pivotArea>
    </format>
    <format dxfId="1025">
      <pivotArea dataOnly="0" labelOnly="1" outline="0" fieldPosition="0">
        <references count="6">
          <reference field="0" count="1" selected="0">
            <x v="41"/>
          </reference>
          <reference field="1" count="1" selected="0">
            <x v="46"/>
          </reference>
          <reference field="8" count="1" selected="0">
            <x v="0"/>
          </reference>
          <reference field="10" count="1" selected="0">
            <x v="7"/>
          </reference>
          <reference field="12" count="1" selected="0">
            <x v="11"/>
          </reference>
          <reference field="20" count="1">
            <x v="36"/>
          </reference>
        </references>
      </pivotArea>
    </format>
    <format dxfId="1024">
      <pivotArea dataOnly="0" labelOnly="1" outline="0" fieldPosition="0">
        <references count="6">
          <reference field="0" count="1" selected="0">
            <x v="43"/>
          </reference>
          <reference field="1" count="1" selected="0">
            <x v="47"/>
          </reference>
          <reference field="8" count="1" selected="0">
            <x v="0"/>
          </reference>
          <reference field="10" count="1" selected="0">
            <x v="7"/>
          </reference>
          <reference field="12" count="1" selected="0">
            <x v="21"/>
          </reference>
          <reference field="20" count="1">
            <x v="11"/>
          </reference>
        </references>
      </pivotArea>
    </format>
    <format dxfId="1023">
      <pivotArea dataOnly="0" labelOnly="1" outline="0" fieldPosition="0">
        <references count="6">
          <reference field="0" count="1" selected="0">
            <x v="42"/>
          </reference>
          <reference field="1" count="1" selected="0">
            <x v="48"/>
          </reference>
          <reference field="8" count="1" selected="0">
            <x v="0"/>
          </reference>
          <reference field="10" count="1" selected="0">
            <x v="7"/>
          </reference>
          <reference field="12" count="1" selected="0">
            <x v="2"/>
          </reference>
          <reference field="20" count="1">
            <x v="6"/>
          </reference>
        </references>
      </pivotArea>
    </format>
    <format dxfId="1022">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2" count="1" selected="0">
            <x v="40"/>
          </reference>
          <reference field="20" count="1">
            <x v="43"/>
          </reference>
        </references>
      </pivotArea>
    </format>
    <format dxfId="1021">
      <pivotArea dataOnly="0" labelOnly="1" outline="0" fieldPosition="0">
        <references count="6">
          <reference field="0" count="1" selected="0">
            <x v="48"/>
          </reference>
          <reference field="1" count="1" selected="0">
            <x v="8"/>
          </reference>
          <reference field="8" count="1" selected="0">
            <x v="1"/>
          </reference>
          <reference field="10" count="1" selected="0">
            <x v="8"/>
          </reference>
          <reference field="12" count="1" selected="0">
            <x v="26"/>
          </reference>
          <reference field="20" count="1">
            <x v="33"/>
          </reference>
        </references>
      </pivotArea>
    </format>
    <format dxfId="1020">
      <pivotArea dataOnly="0" labelOnly="1" outline="0" fieldPosition="0">
        <references count="6">
          <reference field="0" count="1" selected="0">
            <x v="9"/>
          </reference>
          <reference field="1" count="1" selected="0">
            <x v="28"/>
          </reference>
          <reference field="8" count="1" selected="0">
            <x v="1"/>
          </reference>
          <reference field="10" count="1" selected="0">
            <x v="9"/>
          </reference>
          <reference field="12" count="1" selected="0">
            <x v="38"/>
          </reference>
          <reference field="20" count="1">
            <x v="10"/>
          </reference>
        </references>
      </pivotArea>
    </format>
    <format dxfId="1019">
      <pivotArea dataOnly="0" labelOnly="1" outline="0" fieldPosition="0">
        <references count="6">
          <reference field="0" count="1" selected="0">
            <x v="11"/>
          </reference>
          <reference field="1" count="1" selected="0">
            <x v="29"/>
          </reference>
          <reference field="8" count="1" selected="0">
            <x v="0"/>
          </reference>
          <reference field="10" count="1" selected="0">
            <x v="9"/>
          </reference>
          <reference field="12" count="1" selected="0">
            <x v="49"/>
          </reference>
          <reference field="20" count="1">
            <x v="23"/>
          </reference>
        </references>
      </pivotArea>
    </format>
    <format dxfId="1018">
      <pivotArea dataOnly="0" labelOnly="1" outline="0" fieldPosition="0">
        <references count="6">
          <reference field="0" count="1" selected="0">
            <x v="8"/>
          </reference>
          <reference field="1" count="1" selected="0">
            <x v="30"/>
          </reference>
          <reference field="8" count="1" selected="0">
            <x v="0"/>
          </reference>
          <reference field="10" count="1" selected="0">
            <x v="9"/>
          </reference>
          <reference field="12" count="1" selected="0">
            <x v="41"/>
          </reference>
          <reference field="20" count="1">
            <x v="17"/>
          </reference>
        </references>
      </pivotArea>
    </format>
    <format dxfId="1017">
      <pivotArea dataOnly="0" labelOnly="1" outline="0" fieldPosition="0">
        <references count="6">
          <reference field="0" count="1" selected="0">
            <x v="12"/>
          </reference>
          <reference field="1" count="1" selected="0">
            <x v="36"/>
          </reference>
          <reference field="8" count="1" selected="0">
            <x v="0"/>
          </reference>
          <reference field="10" count="1" selected="0">
            <x v="9"/>
          </reference>
          <reference field="12" count="1" selected="0">
            <x v="37"/>
          </reference>
          <reference field="20" count="1">
            <x v="23"/>
          </reference>
        </references>
      </pivotArea>
    </format>
    <format dxfId="1016">
      <pivotArea dataOnly="0" labelOnly="1" outline="0" fieldPosition="0">
        <references count="6">
          <reference field="0" count="1" selected="0">
            <x v="10"/>
          </reference>
          <reference field="1" count="1" selected="0">
            <x v="41"/>
          </reference>
          <reference field="8" count="1" selected="0">
            <x v="1"/>
          </reference>
          <reference field="10" count="1" selected="0">
            <x v="9"/>
          </reference>
          <reference field="12" count="1" selected="0">
            <x v="23"/>
          </reference>
          <reference field="20" count="1">
            <x v="32"/>
          </reference>
        </references>
      </pivotArea>
    </format>
    <format dxfId="1015">
      <pivotArea dataOnly="0" labelOnly="1" outline="0" fieldPosition="0">
        <references count="6">
          <reference field="0" count="1" selected="0">
            <x v="4"/>
          </reference>
          <reference field="1" count="1" selected="0">
            <x v="3"/>
          </reference>
          <reference field="8" count="1" selected="0">
            <x v="1"/>
          </reference>
          <reference field="10" count="1" selected="0">
            <x v="10"/>
          </reference>
          <reference field="12" count="1" selected="0">
            <x v="5"/>
          </reference>
          <reference field="20" count="1">
            <x v="16"/>
          </reference>
        </references>
      </pivotArea>
    </format>
    <format dxfId="1014">
      <pivotArea dataOnly="0" labelOnly="1" outline="0" fieldPosition="0">
        <references count="6">
          <reference field="0" count="1" selected="0">
            <x v="5"/>
          </reference>
          <reference field="1" count="1" selected="0">
            <x v="26"/>
          </reference>
          <reference field="8" count="1" selected="0">
            <x v="1"/>
          </reference>
          <reference field="10" count="1" selected="0">
            <x v="10"/>
          </reference>
          <reference field="12" count="1" selected="0">
            <x v="19"/>
          </reference>
          <reference field="20" count="1">
            <x v="38"/>
          </reference>
        </references>
      </pivotArea>
    </format>
    <format dxfId="1013">
      <pivotArea dataOnly="0" labelOnly="1" outline="0" fieldPosition="0">
        <references count="6">
          <reference field="0" count="1" selected="0">
            <x v="7"/>
          </reference>
          <reference field="1" count="1" selected="0">
            <x v="27"/>
          </reference>
          <reference field="8" count="1" selected="0">
            <x v="1"/>
          </reference>
          <reference field="10" count="1" selected="0">
            <x v="10"/>
          </reference>
          <reference field="12" count="1" selected="0">
            <x v="30"/>
          </reference>
          <reference field="20" count="1">
            <x v="9"/>
          </reference>
        </references>
      </pivotArea>
    </format>
    <format dxfId="1012">
      <pivotArea dataOnly="0" labelOnly="1" outline="0" fieldPosition="0">
        <references count="6">
          <reference field="0" count="1" selected="0">
            <x v="6"/>
          </reference>
          <reference field="1" count="1" selected="0">
            <x v="31"/>
          </reference>
          <reference field="8" count="1" selected="0">
            <x v="0"/>
          </reference>
          <reference field="10" count="1" selected="0">
            <x v="10"/>
          </reference>
          <reference field="12" count="1" selected="0">
            <x v="9"/>
          </reference>
          <reference field="20" count="1">
            <x v="45"/>
          </reference>
        </references>
      </pivotArea>
    </format>
    <format dxfId="1011">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2" count="1" selected="0">
            <x v="0"/>
          </reference>
          <reference field="20" count="1">
            <x v="43"/>
          </reference>
        </references>
      </pivotArea>
    </format>
    <format dxfId="1010">
      <pivotArea dataOnly="0" labelOnly="1" outline="0" fieldPosition="0">
        <references count="6">
          <reference field="0" count="1" selected="0">
            <x v="1"/>
          </reference>
          <reference field="1" count="1" selected="0">
            <x v="33"/>
          </reference>
          <reference field="8" count="1" selected="0">
            <x v="0"/>
          </reference>
          <reference field="10" count="1" selected="0">
            <x v="10"/>
          </reference>
          <reference field="12" count="1" selected="0">
            <x v="18"/>
          </reference>
          <reference field="20" count="1">
            <x v="38"/>
          </reference>
        </references>
      </pivotArea>
    </format>
    <format dxfId="1009">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2" count="1" selected="0">
            <x v="7"/>
          </reference>
          <reference field="20" count="1">
            <x v="21"/>
          </reference>
        </references>
      </pivotArea>
    </format>
    <format dxfId="1008">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0" count="1" selected="0">
            <x v="34"/>
          </reference>
        </references>
      </pivotArea>
    </format>
    <format dxfId="1007">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0" count="1" selected="0">
            <x v="10"/>
          </reference>
        </references>
      </pivotArea>
    </format>
    <format dxfId="1006">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1005">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1004">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0" count="1" selected="0">
            <x v="32"/>
          </reference>
        </references>
      </pivotArea>
    </format>
    <format dxfId="1003">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1002">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0" count="1" selected="0">
            <x v="19"/>
          </reference>
        </references>
      </pivotArea>
    </format>
    <format dxfId="1001">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0" count="1" selected="0">
            <x v="36"/>
          </reference>
        </references>
      </pivotArea>
    </format>
    <format dxfId="1000">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999">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0" count="1" selected="0">
            <x v="10"/>
          </reference>
        </references>
      </pivotArea>
    </format>
    <format dxfId="998">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997">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996">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995">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994">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993">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992">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991">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99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98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988">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987">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986">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985">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984">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983">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982">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981">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980">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979">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978">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977">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976">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975">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974">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973">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972">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971">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970">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969">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968">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967">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966">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965">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964">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963">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96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96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96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959">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958">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95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956">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95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95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953">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952">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951">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950">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949">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948">
      <pivotArea dataOnly="0" labelOnly="1" outline="0" fieldPosition="0">
        <references count="2">
          <reference field="1" count="3">
            <x v="43"/>
            <x v="44"/>
            <x v="49"/>
          </reference>
          <reference field="10" count="1" selected="0">
            <x v="0"/>
          </reference>
        </references>
      </pivotArea>
    </format>
    <format dxfId="947">
      <pivotArea dataOnly="0" labelOnly="1" outline="0" fieldPosition="0">
        <references count="2">
          <reference field="1" count="8">
            <x v="1"/>
            <x v="2"/>
            <x v="4"/>
            <x v="5"/>
            <x v="6"/>
            <x v="24"/>
            <x v="25"/>
            <x v="35"/>
          </reference>
          <reference field="10" count="1" selected="0">
            <x v="1"/>
          </reference>
        </references>
      </pivotArea>
    </format>
    <format dxfId="946">
      <pivotArea dataOnly="0" labelOnly="1" outline="0" fieldPosition="0">
        <references count="2">
          <reference field="1" count="3">
            <x v="9"/>
            <x v="10"/>
            <x v="39"/>
          </reference>
          <reference field="10" count="1" selected="0">
            <x v="2"/>
          </reference>
        </references>
      </pivotArea>
    </format>
    <format dxfId="945">
      <pivotArea dataOnly="0" labelOnly="1" outline="0" fieldPosition="0">
        <references count="2">
          <reference field="1" count="2">
            <x v="42"/>
            <x v="45"/>
          </reference>
          <reference field="10" count="1" selected="0">
            <x v="3"/>
          </reference>
        </references>
      </pivotArea>
    </format>
    <format dxfId="944">
      <pivotArea dataOnly="0" labelOnly="1" outline="0" fieldPosition="0">
        <references count="2">
          <reference field="1" count="9">
            <x v="15"/>
            <x v="16"/>
            <x v="17"/>
            <x v="18"/>
            <x v="19"/>
            <x v="20"/>
            <x v="21"/>
            <x v="22"/>
            <x v="23"/>
          </reference>
          <reference field="10" count="1" selected="0">
            <x v="4"/>
          </reference>
        </references>
      </pivotArea>
    </format>
    <format dxfId="943">
      <pivotArea dataOnly="0" labelOnly="1" outline="0" fieldPosition="0">
        <references count="2">
          <reference field="1" count="5">
            <x v="11"/>
            <x v="12"/>
            <x v="13"/>
            <x v="14"/>
            <x v="40"/>
          </reference>
          <reference field="10" count="1" selected="0">
            <x v="5"/>
          </reference>
        </references>
      </pivotArea>
    </format>
    <format dxfId="942">
      <pivotArea dataOnly="0" labelOnly="1" outline="0" fieldPosition="0">
        <references count="2">
          <reference field="1" count="3">
            <x v="0"/>
            <x v="37"/>
            <x v="38"/>
          </reference>
          <reference field="10" count="1" selected="0">
            <x v="6"/>
          </reference>
        </references>
      </pivotArea>
    </format>
    <format dxfId="941">
      <pivotArea dataOnly="0" labelOnly="1" outline="0" fieldPosition="0">
        <references count="2">
          <reference field="1" count="3">
            <x v="46"/>
            <x v="47"/>
            <x v="48"/>
          </reference>
          <reference field="10" count="1" selected="0">
            <x v="7"/>
          </reference>
        </references>
      </pivotArea>
    </format>
    <format dxfId="940">
      <pivotArea dataOnly="0" labelOnly="1" outline="0" fieldPosition="0">
        <references count="2">
          <reference field="1" count="2">
            <x v="7"/>
            <x v="8"/>
          </reference>
          <reference field="10" count="1" selected="0">
            <x v="8"/>
          </reference>
        </references>
      </pivotArea>
    </format>
    <format dxfId="939">
      <pivotArea dataOnly="0" labelOnly="1" outline="0" fieldPosition="0">
        <references count="2">
          <reference field="1" count="5">
            <x v="28"/>
            <x v="29"/>
            <x v="30"/>
            <x v="36"/>
            <x v="41"/>
          </reference>
          <reference field="10" count="1" selected="0">
            <x v="9"/>
          </reference>
        </references>
      </pivotArea>
    </format>
    <format dxfId="938">
      <pivotArea dataOnly="0" labelOnly="1" outline="0" fieldPosition="0">
        <references count="2">
          <reference field="1" count="7">
            <x v="3"/>
            <x v="26"/>
            <x v="27"/>
            <x v="31"/>
            <x v="32"/>
            <x v="33"/>
            <x v="34"/>
          </reference>
          <reference field="10" count="1" selected="0">
            <x v="10"/>
          </reference>
        </references>
      </pivotArea>
    </format>
    <format dxfId="937">
      <pivotArea dataOnly="0" labelOnly="1" outline="0" fieldPosition="0">
        <references count="3">
          <reference field="0" count="1">
            <x v="39"/>
          </reference>
          <reference field="1" count="1" selected="0">
            <x v="43"/>
          </reference>
          <reference field="10" count="1" selected="0">
            <x v="0"/>
          </reference>
        </references>
      </pivotArea>
    </format>
    <format dxfId="936">
      <pivotArea dataOnly="0" labelOnly="1" outline="0" fieldPosition="0">
        <references count="3">
          <reference field="0" count="1">
            <x v="38"/>
          </reference>
          <reference field="1" count="1" selected="0">
            <x v="44"/>
          </reference>
          <reference field="10" count="1" selected="0">
            <x v="0"/>
          </reference>
        </references>
      </pivotArea>
    </format>
    <format dxfId="935">
      <pivotArea dataOnly="0" labelOnly="1" outline="0" fieldPosition="0">
        <references count="3">
          <reference field="0" count="1">
            <x v="40"/>
          </reference>
          <reference field="1" count="1" selected="0">
            <x v="49"/>
          </reference>
          <reference field="10" count="1" selected="0">
            <x v="0"/>
          </reference>
        </references>
      </pivotArea>
    </format>
    <format dxfId="934">
      <pivotArea dataOnly="0" labelOnly="1" outline="0" fieldPosition="0">
        <references count="3">
          <reference field="0" count="1">
            <x v="21"/>
          </reference>
          <reference field="1" count="1" selected="0">
            <x v="1"/>
          </reference>
          <reference field="10" count="1" selected="0">
            <x v="1"/>
          </reference>
        </references>
      </pivotArea>
    </format>
    <format dxfId="933">
      <pivotArea dataOnly="0" labelOnly="1" outline="0" fieldPosition="0">
        <references count="3">
          <reference field="0" count="1">
            <x v="18"/>
          </reference>
          <reference field="1" count="1" selected="0">
            <x v="2"/>
          </reference>
          <reference field="10" count="1" selected="0">
            <x v="1"/>
          </reference>
        </references>
      </pivotArea>
    </format>
    <format dxfId="932">
      <pivotArea dataOnly="0" labelOnly="1" outline="0" fieldPosition="0">
        <references count="3">
          <reference field="0" count="1">
            <x v="22"/>
          </reference>
          <reference field="1" count="1" selected="0">
            <x v="4"/>
          </reference>
          <reference field="10" count="1" selected="0">
            <x v="1"/>
          </reference>
        </references>
      </pivotArea>
    </format>
    <format dxfId="931">
      <pivotArea dataOnly="0" labelOnly="1" outline="0" fieldPosition="0">
        <references count="3">
          <reference field="0" count="1">
            <x v="23"/>
          </reference>
          <reference field="1" count="1" selected="0">
            <x v="5"/>
          </reference>
          <reference field="10" count="1" selected="0">
            <x v="1"/>
          </reference>
        </references>
      </pivotArea>
    </format>
    <format dxfId="930">
      <pivotArea dataOnly="0" labelOnly="1" outline="0" fieldPosition="0">
        <references count="3">
          <reference field="0" count="1">
            <x v="24"/>
          </reference>
          <reference field="1" count="1" selected="0">
            <x v="6"/>
          </reference>
          <reference field="10" count="1" selected="0">
            <x v="1"/>
          </reference>
        </references>
      </pivotArea>
    </format>
    <format dxfId="929">
      <pivotArea dataOnly="0" labelOnly="1" outline="0" fieldPosition="0">
        <references count="3">
          <reference field="0" count="1">
            <x v="19"/>
          </reference>
          <reference field="1" count="1" selected="0">
            <x v="24"/>
          </reference>
          <reference field="10" count="1" selected="0">
            <x v="1"/>
          </reference>
        </references>
      </pivotArea>
    </format>
    <format dxfId="928">
      <pivotArea dataOnly="0" labelOnly="1" outline="0" fieldPosition="0">
        <references count="3">
          <reference field="0" count="1">
            <x v="20"/>
          </reference>
          <reference field="1" count="1" selected="0">
            <x v="25"/>
          </reference>
          <reference field="10" count="1" selected="0">
            <x v="1"/>
          </reference>
        </references>
      </pivotArea>
    </format>
    <format dxfId="927">
      <pivotArea dataOnly="0" labelOnly="1" outline="0" fieldPosition="0">
        <references count="3">
          <reference field="0" count="1">
            <x v="25"/>
          </reference>
          <reference field="1" count="1" selected="0">
            <x v="35"/>
          </reference>
          <reference field="10" count="1" selected="0">
            <x v="1"/>
          </reference>
        </references>
      </pivotArea>
    </format>
    <format dxfId="926">
      <pivotArea dataOnly="0" labelOnly="1" outline="0" fieldPosition="0">
        <references count="3">
          <reference field="0" count="1">
            <x v="26"/>
          </reference>
          <reference field="1" count="1" selected="0">
            <x v="9"/>
          </reference>
          <reference field="10" count="1" selected="0">
            <x v="2"/>
          </reference>
        </references>
      </pivotArea>
    </format>
    <format dxfId="925">
      <pivotArea dataOnly="0" labelOnly="1" outline="0" fieldPosition="0">
        <references count="3">
          <reference field="0" count="1">
            <x v="27"/>
          </reference>
          <reference field="1" count="1" selected="0">
            <x v="10"/>
          </reference>
          <reference field="10" count="1" selected="0">
            <x v="2"/>
          </reference>
        </references>
      </pivotArea>
    </format>
    <format dxfId="924">
      <pivotArea dataOnly="0" labelOnly="1" outline="0" fieldPosition="0">
        <references count="3">
          <reference field="0" count="1">
            <x v="28"/>
          </reference>
          <reference field="1" count="1" selected="0">
            <x v="39"/>
          </reference>
          <reference field="10" count="1" selected="0">
            <x v="2"/>
          </reference>
        </references>
      </pivotArea>
    </format>
    <format dxfId="923">
      <pivotArea dataOnly="0" labelOnly="1" outline="0" fieldPosition="0">
        <references count="3">
          <reference field="0" count="1">
            <x v="49"/>
          </reference>
          <reference field="1" count="1" selected="0">
            <x v="42"/>
          </reference>
          <reference field="10" count="1" selected="0">
            <x v="3"/>
          </reference>
        </references>
      </pivotArea>
    </format>
    <format dxfId="922">
      <pivotArea dataOnly="0" labelOnly="1" outline="0" fieldPosition="0">
        <references count="3">
          <reference field="0" count="1">
            <x v="2"/>
          </reference>
          <reference field="1" count="1" selected="0">
            <x v="45"/>
          </reference>
          <reference field="10" count="1" selected="0">
            <x v="3"/>
          </reference>
        </references>
      </pivotArea>
    </format>
    <format dxfId="921">
      <pivotArea dataOnly="0" labelOnly="1" outline="0" fieldPosition="0">
        <references count="3">
          <reference field="0" count="1">
            <x v="36"/>
          </reference>
          <reference field="1" count="1" selected="0">
            <x v="15"/>
          </reference>
          <reference field="10" count="1" selected="0">
            <x v="4"/>
          </reference>
        </references>
      </pivotArea>
    </format>
    <format dxfId="920">
      <pivotArea dataOnly="0" labelOnly="1" outline="0" fieldPosition="0">
        <references count="3">
          <reference field="0" count="1">
            <x v="34"/>
          </reference>
          <reference field="1" count="1" selected="0">
            <x v="16"/>
          </reference>
          <reference field="10" count="1" selected="0">
            <x v="4"/>
          </reference>
        </references>
      </pivotArea>
    </format>
    <format dxfId="919">
      <pivotArea dataOnly="0" labelOnly="1" outline="0" fieldPosition="0">
        <references count="3">
          <reference field="0" count="1">
            <x v="35"/>
          </reference>
          <reference field="1" count="1" selected="0">
            <x v="17"/>
          </reference>
          <reference field="10" count="1" selected="0">
            <x v="4"/>
          </reference>
        </references>
      </pivotArea>
    </format>
    <format dxfId="918">
      <pivotArea dataOnly="0" labelOnly="1" outline="0" fieldPosition="0">
        <references count="3">
          <reference field="0" count="1">
            <x v="37"/>
          </reference>
          <reference field="1" count="1" selected="0">
            <x v="18"/>
          </reference>
          <reference field="10" count="1" selected="0">
            <x v="4"/>
          </reference>
        </references>
      </pivotArea>
    </format>
    <format dxfId="917">
      <pivotArea dataOnly="0" labelOnly="1" outline="0" fieldPosition="0">
        <references count="3">
          <reference field="0" count="1">
            <x v="32"/>
          </reference>
          <reference field="1" count="1" selected="0">
            <x v="19"/>
          </reference>
          <reference field="10" count="1" selected="0">
            <x v="4"/>
          </reference>
        </references>
      </pivotArea>
    </format>
    <format dxfId="916">
      <pivotArea dataOnly="0" labelOnly="1" outline="0" fieldPosition="0">
        <references count="3">
          <reference field="0" count="1">
            <x v="33"/>
          </reference>
          <reference field="1" count="1" selected="0">
            <x v="20"/>
          </reference>
          <reference field="10" count="1" selected="0">
            <x v="4"/>
          </reference>
        </references>
      </pivotArea>
    </format>
    <format dxfId="915">
      <pivotArea dataOnly="0" labelOnly="1" outline="0" fieldPosition="0">
        <references count="3">
          <reference field="0" count="1">
            <x v="31"/>
          </reference>
          <reference field="1" count="1" selected="0">
            <x v="21"/>
          </reference>
          <reference field="10" count="1" selected="0">
            <x v="4"/>
          </reference>
        </references>
      </pivotArea>
    </format>
    <format dxfId="914">
      <pivotArea dataOnly="0" labelOnly="1" outline="0" fieldPosition="0">
        <references count="3">
          <reference field="0" count="1">
            <x v="30"/>
          </reference>
          <reference field="1" count="1" selected="0">
            <x v="22"/>
          </reference>
          <reference field="10" count="1" selected="0">
            <x v="4"/>
          </reference>
        </references>
      </pivotArea>
    </format>
    <format dxfId="913">
      <pivotArea dataOnly="0" labelOnly="1" outline="0" fieldPosition="0">
        <references count="3">
          <reference field="0" count="1">
            <x v="29"/>
          </reference>
          <reference field="1" count="1" selected="0">
            <x v="23"/>
          </reference>
          <reference field="10" count="1" selected="0">
            <x v="4"/>
          </reference>
        </references>
      </pivotArea>
    </format>
    <format dxfId="912">
      <pivotArea dataOnly="0" labelOnly="1" outline="0" fieldPosition="0">
        <references count="3">
          <reference field="0" count="1">
            <x v="13"/>
          </reference>
          <reference field="1" count="1" selected="0">
            <x v="11"/>
          </reference>
          <reference field="10" count="1" selected="0">
            <x v="5"/>
          </reference>
        </references>
      </pivotArea>
    </format>
    <format dxfId="911">
      <pivotArea dataOnly="0" labelOnly="1" outline="0" fieldPosition="0">
        <references count="3">
          <reference field="0" count="1">
            <x v="15"/>
          </reference>
          <reference field="1" count="1" selected="0">
            <x v="12"/>
          </reference>
          <reference field="10" count="1" selected="0">
            <x v="5"/>
          </reference>
        </references>
      </pivotArea>
    </format>
    <format dxfId="910">
      <pivotArea dataOnly="0" labelOnly="1" outline="0" fieldPosition="0">
        <references count="3">
          <reference field="0" count="1">
            <x v="16"/>
          </reference>
          <reference field="1" count="1" selected="0">
            <x v="13"/>
          </reference>
          <reference field="10" count="1" selected="0">
            <x v="5"/>
          </reference>
        </references>
      </pivotArea>
    </format>
    <format dxfId="909">
      <pivotArea dataOnly="0" labelOnly="1" outline="0" fieldPosition="0">
        <references count="3">
          <reference field="0" count="1">
            <x v="17"/>
          </reference>
          <reference field="1" count="1" selected="0">
            <x v="14"/>
          </reference>
          <reference field="10" count="1" selected="0">
            <x v="5"/>
          </reference>
        </references>
      </pivotArea>
    </format>
    <format dxfId="908">
      <pivotArea dataOnly="0" labelOnly="1" outline="0" fieldPosition="0">
        <references count="3">
          <reference field="0" count="1">
            <x v="14"/>
          </reference>
          <reference field="1" count="1" selected="0">
            <x v="40"/>
          </reference>
          <reference field="10" count="1" selected="0">
            <x v="5"/>
          </reference>
        </references>
      </pivotArea>
    </format>
    <format dxfId="907">
      <pivotArea dataOnly="0" labelOnly="1" outline="0" fieldPosition="0">
        <references count="3">
          <reference field="0" count="1">
            <x v="45"/>
          </reference>
          <reference field="1" count="1" selected="0">
            <x v="0"/>
          </reference>
          <reference field="10" count="1" selected="0">
            <x v="6"/>
          </reference>
        </references>
      </pivotArea>
    </format>
    <format dxfId="906">
      <pivotArea dataOnly="0" labelOnly="1" outline="0" fieldPosition="0">
        <references count="3">
          <reference field="0" count="1">
            <x v="46"/>
          </reference>
          <reference field="1" count="1" selected="0">
            <x v="37"/>
          </reference>
          <reference field="10" count="1" selected="0">
            <x v="6"/>
          </reference>
        </references>
      </pivotArea>
    </format>
    <format dxfId="905">
      <pivotArea dataOnly="0" labelOnly="1" outline="0" fieldPosition="0">
        <references count="3">
          <reference field="0" count="1">
            <x v="44"/>
          </reference>
          <reference field="1" count="1" selected="0">
            <x v="38"/>
          </reference>
          <reference field="10" count="1" selected="0">
            <x v="6"/>
          </reference>
        </references>
      </pivotArea>
    </format>
    <format dxfId="904">
      <pivotArea dataOnly="0" labelOnly="1" outline="0" fieldPosition="0">
        <references count="3">
          <reference field="0" count="1">
            <x v="41"/>
          </reference>
          <reference field="1" count="1" selected="0">
            <x v="46"/>
          </reference>
          <reference field="10" count="1" selected="0">
            <x v="7"/>
          </reference>
        </references>
      </pivotArea>
    </format>
    <format dxfId="903">
      <pivotArea dataOnly="0" labelOnly="1" outline="0" fieldPosition="0">
        <references count="3">
          <reference field="0" count="1">
            <x v="43"/>
          </reference>
          <reference field="1" count="1" selected="0">
            <x v="47"/>
          </reference>
          <reference field="10" count="1" selected="0">
            <x v="7"/>
          </reference>
        </references>
      </pivotArea>
    </format>
    <format dxfId="902">
      <pivotArea dataOnly="0" labelOnly="1" outline="0" fieldPosition="0">
        <references count="3">
          <reference field="0" count="1">
            <x v="42"/>
          </reference>
          <reference field="1" count="1" selected="0">
            <x v="48"/>
          </reference>
          <reference field="10" count="1" selected="0">
            <x v="7"/>
          </reference>
        </references>
      </pivotArea>
    </format>
    <format dxfId="901">
      <pivotArea dataOnly="0" labelOnly="1" outline="0" fieldPosition="0">
        <references count="3">
          <reference field="0" count="1">
            <x v="47"/>
          </reference>
          <reference field="1" count="1" selected="0">
            <x v="7"/>
          </reference>
          <reference field="10" count="1" selected="0">
            <x v="8"/>
          </reference>
        </references>
      </pivotArea>
    </format>
    <format dxfId="900">
      <pivotArea dataOnly="0" labelOnly="1" outline="0" fieldPosition="0">
        <references count="3">
          <reference field="0" count="1">
            <x v="48"/>
          </reference>
          <reference field="1" count="1" selected="0">
            <x v="8"/>
          </reference>
          <reference field="10" count="1" selected="0">
            <x v="8"/>
          </reference>
        </references>
      </pivotArea>
    </format>
    <format dxfId="899">
      <pivotArea dataOnly="0" labelOnly="1" outline="0" fieldPosition="0">
        <references count="3">
          <reference field="0" count="1">
            <x v="9"/>
          </reference>
          <reference field="1" count="1" selected="0">
            <x v="28"/>
          </reference>
          <reference field="10" count="1" selected="0">
            <x v="9"/>
          </reference>
        </references>
      </pivotArea>
    </format>
    <format dxfId="898">
      <pivotArea dataOnly="0" labelOnly="1" outline="0" fieldPosition="0">
        <references count="3">
          <reference field="0" count="1">
            <x v="11"/>
          </reference>
          <reference field="1" count="1" selected="0">
            <x v="29"/>
          </reference>
          <reference field="10" count="1" selected="0">
            <x v="9"/>
          </reference>
        </references>
      </pivotArea>
    </format>
    <format dxfId="897">
      <pivotArea dataOnly="0" labelOnly="1" outline="0" fieldPosition="0">
        <references count="3">
          <reference field="0" count="1">
            <x v="8"/>
          </reference>
          <reference field="1" count="1" selected="0">
            <x v="30"/>
          </reference>
          <reference field="10" count="1" selected="0">
            <x v="9"/>
          </reference>
        </references>
      </pivotArea>
    </format>
    <format dxfId="896">
      <pivotArea dataOnly="0" labelOnly="1" outline="0" fieldPosition="0">
        <references count="3">
          <reference field="0" count="1">
            <x v="12"/>
          </reference>
          <reference field="1" count="1" selected="0">
            <x v="36"/>
          </reference>
          <reference field="10" count="1" selected="0">
            <x v="9"/>
          </reference>
        </references>
      </pivotArea>
    </format>
    <format dxfId="895">
      <pivotArea dataOnly="0" labelOnly="1" outline="0" fieldPosition="0">
        <references count="3">
          <reference field="0" count="1">
            <x v="10"/>
          </reference>
          <reference field="1" count="1" selected="0">
            <x v="41"/>
          </reference>
          <reference field="10" count="1" selected="0">
            <x v="9"/>
          </reference>
        </references>
      </pivotArea>
    </format>
    <format dxfId="894">
      <pivotArea dataOnly="0" labelOnly="1" outline="0" fieldPosition="0">
        <references count="3">
          <reference field="0" count="1">
            <x v="4"/>
          </reference>
          <reference field="1" count="1" selected="0">
            <x v="3"/>
          </reference>
          <reference field="10" count="1" selected="0">
            <x v="10"/>
          </reference>
        </references>
      </pivotArea>
    </format>
    <format dxfId="893">
      <pivotArea dataOnly="0" labelOnly="1" outline="0" fieldPosition="0">
        <references count="3">
          <reference field="0" count="1">
            <x v="5"/>
          </reference>
          <reference field="1" count="1" selected="0">
            <x v="26"/>
          </reference>
          <reference field="10" count="1" selected="0">
            <x v="10"/>
          </reference>
        </references>
      </pivotArea>
    </format>
    <format dxfId="892">
      <pivotArea dataOnly="0" labelOnly="1" outline="0" fieldPosition="0">
        <references count="3">
          <reference field="0" count="1">
            <x v="7"/>
          </reference>
          <reference field="1" count="1" selected="0">
            <x v="27"/>
          </reference>
          <reference field="10" count="1" selected="0">
            <x v="10"/>
          </reference>
        </references>
      </pivotArea>
    </format>
    <format dxfId="891">
      <pivotArea dataOnly="0" labelOnly="1" outline="0" fieldPosition="0">
        <references count="3">
          <reference field="0" count="1">
            <x v="6"/>
          </reference>
          <reference field="1" count="1" selected="0">
            <x v="31"/>
          </reference>
          <reference field="10" count="1" selected="0">
            <x v="10"/>
          </reference>
        </references>
      </pivotArea>
    </format>
    <format dxfId="890">
      <pivotArea dataOnly="0" labelOnly="1" outline="0" fieldPosition="0">
        <references count="3">
          <reference field="0" count="1">
            <x v="0"/>
          </reference>
          <reference field="1" count="1" selected="0">
            <x v="32"/>
          </reference>
          <reference field="10" count="1" selected="0">
            <x v="10"/>
          </reference>
        </references>
      </pivotArea>
    </format>
    <format dxfId="889">
      <pivotArea dataOnly="0" labelOnly="1" outline="0" fieldPosition="0">
        <references count="3">
          <reference field="0" count="1">
            <x v="1"/>
          </reference>
          <reference field="1" count="1" selected="0">
            <x v="33"/>
          </reference>
          <reference field="10" count="1" selected="0">
            <x v="10"/>
          </reference>
        </references>
      </pivotArea>
    </format>
    <format dxfId="888">
      <pivotArea dataOnly="0" labelOnly="1" outline="0" fieldPosition="0">
        <references count="3">
          <reference field="0" count="1">
            <x v="3"/>
          </reference>
          <reference field="1" count="1" selected="0">
            <x v="34"/>
          </reference>
          <reference field="10" count="1" selected="0">
            <x v="10"/>
          </reference>
        </references>
      </pivotArea>
    </format>
    <format dxfId="887">
      <pivotArea dataOnly="0" labelOnly="1" outline="0" fieldPosition="0">
        <references count="4">
          <reference field="0" count="1" selected="0">
            <x v="39"/>
          </reference>
          <reference field="1" count="1" selected="0">
            <x v="43"/>
          </reference>
          <reference field="10" count="1" selected="0">
            <x v="0"/>
          </reference>
          <reference field="12" count="1">
            <x v="28"/>
          </reference>
        </references>
      </pivotArea>
    </format>
    <format dxfId="886">
      <pivotArea dataOnly="0" labelOnly="1" outline="0" fieldPosition="0">
        <references count="4">
          <reference field="0" count="1" selected="0">
            <x v="38"/>
          </reference>
          <reference field="1" count="1" selected="0">
            <x v="44"/>
          </reference>
          <reference field="10" count="1" selected="0">
            <x v="0"/>
          </reference>
          <reference field="12" count="1">
            <x v="43"/>
          </reference>
        </references>
      </pivotArea>
    </format>
    <format dxfId="885">
      <pivotArea dataOnly="0" labelOnly="1" outline="0" fieldPosition="0">
        <references count="4">
          <reference field="0" count="1" selected="0">
            <x v="40"/>
          </reference>
          <reference field="1" count="1" selected="0">
            <x v="49"/>
          </reference>
          <reference field="10" count="1" selected="0">
            <x v="0"/>
          </reference>
          <reference field="12" count="1">
            <x v="24"/>
          </reference>
        </references>
      </pivotArea>
    </format>
    <format dxfId="884">
      <pivotArea dataOnly="0" labelOnly="1" outline="0" fieldPosition="0">
        <references count="4">
          <reference field="0" count="1" selected="0">
            <x v="21"/>
          </reference>
          <reference field="1" count="1" selected="0">
            <x v="1"/>
          </reference>
          <reference field="10" count="1" selected="0">
            <x v="1"/>
          </reference>
          <reference field="12" count="1">
            <x v="25"/>
          </reference>
        </references>
      </pivotArea>
    </format>
    <format dxfId="883">
      <pivotArea dataOnly="0" labelOnly="1" outline="0" fieldPosition="0">
        <references count="4">
          <reference field="0" count="1" selected="0">
            <x v="18"/>
          </reference>
          <reference field="1" count="1" selected="0">
            <x v="2"/>
          </reference>
          <reference field="10" count="1" selected="0">
            <x v="1"/>
          </reference>
          <reference field="12" count="1">
            <x v="31"/>
          </reference>
        </references>
      </pivotArea>
    </format>
    <format dxfId="882">
      <pivotArea dataOnly="0" labelOnly="1" outline="0" fieldPosition="0">
        <references count="4">
          <reference field="0" count="1" selected="0">
            <x v="22"/>
          </reference>
          <reference field="1" count="1" selected="0">
            <x v="4"/>
          </reference>
          <reference field="10" count="1" selected="0">
            <x v="1"/>
          </reference>
          <reference field="12" count="1">
            <x v="46"/>
          </reference>
        </references>
      </pivotArea>
    </format>
    <format dxfId="881">
      <pivotArea dataOnly="0" labelOnly="1" outline="0" fieldPosition="0">
        <references count="4">
          <reference field="0" count="1" selected="0">
            <x v="23"/>
          </reference>
          <reference field="1" count="1" selected="0">
            <x v="5"/>
          </reference>
          <reference field="10" count="1" selected="0">
            <x v="1"/>
          </reference>
          <reference field="12" count="1">
            <x v="3"/>
          </reference>
        </references>
      </pivotArea>
    </format>
    <format dxfId="880">
      <pivotArea dataOnly="0" labelOnly="1" outline="0" fieldPosition="0">
        <references count="4">
          <reference field="0" count="1" selected="0">
            <x v="24"/>
          </reference>
          <reference field="1" count="1" selected="0">
            <x v="6"/>
          </reference>
          <reference field="10" count="1" selected="0">
            <x v="1"/>
          </reference>
          <reference field="12" count="1">
            <x v="1"/>
          </reference>
        </references>
      </pivotArea>
    </format>
    <format dxfId="879">
      <pivotArea dataOnly="0" labelOnly="1" outline="0" fieldPosition="0">
        <references count="4">
          <reference field="0" count="1" selected="0">
            <x v="19"/>
          </reference>
          <reference field="1" count="1" selected="0">
            <x v="24"/>
          </reference>
          <reference field="10" count="1" selected="0">
            <x v="1"/>
          </reference>
          <reference field="12" count="1">
            <x v="12"/>
          </reference>
        </references>
      </pivotArea>
    </format>
    <format dxfId="878">
      <pivotArea dataOnly="0" labelOnly="1" outline="0" fieldPosition="0">
        <references count="4">
          <reference field="0" count="1" selected="0">
            <x v="20"/>
          </reference>
          <reference field="1" count="1" selected="0">
            <x v="25"/>
          </reference>
          <reference field="10" count="1" selected="0">
            <x v="1"/>
          </reference>
          <reference field="12" count="1">
            <x v="35"/>
          </reference>
        </references>
      </pivotArea>
    </format>
    <format dxfId="877">
      <pivotArea dataOnly="0" labelOnly="1" outline="0" fieldPosition="0">
        <references count="4">
          <reference field="0" count="1" selected="0">
            <x v="25"/>
          </reference>
          <reference field="1" count="1" selected="0">
            <x v="35"/>
          </reference>
          <reference field="10" count="1" selected="0">
            <x v="1"/>
          </reference>
          <reference field="12" count="1">
            <x v="34"/>
          </reference>
        </references>
      </pivotArea>
    </format>
    <format dxfId="876">
      <pivotArea dataOnly="0" labelOnly="1" outline="0" fieldPosition="0">
        <references count="4">
          <reference field="0" count="1" selected="0">
            <x v="26"/>
          </reference>
          <reference field="1" count="1" selected="0">
            <x v="9"/>
          </reference>
          <reference field="10" count="1" selected="0">
            <x v="2"/>
          </reference>
          <reference field="12" count="1">
            <x v="48"/>
          </reference>
        </references>
      </pivotArea>
    </format>
    <format dxfId="875">
      <pivotArea dataOnly="0" labelOnly="1" outline="0" fieldPosition="0">
        <references count="4">
          <reference field="0" count="1" selected="0">
            <x v="27"/>
          </reference>
          <reference field="1" count="1" selected="0">
            <x v="10"/>
          </reference>
          <reference field="10" count="1" selected="0">
            <x v="2"/>
          </reference>
          <reference field="12" count="1">
            <x v="14"/>
          </reference>
        </references>
      </pivotArea>
    </format>
    <format dxfId="874">
      <pivotArea dataOnly="0" labelOnly="1" outline="0" fieldPosition="0">
        <references count="4">
          <reference field="0" count="1" selected="0">
            <x v="28"/>
          </reference>
          <reference field="1" count="1" selected="0">
            <x v="39"/>
          </reference>
          <reference field="10" count="1" selected="0">
            <x v="2"/>
          </reference>
          <reference field="12" count="1">
            <x v="32"/>
          </reference>
        </references>
      </pivotArea>
    </format>
    <format dxfId="873">
      <pivotArea dataOnly="0" labelOnly="1" outline="0" fieldPosition="0">
        <references count="4">
          <reference field="0" count="1" selected="0">
            <x v="49"/>
          </reference>
          <reference field="1" count="1" selected="0">
            <x v="42"/>
          </reference>
          <reference field="10" count="1" selected="0">
            <x v="3"/>
          </reference>
          <reference field="12" count="1">
            <x v="39"/>
          </reference>
        </references>
      </pivotArea>
    </format>
    <format dxfId="872">
      <pivotArea dataOnly="0" labelOnly="1" outline="0" fieldPosition="0">
        <references count="4">
          <reference field="0" count="1" selected="0">
            <x v="2"/>
          </reference>
          <reference field="1" count="1" selected="0">
            <x v="45"/>
          </reference>
          <reference field="10" count="1" selected="0">
            <x v="3"/>
          </reference>
          <reference field="12" count="1">
            <x v="10"/>
          </reference>
        </references>
      </pivotArea>
    </format>
    <format dxfId="871">
      <pivotArea dataOnly="0" labelOnly="1" outline="0" fieldPosition="0">
        <references count="4">
          <reference field="0" count="1" selected="0">
            <x v="36"/>
          </reference>
          <reference field="1" count="1" selected="0">
            <x v="15"/>
          </reference>
          <reference field="10" count="1" selected="0">
            <x v="4"/>
          </reference>
          <reference field="12" count="1">
            <x v="20"/>
          </reference>
        </references>
      </pivotArea>
    </format>
    <format dxfId="870">
      <pivotArea dataOnly="0" labelOnly="1" outline="0" fieldPosition="0">
        <references count="4">
          <reference field="0" count="1" selected="0">
            <x v="34"/>
          </reference>
          <reference field="1" count="1" selected="0">
            <x v="16"/>
          </reference>
          <reference field="10" count="1" selected="0">
            <x v="4"/>
          </reference>
          <reference field="12" count="1">
            <x v="16"/>
          </reference>
        </references>
      </pivotArea>
    </format>
    <format dxfId="869">
      <pivotArea dataOnly="0" labelOnly="1" outline="0" fieldPosition="0">
        <references count="4">
          <reference field="0" count="1" selected="0">
            <x v="35"/>
          </reference>
          <reference field="1" count="1" selected="0">
            <x v="17"/>
          </reference>
          <reference field="10" count="1" selected="0">
            <x v="4"/>
          </reference>
          <reference field="12" count="1">
            <x v="15"/>
          </reference>
        </references>
      </pivotArea>
    </format>
    <format dxfId="868">
      <pivotArea dataOnly="0" labelOnly="1" outline="0" fieldPosition="0">
        <references count="4">
          <reference field="0" count="1" selected="0">
            <x v="37"/>
          </reference>
          <reference field="1" count="1" selected="0">
            <x v="18"/>
          </reference>
          <reference field="10" count="1" selected="0">
            <x v="4"/>
          </reference>
          <reference field="12" count="1">
            <x v="13"/>
          </reference>
        </references>
      </pivotArea>
    </format>
    <format dxfId="867">
      <pivotArea dataOnly="0" labelOnly="1" outline="0" fieldPosition="0">
        <references count="4">
          <reference field="0" count="1" selected="0">
            <x v="32"/>
          </reference>
          <reference field="1" count="1" selected="0">
            <x v="19"/>
          </reference>
          <reference field="10" count="1" selected="0">
            <x v="4"/>
          </reference>
          <reference field="12" count="1">
            <x v="45"/>
          </reference>
        </references>
      </pivotArea>
    </format>
    <format dxfId="866">
      <pivotArea dataOnly="0" labelOnly="1" outline="0" fieldPosition="0">
        <references count="4">
          <reference field="0" count="1" selected="0">
            <x v="33"/>
          </reference>
          <reference field="1" count="1" selected="0">
            <x v="20"/>
          </reference>
          <reference field="10" count="1" selected="0">
            <x v="4"/>
          </reference>
          <reference field="12" count="1">
            <x v="17"/>
          </reference>
        </references>
      </pivotArea>
    </format>
    <format dxfId="865">
      <pivotArea dataOnly="0" labelOnly="1" outline="0" fieldPosition="0">
        <references count="4">
          <reference field="0" count="1" selected="0">
            <x v="31"/>
          </reference>
          <reference field="1" count="1" selected="0">
            <x v="21"/>
          </reference>
          <reference field="10" count="1" selected="0">
            <x v="4"/>
          </reference>
          <reference field="12" count="1">
            <x v="6"/>
          </reference>
        </references>
      </pivotArea>
    </format>
    <format dxfId="864">
      <pivotArea dataOnly="0" labelOnly="1" outline="0" fieldPosition="0">
        <references count="4">
          <reference field="0" count="1" selected="0">
            <x v="30"/>
          </reference>
          <reference field="1" count="1" selected="0">
            <x v="22"/>
          </reference>
          <reference field="10" count="1" selected="0">
            <x v="4"/>
          </reference>
          <reference field="12" count="1">
            <x v="8"/>
          </reference>
        </references>
      </pivotArea>
    </format>
    <format dxfId="863">
      <pivotArea dataOnly="0" labelOnly="1" outline="0" fieldPosition="0">
        <references count="4">
          <reference field="0" count="1" selected="0">
            <x v="29"/>
          </reference>
          <reference field="1" count="1" selected="0">
            <x v="23"/>
          </reference>
          <reference field="10" count="1" selected="0">
            <x v="4"/>
          </reference>
          <reference field="12" count="1">
            <x v="22"/>
          </reference>
        </references>
      </pivotArea>
    </format>
    <format dxfId="862">
      <pivotArea dataOnly="0" labelOnly="1" outline="0" fieldPosition="0">
        <references count="4">
          <reference field="0" count="1" selected="0">
            <x v="13"/>
          </reference>
          <reference field="1" count="1" selected="0">
            <x v="11"/>
          </reference>
          <reference field="10" count="1" selected="0">
            <x v="5"/>
          </reference>
          <reference field="12" count="1">
            <x v="47"/>
          </reference>
        </references>
      </pivotArea>
    </format>
    <format dxfId="861">
      <pivotArea dataOnly="0" labelOnly="1" outline="0" fieldPosition="0">
        <references count="4">
          <reference field="0" count="1" selected="0">
            <x v="15"/>
          </reference>
          <reference field="1" count="1" selected="0">
            <x v="12"/>
          </reference>
          <reference field="10" count="1" selected="0">
            <x v="5"/>
          </reference>
          <reference field="12" count="1">
            <x v="4"/>
          </reference>
        </references>
      </pivotArea>
    </format>
    <format dxfId="860">
      <pivotArea dataOnly="0" labelOnly="1" outline="0" fieldPosition="0">
        <references count="4">
          <reference field="0" count="1" selected="0">
            <x v="16"/>
          </reference>
          <reference field="1" count="1" selected="0">
            <x v="13"/>
          </reference>
          <reference field="10" count="1" selected="0">
            <x v="5"/>
          </reference>
          <reference field="12" count="1">
            <x v="42"/>
          </reference>
        </references>
      </pivotArea>
    </format>
    <format dxfId="859">
      <pivotArea dataOnly="0" labelOnly="1" outline="0" fieldPosition="0">
        <references count="4">
          <reference field="0" count="1" selected="0">
            <x v="17"/>
          </reference>
          <reference field="1" count="1" selected="0">
            <x v="14"/>
          </reference>
          <reference field="10" count="1" selected="0">
            <x v="5"/>
          </reference>
          <reference field="12" count="1">
            <x v="44"/>
          </reference>
        </references>
      </pivotArea>
    </format>
    <format dxfId="858">
      <pivotArea dataOnly="0" labelOnly="1" outline="0" fieldPosition="0">
        <references count="4">
          <reference field="0" count="1" selected="0">
            <x v="14"/>
          </reference>
          <reference field="1" count="1" selected="0">
            <x v="40"/>
          </reference>
          <reference field="10" count="1" selected="0">
            <x v="5"/>
          </reference>
          <reference field="12" count="1">
            <x v="36"/>
          </reference>
        </references>
      </pivotArea>
    </format>
    <format dxfId="857">
      <pivotArea dataOnly="0" labelOnly="1" outline="0" fieldPosition="0">
        <references count="4">
          <reference field="0" count="1" selected="0">
            <x v="45"/>
          </reference>
          <reference field="1" count="1" selected="0">
            <x v="0"/>
          </reference>
          <reference field="10" count="1" selected="0">
            <x v="6"/>
          </reference>
          <reference field="12" count="1">
            <x v="27"/>
          </reference>
        </references>
      </pivotArea>
    </format>
    <format dxfId="856">
      <pivotArea dataOnly="0" labelOnly="1" outline="0" fieldPosition="0">
        <references count="4">
          <reference field="0" count="1" selected="0">
            <x v="46"/>
          </reference>
          <reference field="1" count="1" selected="0">
            <x v="37"/>
          </reference>
          <reference field="10" count="1" selected="0">
            <x v="6"/>
          </reference>
          <reference field="12" count="1">
            <x v="33"/>
          </reference>
        </references>
      </pivotArea>
    </format>
    <format dxfId="855">
      <pivotArea dataOnly="0" labelOnly="1" outline="0" fieldPosition="0">
        <references count="4">
          <reference field="0" count="1" selected="0">
            <x v="44"/>
          </reference>
          <reference field="1" count="1" selected="0">
            <x v="38"/>
          </reference>
          <reference field="10" count="1" selected="0">
            <x v="6"/>
          </reference>
          <reference field="12" count="1">
            <x v="29"/>
          </reference>
        </references>
      </pivotArea>
    </format>
    <format dxfId="854">
      <pivotArea dataOnly="0" labelOnly="1" outline="0" fieldPosition="0">
        <references count="4">
          <reference field="0" count="1" selected="0">
            <x v="41"/>
          </reference>
          <reference field="1" count="1" selected="0">
            <x v="46"/>
          </reference>
          <reference field="10" count="1" selected="0">
            <x v="7"/>
          </reference>
          <reference field="12" count="1">
            <x v="11"/>
          </reference>
        </references>
      </pivotArea>
    </format>
    <format dxfId="853">
      <pivotArea dataOnly="0" labelOnly="1" outline="0" fieldPosition="0">
        <references count="4">
          <reference field="0" count="1" selected="0">
            <x v="43"/>
          </reference>
          <reference field="1" count="1" selected="0">
            <x v="47"/>
          </reference>
          <reference field="10" count="1" selected="0">
            <x v="7"/>
          </reference>
          <reference field="12" count="1">
            <x v="21"/>
          </reference>
        </references>
      </pivotArea>
    </format>
    <format dxfId="852">
      <pivotArea dataOnly="0" labelOnly="1" outline="0" fieldPosition="0">
        <references count="4">
          <reference field="0" count="1" selected="0">
            <x v="42"/>
          </reference>
          <reference field="1" count="1" selected="0">
            <x v="48"/>
          </reference>
          <reference field="10" count="1" selected="0">
            <x v="7"/>
          </reference>
          <reference field="12" count="1">
            <x v="2"/>
          </reference>
        </references>
      </pivotArea>
    </format>
    <format dxfId="851">
      <pivotArea dataOnly="0" labelOnly="1" outline="0" fieldPosition="0">
        <references count="4">
          <reference field="0" count="1" selected="0">
            <x v="47"/>
          </reference>
          <reference field="1" count="1" selected="0">
            <x v="7"/>
          </reference>
          <reference field="10" count="1" selected="0">
            <x v="8"/>
          </reference>
          <reference field="12" count="1">
            <x v="40"/>
          </reference>
        </references>
      </pivotArea>
    </format>
    <format dxfId="850">
      <pivotArea dataOnly="0" labelOnly="1" outline="0" fieldPosition="0">
        <references count="4">
          <reference field="0" count="1" selected="0">
            <x v="48"/>
          </reference>
          <reference field="1" count="1" selected="0">
            <x v="8"/>
          </reference>
          <reference field="10" count="1" selected="0">
            <x v="8"/>
          </reference>
          <reference field="12" count="1">
            <x v="26"/>
          </reference>
        </references>
      </pivotArea>
    </format>
    <format dxfId="849">
      <pivotArea dataOnly="0" labelOnly="1" outline="0" fieldPosition="0">
        <references count="4">
          <reference field="0" count="1" selected="0">
            <x v="9"/>
          </reference>
          <reference field="1" count="1" selected="0">
            <x v="28"/>
          </reference>
          <reference field="10" count="1" selected="0">
            <x v="9"/>
          </reference>
          <reference field="12" count="1">
            <x v="38"/>
          </reference>
        </references>
      </pivotArea>
    </format>
    <format dxfId="848">
      <pivotArea dataOnly="0" labelOnly="1" outline="0" fieldPosition="0">
        <references count="4">
          <reference field="0" count="1" selected="0">
            <x v="11"/>
          </reference>
          <reference field="1" count="1" selected="0">
            <x v="29"/>
          </reference>
          <reference field="10" count="1" selected="0">
            <x v="9"/>
          </reference>
          <reference field="12" count="1">
            <x v="49"/>
          </reference>
        </references>
      </pivotArea>
    </format>
    <format dxfId="847">
      <pivotArea dataOnly="0" labelOnly="1" outline="0" fieldPosition="0">
        <references count="4">
          <reference field="0" count="1" selected="0">
            <x v="8"/>
          </reference>
          <reference field="1" count="1" selected="0">
            <x v="30"/>
          </reference>
          <reference field="10" count="1" selected="0">
            <x v="9"/>
          </reference>
          <reference field="12" count="1">
            <x v="41"/>
          </reference>
        </references>
      </pivotArea>
    </format>
    <format dxfId="846">
      <pivotArea dataOnly="0" labelOnly="1" outline="0" fieldPosition="0">
        <references count="4">
          <reference field="0" count="1" selected="0">
            <x v="12"/>
          </reference>
          <reference field="1" count="1" selected="0">
            <x v="36"/>
          </reference>
          <reference field="10" count="1" selected="0">
            <x v="9"/>
          </reference>
          <reference field="12" count="1">
            <x v="37"/>
          </reference>
        </references>
      </pivotArea>
    </format>
    <format dxfId="845">
      <pivotArea dataOnly="0" labelOnly="1" outline="0" fieldPosition="0">
        <references count="4">
          <reference field="0" count="1" selected="0">
            <x v="10"/>
          </reference>
          <reference field="1" count="1" selected="0">
            <x v="41"/>
          </reference>
          <reference field="10" count="1" selected="0">
            <x v="9"/>
          </reference>
          <reference field="12" count="1">
            <x v="23"/>
          </reference>
        </references>
      </pivotArea>
    </format>
    <format dxfId="844">
      <pivotArea dataOnly="0" labelOnly="1" outline="0" fieldPosition="0">
        <references count="4">
          <reference field="0" count="1" selected="0">
            <x v="4"/>
          </reference>
          <reference field="1" count="1" selected="0">
            <x v="3"/>
          </reference>
          <reference field="10" count="1" selected="0">
            <x v="10"/>
          </reference>
          <reference field="12" count="1">
            <x v="5"/>
          </reference>
        </references>
      </pivotArea>
    </format>
    <format dxfId="843">
      <pivotArea dataOnly="0" labelOnly="1" outline="0" fieldPosition="0">
        <references count="4">
          <reference field="0" count="1" selected="0">
            <x v="5"/>
          </reference>
          <reference field="1" count="1" selected="0">
            <x v="26"/>
          </reference>
          <reference field="10" count="1" selected="0">
            <x v="10"/>
          </reference>
          <reference field="12" count="1">
            <x v="19"/>
          </reference>
        </references>
      </pivotArea>
    </format>
    <format dxfId="842">
      <pivotArea dataOnly="0" labelOnly="1" outline="0" fieldPosition="0">
        <references count="4">
          <reference field="0" count="1" selected="0">
            <x v="7"/>
          </reference>
          <reference field="1" count="1" selected="0">
            <x v="27"/>
          </reference>
          <reference field="10" count="1" selected="0">
            <x v="10"/>
          </reference>
          <reference field="12" count="1">
            <x v="30"/>
          </reference>
        </references>
      </pivotArea>
    </format>
    <format dxfId="841">
      <pivotArea dataOnly="0" labelOnly="1" outline="0" fieldPosition="0">
        <references count="4">
          <reference field="0" count="1" selected="0">
            <x v="6"/>
          </reference>
          <reference field="1" count="1" selected="0">
            <x v="31"/>
          </reference>
          <reference field="10" count="1" selected="0">
            <x v="10"/>
          </reference>
          <reference field="12" count="1">
            <x v="9"/>
          </reference>
        </references>
      </pivotArea>
    </format>
    <format dxfId="840">
      <pivotArea dataOnly="0" labelOnly="1" outline="0" fieldPosition="0">
        <references count="4">
          <reference field="0" count="1" selected="0">
            <x v="0"/>
          </reference>
          <reference field="1" count="1" selected="0">
            <x v="32"/>
          </reference>
          <reference field="10" count="1" selected="0">
            <x v="10"/>
          </reference>
          <reference field="12" count="1">
            <x v="0"/>
          </reference>
        </references>
      </pivotArea>
    </format>
    <format dxfId="839">
      <pivotArea dataOnly="0" labelOnly="1" outline="0" fieldPosition="0">
        <references count="4">
          <reference field="0" count="1" selected="0">
            <x v="1"/>
          </reference>
          <reference field="1" count="1" selected="0">
            <x v="33"/>
          </reference>
          <reference field="10" count="1" selected="0">
            <x v="10"/>
          </reference>
          <reference field="12" count="1">
            <x v="18"/>
          </reference>
        </references>
      </pivotArea>
    </format>
    <format dxfId="838">
      <pivotArea dataOnly="0" labelOnly="1" outline="0" fieldPosition="0">
        <references count="4">
          <reference field="0" count="1" selected="0">
            <x v="3"/>
          </reference>
          <reference field="1" count="1" selected="0">
            <x v="34"/>
          </reference>
          <reference field="10" count="1" selected="0">
            <x v="10"/>
          </reference>
          <reference field="12" count="1">
            <x v="7"/>
          </reference>
        </references>
      </pivotArea>
    </format>
    <format dxfId="837">
      <pivotArea dataOnly="0" labelOnly="1" outline="0" fieldPosition="0">
        <references count="5">
          <reference field="0" count="1" selected="0">
            <x v="39"/>
          </reference>
          <reference field="1" count="1" selected="0">
            <x v="43"/>
          </reference>
          <reference field="8" count="1">
            <x v="1"/>
          </reference>
          <reference field="10" count="1" selected="0">
            <x v="0"/>
          </reference>
          <reference field="12" count="1" selected="0">
            <x v="28"/>
          </reference>
        </references>
      </pivotArea>
    </format>
    <format dxfId="836">
      <pivotArea dataOnly="0" labelOnly="1" outline="0" fieldPosition="0">
        <references count="5">
          <reference field="0" count="1" selected="0">
            <x v="40"/>
          </reference>
          <reference field="1" count="1" selected="0">
            <x v="49"/>
          </reference>
          <reference field="8" count="1">
            <x v="0"/>
          </reference>
          <reference field="10" count="1" selected="0">
            <x v="0"/>
          </reference>
          <reference field="12" count="1" selected="0">
            <x v="24"/>
          </reference>
        </references>
      </pivotArea>
    </format>
    <format dxfId="835">
      <pivotArea dataOnly="0" labelOnly="1" outline="0" fieldPosition="0">
        <references count="5">
          <reference field="0" count="1" selected="0">
            <x v="19"/>
          </reference>
          <reference field="1" count="1" selected="0">
            <x v="24"/>
          </reference>
          <reference field="8" count="1">
            <x v="1"/>
          </reference>
          <reference field="10" count="1" selected="0">
            <x v="1"/>
          </reference>
          <reference field="12" count="1" selected="0">
            <x v="12"/>
          </reference>
        </references>
      </pivotArea>
    </format>
    <format dxfId="834">
      <pivotArea dataOnly="0" labelOnly="1" outline="0" fieldPosition="0">
        <references count="5">
          <reference field="0" count="1" selected="0">
            <x v="25"/>
          </reference>
          <reference field="1" count="1" selected="0">
            <x v="35"/>
          </reference>
          <reference field="8" count="1">
            <x v="0"/>
          </reference>
          <reference field="10" count="1" selected="0">
            <x v="1"/>
          </reference>
          <reference field="12" count="1" selected="0">
            <x v="34"/>
          </reference>
        </references>
      </pivotArea>
    </format>
    <format dxfId="833">
      <pivotArea dataOnly="0" labelOnly="1" outline="0" fieldPosition="0">
        <references count="5">
          <reference field="0" count="1" selected="0">
            <x v="26"/>
          </reference>
          <reference field="1" count="1" selected="0">
            <x v="9"/>
          </reference>
          <reference field="8" count="1">
            <x v="1"/>
          </reference>
          <reference field="10" count="1" selected="0">
            <x v="2"/>
          </reference>
          <reference field="12" count="1" selected="0">
            <x v="48"/>
          </reference>
        </references>
      </pivotArea>
    </format>
    <format dxfId="832">
      <pivotArea dataOnly="0" labelOnly="1" outline="0" fieldPosition="0">
        <references count="5">
          <reference field="0" count="1" selected="0">
            <x v="28"/>
          </reference>
          <reference field="1" count="1" selected="0">
            <x v="39"/>
          </reference>
          <reference field="8" count="1">
            <x v="0"/>
          </reference>
          <reference field="10" count="1" selected="0">
            <x v="2"/>
          </reference>
          <reference field="12" count="1" selected="0">
            <x v="32"/>
          </reference>
        </references>
      </pivotArea>
    </format>
    <format dxfId="831">
      <pivotArea dataOnly="0" labelOnly="1" outline="0" fieldPosition="0">
        <references count="5">
          <reference field="0" count="1" selected="0">
            <x v="49"/>
          </reference>
          <reference field="1" count="1" selected="0">
            <x v="42"/>
          </reference>
          <reference field="8" count="1">
            <x v="1"/>
          </reference>
          <reference field="10" count="1" selected="0">
            <x v="3"/>
          </reference>
          <reference field="12" count="1" selected="0">
            <x v="39"/>
          </reference>
        </references>
      </pivotArea>
    </format>
    <format dxfId="830">
      <pivotArea dataOnly="0" labelOnly="1" outline="0" fieldPosition="0">
        <references count="5">
          <reference field="0" count="1" selected="0">
            <x v="31"/>
          </reference>
          <reference field="1" count="1" selected="0">
            <x v="21"/>
          </reference>
          <reference field="8" count="1">
            <x v="0"/>
          </reference>
          <reference field="10" count="1" selected="0">
            <x v="4"/>
          </reference>
          <reference field="12" count="1" selected="0">
            <x v="6"/>
          </reference>
        </references>
      </pivotArea>
    </format>
    <format dxfId="829">
      <pivotArea dataOnly="0" labelOnly="1" outline="0" fieldPosition="0">
        <references count="5">
          <reference field="0" count="1" selected="0">
            <x v="13"/>
          </reference>
          <reference field="1" count="1" selected="0">
            <x v="11"/>
          </reference>
          <reference field="8" count="1">
            <x v="1"/>
          </reference>
          <reference field="10" count="1" selected="0">
            <x v="5"/>
          </reference>
          <reference field="12" count="1" selected="0">
            <x v="47"/>
          </reference>
        </references>
      </pivotArea>
    </format>
    <format dxfId="828">
      <pivotArea dataOnly="0" labelOnly="1" outline="0" fieldPosition="0">
        <references count="5">
          <reference field="0" count="1" selected="0">
            <x v="14"/>
          </reference>
          <reference field="1" count="1" selected="0">
            <x v="40"/>
          </reference>
          <reference field="8" count="1">
            <x v="0"/>
          </reference>
          <reference field="10" count="1" selected="0">
            <x v="5"/>
          </reference>
          <reference field="12" count="1" selected="0">
            <x v="36"/>
          </reference>
        </references>
      </pivotArea>
    </format>
    <format dxfId="827">
      <pivotArea dataOnly="0" labelOnly="1" outline="0" fieldPosition="0">
        <references count="5">
          <reference field="0" count="1" selected="0">
            <x v="45"/>
          </reference>
          <reference field="1" count="1" selected="0">
            <x v="0"/>
          </reference>
          <reference field="8" count="1">
            <x v="1"/>
          </reference>
          <reference field="10" count="1" selected="0">
            <x v="6"/>
          </reference>
          <reference field="12" count="1" selected="0">
            <x v="27"/>
          </reference>
        </references>
      </pivotArea>
    </format>
    <format dxfId="826">
      <pivotArea dataOnly="0" labelOnly="1" outline="0" fieldPosition="0">
        <references count="5">
          <reference field="0" count="1" selected="0">
            <x v="46"/>
          </reference>
          <reference field="1" count="1" selected="0">
            <x v="37"/>
          </reference>
          <reference field="8" count="1">
            <x v="0"/>
          </reference>
          <reference field="10" count="1" selected="0">
            <x v="6"/>
          </reference>
          <reference field="12" count="1" selected="0">
            <x v="33"/>
          </reference>
        </references>
      </pivotArea>
    </format>
    <format dxfId="825">
      <pivotArea dataOnly="0" labelOnly="1" outline="0" fieldPosition="0">
        <references count="5">
          <reference field="0" count="1" selected="0">
            <x v="48"/>
          </reference>
          <reference field="1" count="1" selected="0">
            <x v="8"/>
          </reference>
          <reference field="8" count="1">
            <x v="1"/>
          </reference>
          <reference field="10" count="1" selected="0">
            <x v="8"/>
          </reference>
          <reference field="12" count="1" selected="0">
            <x v="26"/>
          </reference>
        </references>
      </pivotArea>
    </format>
    <format dxfId="824">
      <pivotArea dataOnly="0" labelOnly="1" outline="0" fieldPosition="0">
        <references count="5">
          <reference field="0" count="1" selected="0">
            <x v="11"/>
          </reference>
          <reference field="1" count="1" selected="0">
            <x v="29"/>
          </reference>
          <reference field="8" count="1">
            <x v="0"/>
          </reference>
          <reference field="10" count="1" selected="0">
            <x v="9"/>
          </reference>
          <reference field="12" count="1" selected="0">
            <x v="49"/>
          </reference>
        </references>
      </pivotArea>
    </format>
    <format dxfId="823">
      <pivotArea dataOnly="0" labelOnly="1" outline="0" fieldPosition="0">
        <references count="5">
          <reference field="0" count="1" selected="0">
            <x v="10"/>
          </reference>
          <reference field="1" count="1" selected="0">
            <x v="41"/>
          </reference>
          <reference field="8" count="1">
            <x v="1"/>
          </reference>
          <reference field="10" count="1" selected="0">
            <x v="9"/>
          </reference>
          <reference field="12" count="1" selected="0">
            <x v="23"/>
          </reference>
        </references>
      </pivotArea>
    </format>
    <format dxfId="822">
      <pivotArea dataOnly="0" labelOnly="1" outline="0" fieldPosition="0">
        <references count="5">
          <reference field="0" count="1" selected="0">
            <x v="6"/>
          </reference>
          <reference field="1" count="1" selected="0">
            <x v="31"/>
          </reference>
          <reference field="8" count="1">
            <x v="0"/>
          </reference>
          <reference field="10" count="1" selected="0">
            <x v="10"/>
          </reference>
          <reference field="12" count="1" selected="0">
            <x v="9"/>
          </reference>
        </references>
      </pivotArea>
    </format>
    <format dxfId="821">
      <pivotArea dataOnly="0" labelOnly="1" outline="0" fieldPosition="0">
        <references count="6">
          <reference field="0" count="1" selected="0">
            <x v="39"/>
          </reference>
          <reference field="1" count="1" selected="0">
            <x v="43"/>
          </reference>
          <reference field="8" count="1" selected="0">
            <x v="1"/>
          </reference>
          <reference field="10" count="1" selected="0">
            <x v="0"/>
          </reference>
          <reference field="12" count="1" selected="0">
            <x v="28"/>
          </reference>
          <reference field="20" count="1">
            <x v="34"/>
          </reference>
        </references>
      </pivotArea>
    </format>
    <format dxfId="820">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2" count="1" selected="0">
            <x v="43"/>
          </reference>
          <reference field="20" count="1">
            <x v="30"/>
          </reference>
        </references>
      </pivotArea>
    </format>
    <format dxfId="819">
      <pivotArea dataOnly="0" labelOnly="1" outline="0" fieldPosition="0">
        <references count="6">
          <reference field="0" count="1" selected="0">
            <x v="40"/>
          </reference>
          <reference field="1" count="1" selected="0">
            <x v="49"/>
          </reference>
          <reference field="8" count="1" selected="0">
            <x v="0"/>
          </reference>
          <reference field="10" count="1" selected="0">
            <x v="0"/>
          </reference>
          <reference field="12" count="1" selected="0">
            <x v="24"/>
          </reference>
          <reference field="20" count="1">
            <x v="20"/>
          </reference>
        </references>
      </pivotArea>
    </format>
    <format dxfId="818">
      <pivotArea dataOnly="0" labelOnly="1" outline="0" fieldPosition="0">
        <references count="6">
          <reference field="0" count="1" selected="0">
            <x v="21"/>
          </reference>
          <reference field="1" count="1" selected="0">
            <x v="1"/>
          </reference>
          <reference field="8" count="1" selected="0">
            <x v="0"/>
          </reference>
          <reference field="10" count="1" selected="0">
            <x v="1"/>
          </reference>
          <reference field="12" count="1" selected="0">
            <x v="25"/>
          </reference>
          <reference field="20" count="1">
            <x v="10"/>
          </reference>
        </references>
      </pivotArea>
    </format>
    <format dxfId="817">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2" count="1" selected="0">
            <x v="31"/>
          </reference>
          <reference field="20" count="1">
            <x v="23"/>
          </reference>
        </references>
      </pivotArea>
    </format>
    <format dxfId="816">
      <pivotArea dataOnly="0" labelOnly="1" outline="0" fieldPosition="0">
        <references count="6">
          <reference field="0" count="1" selected="0">
            <x v="22"/>
          </reference>
          <reference field="1" count="1" selected="0">
            <x v="4"/>
          </reference>
          <reference field="8" count="1" selected="0">
            <x v="0"/>
          </reference>
          <reference field="10" count="1" selected="0">
            <x v="1"/>
          </reference>
          <reference field="12" count="1" selected="0">
            <x v="46"/>
          </reference>
          <reference field="20" count="1">
            <x v="1"/>
          </reference>
        </references>
      </pivotArea>
    </format>
    <format dxfId="815">
      <pivotArea dataOnly="0" labelOnly="1" outline="0" fieldPosition="0">
        <references count="6">
          <reference field="0" count="1" selected="0">
            <x v="23"/>
          </reference>
          <reference field="1" count="1" selected="0">
            <x v="5"/>
          </reference>
          <reference field="8" count="1" selected="0">
            <x v="0"/>
          </reference>
          <reference field="10" count="1" selected="0">
            <x v="1"/>
          </reference>
          <reference field="12" count="1" selected="0">
            <x v="3"/>
          </reference>
          <reference field="20" count="1">
            <x v="45"/>
          </reference>
        </references>
      </pivotArea>
    </format>
    <format dxfId="814">
      <pivotArea dataOnly="0" labelOnly="1" outline="0" fieldPosition="0">
        <references count="6">
          <reference field="0" count="1" selected="0">
            <x v="24"/>
          </reference>
          <reference field="1" count="1" selected="0">
            <x v="6"/>
          </reference>
          <reference field="8" count="1" selected="0">
            <x v="0"/>
          </reference>
          <reference field="10" count="1" selected="0">
            <x v="1"/>
          </reference>
          <reference field="12" count="1" selected="0">
            <x v="1"/>
          </reference>
          <reference field="20" count="1">
            <x v="12"/>
          </reference>
        </references>
      </pivotArea>
    </format>
    <format dxfId="813">
      <pivotArea dataOnly="0" labelOnly="1" outline="0" fieldPosition="0">
        <references count="6">
          <reference field="0" count="1" selected="0">
            <x v="19"/>
          </reference>
          <reference field="1" count="1" selected="0">
            <x v="24"/>
          </reference>
          <reference field="8" count="1" selected="0">
            <x v="1"/>
          </reference>
          <reference field="10" count="1" selected="0">
            <x v="1"/>
          </reference>
          <reference field="12" count="1" selected="0">
            <x v="12"/>
          </reference>
          <reference field="20" count="1">
            <x v="22"/>
          </reference>
        </references>
      </pivotArea>
    </format>
    <format dxfId="812">
      <pivotArea dataOnly="0" labelOnly="1" outline="0" fieldPosition="0">
        <references count="6">
          <reference field="0" count="1" selected="0">
            <x v="20"/>
          </reference>
          <reference field="1" count="1" selected="0">
            <x v="25"/>
          </reference>
          <reference field="8" count="1" selected="0">
            <x v="1"/>
          </reference>
          <reference field="10" count="1" selected="0">
            <x v="1"/>
          </reference>
          <reference field="12" count="1" selected="0">
            <x v="35"/>
          </reference>
          <reference field="20" count="1">
            <x v="42"/>
          </reference>
        </references>
      </pivotArea>
    </format>
    <format dxfId="811">
      <pivotArea dataOnly="0" labelOnly="1" outline="0" fieldPosition="0">
        <references count="6">
          <reference field="0" count="1" selected="0">
            <x v="25"/>
          </reference>
          <reference field="1" count="1" selected="0">
            <x v="35"/>
          </reference>
          <reference field="8" count="1" selected="0">
            <x v="0"/>
          </reference>
          <reference field="10" count="1" selected="0">
            <x v="1"/>
          </reference>
          <reference field="12" count="1" selected="0">
            <x v="34"/>
          </reference>
          <reference field="20" count="1">
            <x v="24"/>
          </reference>
        </references>
      </pivotArea>
    </format>
    <format dxfId="810">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2" count="1" selected="0">
            <x v="48"/>
          </reference>
          <reference field="20" count="1">
            <x v="16"/>
          </reference>
        </references>
      </pivotArea>
    </format>
    <format dxfId="809">
      <pivotArea dataOnly="0" labelOnly="1" outline="0" fieldPosition="0">
        <references count="6">
          <reference field="0" count="1" selected="0">
            <x v="27"/>
          </reference>
          <reference field="1" count="1" selected="0">
            <x v="10"/>
          </reference>
          <reference field="8" count="1" selected="0">
            <x v="1"/>
          </reference>
          <reference field="10" count="1" selected="0">
            <x v="2"/>
          </reference>
          <reference field="12" count="1" selected="0">
            <x v="14"/>
          </reference>
          <reference field="20" count="1">
            <x v="28"/>
          </reference>
        </references>
      </pivotArea>
    </format>
    <format dxfId="808">
      <pivotArea dataOnly="0" labelOnly="1" outline="0" fieldPosition="0">
        <references count="6">
          <reference field="0" count="1" selected="0">
            <x v="28"/>
          </reference>
          <reference field="1" count="1" selected="0">
            <x v="39"/>
          </reference>
          <reference field="8" count="1" selected="0">
            <x v="0"/>
          </reference>
          <reference field="10" count="1" selected="0">
            <x v="2"/>
          </reference>
          <reference field="12" count="1" selected="0">
            <x v="32"/>
          </reference>
          <reference field="20" count="1">
            <x v="40"/>
          </reference>
        </references>
      </pivotArea>
    </format>
    <format dxfId="807">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2" count="1" selected="0">
            <x v="39"/>
          </reference>
          <reference field="20" count="1">
            <x v="39"/>
          </reference>
        </references>
      </pivotArea>
    </format>
    <format dxfId="806">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2" count="1" selected="0">
            <x v="10"/>
          </reference>
          <reference field="20" count="1">
            <x v="15"/>
          </reference>
        </references>
      </pivotArea>
    </format>
    <format dxfId="805">
      <pivotArea dataOnly="0" labelOnly="1" outline="0" fieldPosition="0">
        <references count="6">
          <reference field="0" count="1" selected="0">
            <x v="36"/>
          </reference>
          <reference field="1" count="1" selected="0">
            <x v="15"/>
          </reference>
          <reference field="8" count="1" selected="0">
            <x v="1"/>
          </reference>
          <reference field="10" count="1" selected="0">
            <x v="4"/>
          </reference>
          <reference field="12" count="1" selected="0">
            <x v="20"/>
          </reference>
          <reference field="20" count="1">
            <x v="32"/>
          </reference>
        </references>
      </pivotArea>
    </format>
    <format dxfId="804">
      <pivotArea dataOnly="0" labelOnly="1" outline="0" fieldPosition="0">
        <references count="6">
          <reference field="0" count="1" selected="0">
            <x v="34"/>
          </reference>
          <reference field="1" count="1" selected="0">
            <x v="16"/>
          </reference>
          <reference field="8" count="1" selected="0">
            <x v="1"/>
          </reference>
          <reference field="10" count="1" selected="0">
            <x v="4"/>
          </reference>
          <reference field="12" count="1" selected="0">
            <x v="16"/>
          </reference>
          <reference field="20" count="1">
            <x v="1"/>
          </reference>
        </references>
      </pivotArea>
    </format>
    <format dxfId="803">
      <pivotArea dataOnly="0" labelOnly="1" outline="0" fieldPosition="0">
        <references count="6">
          <reference field="0" count="1" selected="0">
            <x v="35"/>
          </reference>
          <reference field="1" count="1" selected="0">
            <x v="17"/>
          </reference>
          <reference field="8" count="1" selected="0">
            <x v="1"/>
          </reference>
          <reference field="10" count="1" selected="0">
            <x v="4"/>
          </reference>
          <reference field="12" count="1" selected="0">
            <x v="15"/>
          </reference>
          <reference field="20" count="1">
            <x v="21"/>
          </reference>
        </references>
      </pivotArea>
    </format>
    <format dxfId="802">
      <pivotArea dataOnly="0" labelOnly="1" outline="0" fieldPosition="0">
        <references count="6">
          <reference field="0" count="1" selected="0">
            <x v="37"/>
          </reference>
          <reference field="1" count="1" selected="0">
            <x v="18"/>
          </reference>
          <reference field="8" count="1" selected="0">
            <x v="1"/>
          </reference>
          <reference field="10" count="1" selected="0">
            <x v="4"/>
          </reference>
          <reference field="12" count="1" selected="0">
            <x v="13"/>
          </reference>
          <reference field="20" count="1">
            <x v="29"/>
          </reference>
        </references>
      </pivotArea>
    </format>
    <format dxfId="801">
      <pivotArea dataOnly="0" labelOnly="1" outline="0" fieldPosition="0">
        <references count="6">
          <reference field="0" count="1" selected="0">
            <x v="32"/>
          </reference>
          <reference field="1" count="1" selected="0">
            <x v="19"/>
          </reference>
          <reference field="8" count="1" selected="0">
            <x v="1"/>
          </reference>
          <reference field="10" count="1" selected="0">
            <x v="4"/>
          </reference>
          <reference field="12" count="1" selected="0">
            <x v="45"/>
          </reference>
          <reference field="20" count="1">
            <x v="26"/>
          </reference>
        </references>
      </pivotArea>
    </format>
    <format dxfId="800">
      <pivotArea dataOnly="0" labelOnly="1" outline="0" fieldPosition="0">
        <references count="6">
          <reference field="0" count="1" selected="0">
            <x v="33"/>
          </reference>
          <reference field="1" count="1" selected="0">
            <x v="20"/>
          </reference>
          <reference field="8" count="1" selected="0">
            <x v="1"/>
          </reference>
          <reference field="10" count="1" selected="0">
            <x v="4"/>
          </reference>
          <reference field="12" count="1" selected="0">
            <x v="17"/>
          </reference>
          <reference field="20" count="1">
            <x v="27"/>
          </reference>
        </references>
      </pivotArea>
    </format>
    <format dxfId="799">
      <pivotArea dataOnly="0" labelOnly="1" outline="0" fieldPosition="0">
        <references count="6">
          <reference field="0" count="1" selected="0">
            <x v="31"/>
          </reference>
          <reference field="1" count="1" selected="0">
            <x v="21"/>
          </reference>
          <reference field="8" count="1" selected="0">
            <x v="0"/>
          </reference>
          <reference field="10" count="1" selected="0">
            <x v="4"/>
          </reference>
          <reference field="12" count="1" selected="0">
            <x v="6"/>
          </reference>
          <reference field="20" count="1">
            <x v="16"/>
          </reference>
        </references>
      </pivotArea>
    </format>
    <format dxfId="798">
      <pivotArea dataOnly="0" labelOnly="1" outline="0" fieldPosition="0">
        <references count="6">
          <reference field="0" count="1" selected="0">
            <x v="30"/>
          </reference>
          <reference field="1" count="1" selected="0">
            <x v="22"/>
          </reference>
          <reference field="8" count="1" selected="0">
            <x v="0"/>
          </reference>
          <reference field="10" count="1" selected="0">
            <x v="4"/>
          </reference>
          <reference field="12" count="1" selected="0">
            <x v="8"/>
          </reference>
          <reference field="20" count="1">
            <x v="35"/>
          </reference>
        </references>
      </pivotArea>
    </format>
    <format dxfId="797">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2" count="1" selected="0">
            <x v="22"/>
          </reference>
          <reference field="20" count="1">
            <x v="25"/>
          </reference>
        </references>
      </pivotArea>
    </format>
    <format dxfId="796">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2" count="1" selected="0">
            <x v="47"/>
          </reference>
          <reference field="20" count="1">
            <x v="5"/>
          </reference>
        </references>
      </pivotArea>
    </format>
    <format dxfId="795">
      <pivotArea dataOnly="0" labelOnly="1" outline="0" fieldPosition="0">
        <references count="6">
          <reference field="0" count="1" selected="0">
            <x v="15"/>
          </reference>
          <reference field="1" count="1" selected="0">
            <x v="12"/>
          </reference>
          <reference field="8" count="1" selected="0">
            <x v="1"/>
          </reference>
          <reference field="10" count="1" selected="0">
            <x v="5"/>
          </reference>
          <reference field="12" count="1" selected="0">
            <x v="4"/>
          </reference>
          <reference field="20" count="1">
            <x v="15"/>
          </reference>
        </references>
      </pivotArea>
    </format>
    <format dxfId="794">
      <pivotArea dataOnly="0" labelOnly="1" outline="0" fieldPosition="0">
        <references count="6">
          <reference field="0" count="1" selected="0">
            <x v="16"/>
          </reference>
          <reference field="1" count="1" selected="0">
            <x v="13"/>
          </reference>
          <reference field="8" count="1" selected="0">
            <x v="1"/>
          </reference>
          <reference field="10" count="1" selected="0">
            <x v="5"/>
          </reference>
          <reference field="12" count="1" selected="0">
            <x v="42"/>
          </reference>
          <reference field="20" count="1">
            <x v="18"/>
          </reference>
        </references>
      </pivotArea>
    </format>
    <format dxfId="793">
      <pivotArea dataOnly="0" labelOnly="1" outline="0" fieldPosition="0">
        <references count="6">
          <reference field="0" count="1" selected="0">
            <x v="17"/>
          </reference>
          <reference field="1" count="1" selected="0">
            <x v="14"/>
          </reference>
          <reference field="8" count="1" selected="0">
            <x v="1"/>
          </reference>
          <reference field="10" count="1" selected="0">
            <x v="5"/>
          </reference>
          <reference field="12" count="1" selected="0">
            <x v="44"/>
          </reference>
          <reference field="20" count="1">
            <x v="5"/>
          </reference>
        </references>
      </pivotArea>
    </format>
    <format dxfId="792">
      <pivotArea dataOnly="0" labelOnly="1" outline="0" fieldPosition="0">
        <references count="6">
          <reference field="0" count="1" selected="0">
            <x v="14"/>
          </reference>
          <reference field="1" count="1" selected="0">
            <x v="40"/>
          </reference>
          <reference field="8" count="1" selected="0">
            <x v="0"/>
          </reference>
          <reference field="10" count="1" selected="0">
            <x v="5"/>
          </reference>
          <reference field="12" count="1" selected="0">
            <x v="36"/>
          </reference>
          <reference field="20" count="1">
            <x v="11"/>
          </reference>
        </references>
      </pivotArea>
    </format>
    <format dxfId="791">
      <pivotArea dataOnly="0" labelOnly="1" outline="0" fieldPosition="0">
        <references count="6">
          <reference field="0" count="1" selected="0">
            <x v="45"/>
          </reference>
          <reference field="1" count="1" selected="0">
            <x v="0"/>
          </reference>
          <reference field="8" count="1" selected="0">
            <x v="1"/>
          </reference>
          <reference field="10" count="1" selected="0">
            <x v="6"/>
          </reference>
          <reference field="12" count="1" selected="0">
            <x v="27"/>
          </reference>
          <reference field="20" count="1">
            <x v="19"/>
          </reference>
        </references>
      </pivotArea>
    </format>
    <format dxfId="790">
      <pivotArea dataOnly="0" labelOnly="1" outline="0" fieldPosition="0">
        <references count="6">
          <reference field="0" count="1" selected="0">
            <x v="46"/>
          </reference>
          <reference field="1" count="1" selected="0">
            <x v="37"/>
          </reference>
          <reference field="8" count="1" selected="0">
            <x v="0"/>
          </reference>
          <reference field="10" count="1" selected="0">
            <x v="6"/>
          </reference>
          <reference field="12" count="1" selected="0">
            <x v="33"/>
          </reference>
          <reference field="20" count="1">
            <x v="14"/>
          </reference>
        </references>
      </pivotArea>
    </format>
    <format dxfId="789">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2" count="1" selected="0">
            <x v="29"/>
          </reference>
          <reference field="20" count="1">
            <x v="6"/>
          </reference>
        </references>
      </pivotArea>
    </format>
    <format dxfId="788">
      <pivotArea dataOnly="0" labelOnly="1" outline="0" fieldPosition="0">
        <references count="6">
          <reference field="0" count="1" selected="0">
            <x v="41"/>
          </reference>
          <reference field="1" count="1" selected="0">
            <x v="46"/>
          </reference>
          <reference field="8" count="1" selected="0">
            <x v="0"/>
          </reference>
          <reference field="10" count="1" selected="0">
            <x v="7"/>
          </reference>
          <reference field="12" count="1" selected="0">
            <x v="11"/>
          </reference>
          <reference field="20" count="1">
            <x v="36"/>
          </reference>
        </references>
      </pivotArea>
    </format>
    <format dxfId="787">
      <pivotArea dataOnly="0" labelOnly="1" outline="0" fieldPosition="0">
        <references count="6">
          <reference field="0" count="1" selected="0">
            <x v="43"/>
          </reference>
          <reference field="1" count="1" selected="0">
            <x v="47"/>
          </reference>
          <reference field="8" count="1" selected="0">
            <x v="0"/>
          </reference>
          <reference field="10" count="1" selected="0">
            <x v="7"/>
          </reference>
          <reference field="12" count="1" selected="0">
            <x v="21"/>
          </reference>
          <reference field="20" count="1">
            <x v="11"/>
          </reference>
        </references>
      </pivotArea>
    </format>
    <format dxfId="786">
      <pivotArea dataOnly="0" labelOnly="1" outline="0" fieldPosition="0">
        <references count="6">
          <reference field="0" count="1" selected="0">
            <x v="42"/>
          </reference>
          <reference field="1" count="1" selected="0">
            <x v="48"/>
          </reference>
          <reference field="8" count="1" selected="0">
            <x v="0"/>
          </reference>
          <reference field="10" count="1" selected="0">
            <x v="7"/>
          </reference>
          <reference field="12" count="1" selected="0">
            <x v="2"/>
          </reference>
          <reference field="20" count="1">
            <x v="6"/>
          </reference>
        </references>
      </pivotArea>
    </format>
    <format dxfId="785">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2" count="1" selected="0">
            <x v="40"/>
          </reference>
          <reference field="20" count="1">
            <x v="43"/>
          </reference>
        </references>
      </pivotArea>
    </format>
    <format dxfId="784">
      <pivotArea dataOnly="0" labelOnly="1" outline="0" fieldPosition="0">
        <references count="6">
          <reference field="0" count="1" selected="0">
            <x v="48"/>
          </reference>
          <reference field="1" count="1" selected="0">
            <x v="8"/>
          </reference>
          <reference field="8" count="1" selected="0">
            <x v="1"/>
          </reference>
          <reference field="10" count="1" selected="0">
            <x v="8"/>
          </reference>
          <reference field="12" count="1" selected="0">
            <x v="26"/>
          </reference>
          <reference field="20" count="1">
            <x v="33"/>
          </reference>
        </references>
      </pivotArea>
    </format>
    <format dxfId="783">
      <pivotArea dataOnly="0" labelOnly="1" outline="0" fieldPosition="0">
        <references count="6">
          <reference field="0" count="1" selected="0">
            <x v="9"/>
          </reference>
          <reference field="1" count="1" selected="0">
            <x v="28"/>
          </reference>
          <reference field="8" count="1" selected="0">
            <x v="1"/>
          </reference>
          <reference field="10" count="1" selected="0">
            <x v="9"/>
          </reference>
          <reference field="12" count="1" selected="0">
            <x v="38"/>
          </reference>
          <reference field="20" count="1">
            <x v="10"/>
          </reference>
        </references>
      </pivotArea>
    </format>
    <format dxfId="782">
      <pivotArea dataOnly="0" labelOnly="1" outline="0" fieldPosition="0">
        <references count="6">
          <reference field="0" count="1" selected="0">
            <x v="11"/>
          </reference>
          <reference field="1" count="1" selected="0">
            <x v="29"/>
          </reference>
          <reference field="8" count="1" selected="0">
            <x v="0"/>
          </reference>
          <reference field="10" count="1" selected="0">
            <x v="9"/>
          </reference>
          <reference field="12" count="1" selected="0">
            <x v="49"/>
          </reference>
          <reference field="20" count="1">
            <x v="23"/>
          </reference>
        </references>
      </pivotArea>
    </format>
    <format dxfId="781">
      <pivotArea dataOnly="0" labelOnly="1" outline="0" fieldPosition="0">
        <references count="6">
          <reference field="0" count="1" selected="0">
            <x v="8"/>
          </reference>
          <reference field="1" count="1" selected="0">
            <x v="30"/>
          </reference>
          <reference field="8" count="1" selected="0">
            <x v="0"/>
          </reference>
          <reference field="10" count="1" selected="0">
            <x v="9"/>
          </reference>
          <reference field="12" count="1" selected="0">
            <x v="41"/>
          </reference>
          <reference field="20" count="1">
            <x v="17"/>
          </reference>
        </references>
      </pivotArea>
    </format>
    <format dxfId="780">
      <pivotArea dataOnly="0" labelOnly="1" outline="0" fieldPosition="0">
        <references count="6">
          <reference field="0" count="1" selected="0">
            <x v="12"/>
          </reference>
          <reference field="1" count="1" selected="0">
            <x v="36"/>
          </reference>
          <reference field="8" count="1" selected="0">
            <x v="0"/>
          </reference>
          <reference field="10" count="1" selected="0">
            <x v="9"/>
          </reference>
          <reference field="12" count="1" selected="0">
            <x v="37"/>
          </reference>
          <reference field="20" count="1">
            <x v="23"/>
          </reference>
        </references>
      </pivotArea>
    </format>
    <format dxfId="779">
      <pivotArea dataOnly="0" labelOnly="1" outline="0" fieldPosition="0">
        <references count="6">
          <reference field="0" count="1" selected="0">
            <x v="10"/>
          </reference>
          <reference field="1" count="1" selected="0">
            <x v="41"/>
          </reference>
          <reference field="8" count="1" selected="0">
            <x v="1"/>
          </reference>
          <reference field="10" count="1" selected="0">
            <x v="9"/>
          </reference>
          <reference field="12" count="1" selected="0">
            <x v="23"/>
          </reference>
          <reference field="20" count="1">
            <x v="32"/>
          </reference>
        </references>
      </pivotArea>
    </format>
    <format dxfId="778">
      <pivotArea dataOnly="0" labelOnly="1" outline="0" fieldPosition="0">
        <references count="6">
          <reference field="0" count="1" selected="0">
            <x v="4"/>
          </reference>
          <reference field="1" count="1" selected="0">
            <x v="3"/>
          </reference>
          <reference field="8" count="1" selected="0">
            <x v="1"/>
          </reference>
          <reference field="10" count="1" selected="0">
            <x v="10"/>
          </reference>
          <reference field="12" count="1" selected="0">
            <x v="5"/>
          </reference>
          <reference field="20" count="1">
            <x v="16"/>
          </reference>
        </references>
      </pivotArea>
    </format>
    <format dxfId="777">
      <pivotArea dataOnly="0" labelOnly="1" outline="0" fieldPosition="0">
        <references count="6">
          <reference field="0" count="1" selected="0">
            <x v="5"/>
          </reference>
          <reference field="1" count="1" selected="0">
            <x v="26"/>
          </reference>
          <reference field="8" count="1" selected="0">
            <x v="1"/>
          </reference>
          <reference field="10" count="1" selected="0">
            <x v="10"/>
          </reference>
          <reference field="12" count="1" selected="0">
            <x v="19"/>
          </reference>
          <reference field="20" count="1">
            <x v="38"/>
          </reference>
        </references>
      </pivotArea>
    </format>
    <format dxfId="776">
      <pivotArea dataOnly="0" labelOnly="1" outline="0" fieldPosition="0">
        <references count="6">
          <reference field="0" count="1" selected="0">
            <x v="7"/>
          </reference>
          <reference field="1" count="1" selected="0">
            <x v="27"/>
          </reference>
          <reference field="8" count="1" selected="0">
            <x v="1"/>
          </reference>
          <reference field="10" count="1" selected="0">
            <x v="10"/>
          </reference>
          <reference field="12" count="1" selected="0">
            <x v="30"/>
          </reference>
          <reference field="20" count="1">
            <x v="9"/>
          </reference>
        </references>
      </pivotArea>
    </format>
    <format dxfId="775">
      <pivotArea dataOnly="0" labelOnly="1" outline="0" fieldPosition="0">
        <references count="6">
          <reference field="0" count="1" selected="0">
            <x v="6"/>
          </reference>
          <reference field="1" count="1" selected="0">
            <x v="31"/>
          </reference>
          <reference field="8" count="1" selected="0">
            <x v="0"/>
          </reference>
          <reference field="10" count="1" selected="0">
            <x v="10"/>
          </reference>
          <reference field="12" count="1" selected="0">
            <x v="9"/>
          </reference>
          <reference field="20" count="1">
            <x v="45"/>
          </reference>
        </references>
      </pivotArea>
    </format>
    <format dxfId="774">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2" count="1" selected="0">
            <x v="0"/>
          </reference>
          <reference field="20" count="1">
            <x v="43"/>
          </reference>
        </references>
      </pivotArea>
    </format>
    <format dxfId="773">
      <pivotArea dataOnly="0" labelOnly="1" outline="0" fieldPosition="0">
        <references count="6">
          <reference field="0" count="1" selected="0">
            <x v="1"/>
          </reference>
          <reference field="1" count="1" selected="0">
            <x v="33"/>
          </reference>
          <reference field="8" count="1" selected="0">
            <x v="0"/>
          </reference>
          <reference field="10" count="1" selected="0">
            <x v="10"/>
          </reference>
          <reference field="12" count="1" selected="0">
            <x v="18"/>
          </reference>
          <reference field="20" count="1">
            <x v="38"/>
          </reference>
        </references>
      </pivotArea>
    </format>
    <format dxfId="772">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2" count="1" selected="0">
            <x v="7"/>
          </reference>
          <reference field="20" count="1">
            <x v="21"/>
          </reference>
        </references>
      </pivotArea>
    </format>
    <format dxfId="771">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0" count="1" selected="0">
            <x v="34"/>
          </reference>
        </references>
      </pivotArea>
    </format>
    <format dxfId="770">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0" count="1" selected="0">
            <x v="10"/>
          </reference>
        </references>
      </pivotArea>
    </format>
    <format dxfId="769">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768">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767">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0" count="1" selected="0">
            <x v="32"/>
          </reference>
        </references>
      </pivotArea>
    </format>
    <format dxfId="766">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765">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0" count="1" selected="0">
            <x v="19"/>
          </reference>
        </references>
      </pivotArea>
    </format>
    <format dxfId="764">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0" count="1" selected="0">
            <x v="36"/>
          </reference>
        </references>
      </pivotArea>
    </format>
    <format dxfId="763">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762">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0" count="1" selected="0">
            <x v="10"/>
          </reference>
        </references>
      </pivotArea>
    </format>
    <format dxfId="761">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760">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75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75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757">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756">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755">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754">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753">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752">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751">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750">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749">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748">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747">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746">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745">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744">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743">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74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741">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740">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739">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738">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737">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7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735">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734">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733">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732">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731">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730">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729">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72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727">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726">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725">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724">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723">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722">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72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720">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71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718">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717">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716">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715">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714">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713">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712">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711">
      <pivotArea dataOnly="0" labelOnly="1" outline="0" fieldPosition="0">
        <references count="2">
          <reference field="1" count="3">
            <x v="43"/>
            <x v="44"/>
            <x v="49"/>
          </reference>
          <reference field="10" count="1" selected="0">
            <x v="0"/>
          </reference>
        </references>
      </pivotArea>
    </format>
    <format dxfId="710">
      <pivotArea dataOnly="0" labelOnly="1" outline="0" fieldPosition="0">
        <references count="2">
          <reference field="1" count="8">
            <x v="1"/>
            <x v="2"/>
            <x v="4"/>
            <x v="5"/>
            <x v="6"/>
            <x v="24"/>
            <x v="25"/>
            <x v="35"/>
          </reference>
          <reference field="10" count="1" selected="0">
            <x v="1"/>
          </reference>
        </references>
      </pivotArea>
    </format>
    <format dxfId="709">
      <pivotArea dataOnly="0" labelOnly="1" outline="0" fieldPosition="0">
        <references count="2">
          <reference field="1" count="3">
            <x v="9"/>
            <x v="10"/>
            <x v="39"/>
          </reference>
          <reference field="10" count="1" selected="0">
            <x v="2"/>
          </reference>
        </references>
      </pivotArea>
    </format>
    <format dxfId="708">
      <pivotArea dataOnly="0" labelOnly="1" outline="0" fieldPosition="0">
        <references count="2">
          <reference field="1" count="2">
            <x v="42"/>
            <x v="45"/>
          </reference>
          <reference field="10" count="1" selected="0">
            <x v="3"/>
          </reference>
        </references>
      </pivotArea>
    </format>
    <format dxfId="707">
      <pivotArea dataOnly="0" labelOnly="1" outline="0" fieldPosition="0">
        <references count="2">
          <reference field="1" count="9">
            <x v="15"/>
            <x v="16"/>
            <x v="17"/>
            <x v="18"/>
            <x v="19"/>
            <x v="20"/>
            <x v="21"/>
            <x v="22"/>
            <x v="23"/>
          </reference>
          <reference field="10" count="1" selected="0">
            <x v="4"/>
          </reference>
        </references>
      </pivotArea>
    </format>
    <format dxfId="706">
      <pivotArea dataOnly="0" labelOnly="1" outline="0" fieldPosition="0">
        <references count="2">
          <reference field="1" count="5">
            <x v="11"/>
            <x v="12"/>
            <x v="13"/>
            <x v="14"/>
            <x v="40"/>
          </reference>
          <reference field="10" count="1" selected="0">
            <x v="5"/>
          </reference>
        </references>
      </pivotArea>
    </format>
    <format dxfId="705">
      <pivotArea dataOnly="0" labelOnly="1" outline="0" fieldPosition="0">
        <references count="2">
          <reference field="1" count="3">
            <x v="0"/>
            <x v="37"/>
            <x v="38"/>
          </reference>
          <reference field="10" count="1" selected="0">
            <x v="6"/>
          </reference>
        </references>
      </pivotArea>
    </format>
    <format dxfId="704">
      <pivotArea dataOnly="0" labelOnly="1" outline="0" fieldPosition="0">
        <references count="2">
          <reference field="1" count="3">
            <x v="46"/>
            <x v="47"/>
            <x v="48"/>
          </reference>
          <reference field="10" count="1" selected="0">
            <x v="7"/>
          </reference>
        </references>
      </pivotArea>
    </format>
    <format dxfId="703">
      <pivotArea dataOnly="0" labelOnly="1" outline="0" fieldPosition="0">
        <references count="2">
          <reference field="1" count="2">
            <x v="7"/>
            <x v="8"/>
          </reference>
          <reference field="10" count="1" selected="0">
            <x v="8"/>
          </reference>
        </references>
      </pivotArea>
    </format>
    <format dxfId="702">
      <pivotArea dataOnly="0" labelOnly="1" outline="0" fieldPosition="0">
        <references count="2">
          <reference field="1" count="5">
            <x v="28"/>
            <x v="29"/>
            <x v="30"/>
            <x v="36"/>
            <x v="41"/>
          </reference>
          <reference field="10" count="1" selected="0">
            <x v="9"/>
          </reference>
        </references>
      </pivotArea>
    </format>
    <format dxfId="701">
      <pivotArea dataOnly="0" labelOnly="1" outline="0" fieldPosition="0">
        <references count="2">
          <reference field="1" count="7">
            <x v="3"/>
            <x v="26"/>
            <x v="27"/>
            <x v="31"/>
            <x v="32"/>
            <x v="33"/>
            <x v="34"/>
          </reference>
          <reference field="10" count="1" selected="0">
            <x v="10"/>
          </reference>
        </references>
      </pivotArea>
    </format>
    <format dxfId="700">
      <pivotArea dataOnly="0" labelOnly="1" outline="0" fieldPosition="0">
        <references count="3">
          <reference field="0" count="1">
            <x v="39"/>
          </reference>
          <reference field="1" count="1" selected="0">
            <x v="43"/>
          </reference>
          <reference field="10" count="1" selected="0">
            <x v="0"/>
          </reference>
        </references>
      </pivotArea>
    </format>
    <format dxfId="699">
      <pivotArea dataOnly="0" labelOnly="1" outline="0" fieldPosition="0">
        <references count="3">
          <reference field="0" count="1">
            <x v="38"/>
          </reference>
          <reference field="1" count="1" selected="0">
            <x v="44"/>
          </reference>
          <reference field="10" count="1" selected="0">
            <x v="0"/>
          </reference>
        </references>
      </pivotArea>
    </format>
    <format dxfId="698">
      <pivotArea dataOnly="0" labelOnly="1" outline="0" fieldPosition="0">
        <references count="3">
          <reference field="0" count="1">
            <x v="40"/>
          </reference>
          <reference field="1" count="1" selected="0">
            <x v="49"/>
          </reference>
          <reference field="10" count="1" selected="0">
            <x v="0"/>
          </reference>
        </references>
      </pivotArea>
    </format>
    <format dxfId="697">
      <pivotArea dataOnly="0" labelOnly="1" outline="0" fieldPosition="0">
        <references count="3">
          <reference field="0" count="1">
            <x v="21"/>
          </reference>
          <reference field="1" count="1" selected="0">
            <x v="1"/>
          </reference>
          <reference field="10" count="1" selected="0">
            <x v="1"/>
          </reference>
        </references>
      </pivotArea>
    </format>
    <format dxfId="696">
      <pivotArea dataOnly="0" labelOnly="1" outline="0" fieldPosition="0">
        <references count="3">
          <reference field="0" count="1">
            <x v="18"/>
          </reference>
          <reference field="1" count="1" selected="0">
            <x v="2"/>
          </reference>
          <reference field="10" count="1" selected="0">
            <x v="1"/>
          </reference>
        </references>
      </pivotArea>
    </format>
    <format dxfId="695">
      <pivotArea dataOnly="0" labelOnly="1" outline="0" fieldPosition="0">
        <references count="3">
          <reference field="0" count="1">
            <x v="22"/>
          </reference>
          <reference field="1" count="1" selected="0">
            <x v="4"/>
          </reference>
          <reference field="10" count="1" selected="0">
            <x v="1"/>
          </reference>
        </references>
      </pivotArea>
    </format>
    <format dxfId="694">
      <pivotArea dataOnly="0" labelOnly="1" outline="0" fieldPosition="0">
        <references count="3">
          <reference field="0" count="1">
            <x v="23"/>
          </reference>
          <reference field="1" count="1" selected="0">
            <x v="5"/>
          </reference>
          <reference field="10" count="1" selected="0">
            <x v="1"/>
          </reference>
        </references>
      </pivotArea>
    </format>
    <format dxfId="693">
      <pivotArea dataOnly="0" labelOnly="1" outline="0" fieldPosition="0">
        <references count="3">
          <reference field="0" count="1">
            <x v="24"/>
          </reference>
          <reference field="1" count="1" selected="0">
            <x v="6"/>
          </reference>
          <reference field="10" count="1" selected="0">
            <x v="1"/>
          </reference>
        </references>
      </pivotArea>
    </format>
    <format dxfId="692">
      <pivotArea dataOnly="0" labelOnly="1" outline="0" fieldPosition="0">
        <references count="3">
          <reference field="0" count="1">
            <x v="19"/>
          </reference>
          <reference field="1" count="1" selected="0">
            <x v="24"/>
          </reference>
          <reference field="10" count="1" selected="0">
            <x v="1"/>
          </reference>
        </references>
      </pivotArea>
    </format>
    <format dxfId="691">
      <pivotArea dataOnly="0" labelOnly="1" outline="0" fieldPosition="0">
        <references count="3">
          <reference field="0" count="1">
            <x v="20"/>
          </reference>
          <reference field="1" count="1" selected="0">
            <x v="25"/>
          </reference>
          <reference field="10" count="1" selected="0">
            <x v="1"/>
          </reference>
        </references>
      </pivotArea>
    </format>
    <format dxfId="690">
      <pivotArea dataOnly="0" labelOnly="1" outline="0" fieldPosition="0">
        <references count="3">
          <reference field="0" count="1">
            <x v="25"/>
          </reference>
          <reference field="1" count="1" selected="0">
            <x v="35"/>
          </reference>
          <reference field="10" count="1" selected="0">
            <x v="1"/>
          </reference>
        </references>
      </pivotArea>
    </format>
    <format dxfId="689">
      <pivotArea dataOnly="0" labelOnly="1" outline="0" fieldPosition="0">
        <references count="3">
          <reference field="0" count="1">
            <x v="26"/>
          </reference>
          <reference field="1" count="1" selected="0">
            <x v="9"/>
          </reference>
          <reference field="10" count="1" selected="0">
            <x v="2"/>
          </reference>
        </references>
      </pivotArea>
    </format>
    <format dxfId="688">
      <pivotArea dataOnly="0" labelOnly="1" outline="0" fieldPosition="0">
        <references count="3">
          <reference field="0" count="1">
            <x v="27"/>
          </reference>
          <reference field="1" count="1" selected="0">
            <x v="10"/>
          </reference>
          <reference field="10" count="1" selected="0">
            <x v="2"/>
          </reference>
        </references>
      </pivotArea>
    </format>
    <format dxfId="687">
      <pivotArea dataOnly="0" labelOnly="1" outline="0" fieldPosition="0">
        <references count="3">
          <reference field="0" count="1">
            <x v="28"/>
          </reference>
          <reference field="1" count="1" selected="0">
            <x v="39"/>
          </reference>
          <reference field="10" count="1" selected="0">
            <x v="2"/>
          </reference>
        </references>
      </pivotArea>
    </format>
    <format dxfId="686">
      <pivotArea dataOnly="0" labelOnly="1" outline="0" fieldPosition="0">
        <references count="3">
          <reference field="0" count="1">
            <x v="49"/>
          </reference>
          <reference field="1" count="1" selected="0">
            <x v="42"/>
          </reference>
          <reference field="10" count="1" selected="0">
            <x v="3"/>
          </reference>
        </references>
      </pivotArea>
    </format>
    <format dxfId="685">
      <pivotArea dataOnly="0" labelOnly="1" outline="0" fieldPosition="0">
        <references count="3">
          <reference field="0" count="1">
            <x v="2"/>
          </reference>
          <reference field="1" count="1" selected="0">
            <x v="45"/>
          </reference>
          <reference field="10" count="1" selected="0">
            <x v="3"/>
          </reference>
        </references>
      </pivotArea>
    </format>
    <format dxfId="684">
      <pivotArea dataOnly="0" labelOnly="1" outline="0" fieldPosition="0">
        <references count="3">
          <reference field="0" count="1">
            <x v="36"/>
          </reference>
          <reference field="1" count="1" selected="0">
            <x v="15"/>
          </reference>
          <reference field="10" count="1" selected="0">
            <x v="4"/>
          </reference>
        </references>
      </pivotArea>
    </format>
    <format dxfId="683">
      <pivotArea dataOnly="0" labelOnly="1" outline="0" fieldPosition="0">
        <references count="3">
          <reference field="0" count="1">
            <x v="34"/>
          </reference>
          <reference field="1" count="1" selected="0">
            <x v="16"/>
          </reference>
          <reference field="10" count="1" selected="0">
            <x v="4"/>
          </reference>
        </references>
      </pivotArea>
    </format>
    <format dxfId="682">
      <pivotArea dataOnly="0" labelOnly="1" outline="0" fieldPosition="0">
        <references count="3">
          <reference field="0" count="1">
            <x v="35"/>
          </reference>
          <reference field="1" count="1" selected="0">
            <x v="17"/>
          </reference>
          <reference field="10" count="1" selected="0">
            <x v="4"/>
          </reference>
        </references>
      </pivotArea>
    </format>
    <format dxfId="681">
      <pivotArea dataOnly="0" labelOnly="1" outline="0" fieldPosition="0">
        <references count="3">
          <reference field="0" count="1">
            <x v="37"/>
          </reference>
          <reference field="1" count="1" selected="0">
            <x v="18"/>
          </reference>
          <reference field="10" count="1" selected="0">
            <x v="4"/>
          </reference>
        </references>
      </pivotArea>
    </format>
    <format dxfId="680">
      <pivotArea dataOnly="0" labelOnly="1" outline="0" fieldPosition="0">
        <references count="3">
          <reference field="0" count="1">
            <x v="32"/>
          </reference>
          <reference field="1" count="1" selected="0">
            <x v="19"/>
          </reference>
          <reference field="10" count="1" selected="0">
            <x v="4"/>
          </reference>
        </references>
      </pivotArea>
    </format>
    <format dxfId="679">
      <pivotArea dataOnly="0" labelOnly="1" outline="0" fieldPosition="0">
        <references count="3">
          <reference field="0" count="1">
            <x v="33"/>
          </reference>
          <reference field="1" count="1" selected="0">
            <x v="20"/>
          </reference>
          <reference field="10" count="1" selected="0">
            <x v="4"/>
          </reference>
        </references>
      </pivotArea>
    </format>
    <format dxfId="678">
      <pivotArea dataOnly="0" labelOnly="1" outline="0" fieldPosition="0">
        <references count="3">
          <reference field="0" count="1">
            <x v="31"/>
          </reference>
          <reference field="1" count="1" selected="0">
            <x v="21"/>
          </reference>
          <reference field="10" count="1" selected="0">
            <x v="4"/>
          </reference>
        </references>
      </pivotArea>
    </format>
    <format dxfId="677">
      <pivotArea dataOnly="0" labelOnly="1" outline="0" fieldPosition="0">
        <references count="3">
          <reference field="0" count="1">
            <x v="30"/>
          </reference>
          <reference field="1" count="1" selected="0">
            <x v="22"/>
          </reference>
          <reference field="10" count="1" selected="0">
            <x v="4"/>
          </reference>
        </references>
      </pivotArea>
    </format>
    <format dxfId="676">
      <pivotArea dataOnly="0" labelOnly="1" outline="0" fieldPosition="0">
        <references count="3">
          <reference field="0" count="1">
            <x v="29"/>
          </reference>
          <reference field="1" count="1" selected="0">
            <x v="23"/>
          </reference>
          <reference field="10" count="1" selected="0">
            <x v="4"/>
          </reference>
        </references>
      </pivotArea>
    </format>
    <format dxfId="675">
      <pivotArea dataOnly="0" labelOnly="1" outline="0" fieldPosition="0">
        <references count="3">
          <reference field="0" count="1">
            <x v="13"/>
          </reference>
          <reference field="1" count="1" selected="0">
            <x v="11"/>
          </reference>
          <reference field="10" count="1" selected="0">
            <x v="5"/>
          </reference>
        </references>
      </pivotArea>
    </format>
    <format dxfId="674">
      <pivotArea dataOnly="0" labelOnly="1" outline="0" fieldPosition="0">
        <references count="3">
          <reference field="0" count="1">
            <x v="15"/>
          </reference>
          <reference field="1" count="1" selected="0">
            <x v="12"/>
          </reference>
          <reference field="10" count="1" selected="0">
            <x v="5"/>
          </reference>
        </references>
      </pivotArea>
    </format>
    <format dxfId="673">
      <pivotArea dataOnly="0" labelOnly="1" outline="0" fieldPosition="0">
        <references count="3">
          <reference field="0" count="1">
            <x v="16"/>
          </reference>
          <reference field="1" count="1" selected="0">
            <x v="13"/>
          </reference>
          <reference field="10" count="1" selected="0">
            <x v="5"/>
          </reference>
        </references>
      </pivotArea>
    </format>
    <format dxfId="672">
      <pivotArea dataOnly="0" labelOnly="1" outline="0" fieldPosition="0">
        <references count="3">
          <reference field="0" count="1">
            <x v="17"/>
          </reference>
          <reference field="1" count="1" selected="0">
            <x v="14"/>
          </reference>
          <reference field="10" count="1" selected="0">
            <x v="5"/>
          </reference>
        </references>
      </pivotArea>
    </format>
    <format dxfId="671">
      <pivotArea dataOnly="0" labelOnly="1" outline="0" fieldPosition="0">
        <references count="3">
          <reference field="0" count="1">
            <x v="14"/>
          </reference>
          <reference field="1" count="1" selected="0">
            <x v="40"/>
          </reference>
          <reference field="10" count="1" selected="0">
            <x v="5"/>
          </reference>
        </references>
      </pivotArea>
    </format>
    <format dxfId="670">
      <pivotArea dataOnly="0" labelOnly="1" outline="0" fieldPosition="0">
        <references count="3">
          <reference field="0" count="1">
            <x v="45"/>
          </reference>
          <reference field="1" count="1" selected="0">
            <x v="0"/>
          </reference>
          <reference field="10" count="1" selected="0">
            <x v="6"/>
          </reference>
        </references>
      </pivotArea>
    </format>
    <format dxfId="669">
      <pivotArea dataOnly="0" labelOnly="1" outline="0" fieldPosition="0">
        <references count="3">
          <reference field="0" count="1">
            <x v="46"/>
          </reference>
          <reference field="1" count="1" selected="0">
            <x v="37"/>
          </reference>
          <reference field="10" count="1" selected="0">
            <x v="6"/>
          </reference>
        </references>
      </pivotArea>
    </format>
    <format dxfId="668">
      <pivotArea dataOnly="0" labelOnly="1" outline="0" fieldPosition="0">
        <references count="3">
          <reference field="0" count="1">
            <x v="44"/>
          </reference>
          <reference field="1" count="1" selected="0">
            <x v="38"/>
          </reference>
          <reference field="10" count="1" selected="0">
            <x v="6"/>
          </reference>
        </references>
      </pivotArea>
    </format>
    <format dxfId="667">
      <pivotArea dataOnly="0" labelOnly="1" outline="0" fieldPosition="0">
        <references count="3">
          <reference field="0" count="1">
            <x v="41"/>
          </reference>
          <reference field="1" count="1" selected="0">
            <x v="46"/>
          </reference>
          <reference field="10" count="1" selected="0">
            <x v="7"/>
          </reference>
        </references>
      </pivotArea>
    </format>
    <format dxfId="666">
      <pivotArea dataOnly="0" labelOnly="1" outline="0" fieldPosition="0">
        <references count="3">
          <reference field="0" count="1">
            <x v="43"/>
          </reference>
          <reference field="1" count="1" selected="0">
            <x v="47"/>
          </reference>
          <reference field="10" count="1" selected="0">
            <x v="7"/>
          </reference>
        </references>
      </pivotArea>
    </format>
    <format dxfId="665">
      <pivotArea dataOnly="0" labelOnly="1" outline="0" fieldPosition="0">
        <references count="3">
          <reference field="0" count="1">
            <x v="42"/>
          </reference>
          <reference field="1" count="1" selected="0">
            <x v="48"/>
          </reference>
          <reference field="10" count="1" selected="0">
            <x v="7"/>
          </reference>
        </references>
      </pivotArea>
    </format>
    <format dxfId="664">
      <pivotArea dataOnly="0" labelOnly="1" outline="0" fieldPosition="0">
        <references count="3">
          <reference field="0" count="1">
            <x v="47"/>
          </reference>
          <reference field="1" count="1" selected="0">
            <x v="7"/>
          </reference>
          <reference field="10" count="1" selected="0">
            <x v="8"/>
          </reference>
        </references>
      </pivotArea>
    </format>
    <format dxfId="663">
      <pivotArea dataOnly="0" labelOnly="1" outline="0" fieldPosition="0">
        <references count="3">
          <reference field="0" count="1">
            <x v="48"/>
          </reference>
          <reference field="1" count="1" selected="0">
            <x v="8"/>
          </reference>
          <reference field="10" count="1" selected="0">
            <x v="8"/>
          </reference>
        </references>
      </pivotArea>
    </format>
    <format dxfId="662">
      <pivotArea dataOnly="0" labelOnly="1" outline="0" fieldPosition="0">
        <references count="3">
          <reference field="0" count="1">
            <x v="9"/>
          </reference>
          <reference field="1" count="1" selected="0">
            <x v="28"/>
          </reference>
          <reference field="10" count="1" selected="0">
            <x v="9"/>
          </reference>
        </references>
      </pivotArea>
    </format>
    <format dxfId="661">
      <pivotArea dataOnly="0" labelOnly="1" outline="0" fieldPosition="0">
        <references count="3">
          <reference field="0" count="1">
            <x v="11"/>
          </reference>
          <reference field="1" count="1" selected="0">
            <x v="29"/>
          </reference>
          <reference field="10" count="1" selected="0">
            <x v="9"/>
          </reference>
        </references>
      </pivotArea>
    </format>
    <format dxfId="660">
      <pivotArea dataOnly="0" labelOnly="1" outline="0" fieldPosition="0">
        <references count="3">
          <reference field="0" count="1">
            <x v="8"/>
          </reference>
          <reference field="1" count="1" selected="0">
            <x v="30"/>
          </reference>
          <reference field="10" count="1" selected="0">
            <x v="9"/>
          </reference>
        </references>
      </pivotArea>
    </format>
    <format dxfId="659">
      <pivotArea dataOnly="0" labelOnly="1" outline="0" fieldPosition="0">
        <references count="3">
          <reference field="0" count="1">
            <x v="12"/>
          </reference>
          <reference field="1" count="1" selected="0">
            <x v="36"/>
          </reference>
          <reference field="10" count="1" selected="0">
            <x v="9"/>
          </reference>
        </references>
      </pivotArea>
    </format>
    <format dxfId="658">
      <pivotArea dataOnly="0" labelOnly="1" outline="0" fieldPosition="0">
        <references count="3">
          <reference field="0" count="1">
            <x v="10"/>
          </reference>
          <reference field="1" count="1" selected="0">
            <x v="41"/>
          </reference>
          <reference field="10" count="1" selected="0">
            <x v="9"/>
          </reference>
        </references>
      </pivotArea>
    </format>
    <format dxfId="657">
      <pivotArea dataOnly="0" labelOnly="1" outline="0" fieldPosition="0">
        <references count="3">
          <reference field="0" count="1">
            <x v="4"/>
          </reference>
          <reference field="1" count="1" selected="0">
            <x v="3"/>
          </reference>
          <reference field="10" count="1" selected="0">
            <x v="10"/>
          </reference>
        </references>
      </pivotArea>
    </format>
    <format dxfId="656">
      <pivotArea dataOnly="0" labelOnly="1" outline="0" fieldPosition="0">
        <references count="3">
          <reference field="0" count="1">
            <x v="5"/>
          </reference>
          <reference field="1" count="1" selected="0">
            <x v="26"/>
          </reference>
          <reference field="10" count="1" selected="0">
            <x v="10"/>
          </reference>
        </references>
      </pivotArea>
    </format>
    <format dxfId="655">
      <pivotArea dataOnly="0" labelOnly="1" outline="0" fieldPosition="0">
        <references count="3">
          <reference field="0" count="1">
            <x v="7"/>
          </reference>
          <reference field="1" count="1" selected="0">
            <x v="27"/>
          </reference>
          <reference field="10" count="1" selected="0">
            <x v="10"/>
          </reference>
        </references>
      </pivotArea>
    </format>
    <format dxfId="654">
      <pivotArea dataOnly="0" labelOnly="1" outline="0" fieldPosition="0">
        <references count="3">
          <reference field="0" count="1">
            <x v="6"/>
          </reference>
          <reference field="1" count="1" selected="0">
            <x v="31"/>
          </reference>
          <reference field="10" count="1" selected="0">
            <x v="10"/>
          </reference>
        </references>
      </pivotArea>
    </format>
    <format dxfId="653">
      <pivotArea dataOnly="0" labelOnly="1" outline="0" fieldPosition="0">
        <references count="3">
          <reference field="0" count="1">
            <x v="0"/>
          </reference>
          <reference field="1" count="1" selected="0">
            <x v="32"/>
          </reference>
          <reference field="10" count="1" selected="0">
            <x v="10"/>
          </reference>
        </references>
      </pivotArea>
    </format>
    <format dxfId="652">
      <pivotArea dataOnly="0" labelOnly="1" outline="0" fieldPosition="0">
        <references count="3">
          <reference field="0" count="1">
            <x v="1"/>
          </reference>
          <reference field="1" count="1" selected="0">
            <x v="33"/>
          </reference>
          <reference field="10" count="1" selected="0">
            <x v="10"/>
          </reference>
        </references>
      </pivotArea>
    </format>
    <format dxfId="651">
      <pivotArea dataOnly="0" labelOnly="1" outline="0" fieldPosition="0">
        <references count="3">
          <reference field="0" count="1">
            <x v="3"/>
          </reference>
          <reference field="1" count="1" selected="0">
            <x v="34"/>
          </reference>
          <reference field="10" count="1" selected="0">
            <x v="10"/>
          </reference>
        </references>
      </pivotArea>
    </format>
    <format dxfId="650">
      <pivotArea dataOnly="0" labelOnly="1" outline="0" fieldPosition="0">
        <references count="4">
          <reference field="0" count="1" selected="0">
            <x v="39"/>
          </reference>
          <reference field="1" count="1" selected="0">
            <x v="43"/>
          </reference>
          <reference field="10" count="1" selected="0">
            <x v="0"/>
          </reference>
          <reference field="12" count="1">
            <x v="28"/>
          </reference>
        </references>
      </pivotArea>
    </format>
    <format dxfId="649">
      <pivotArea dataOnly="0" labelOnly="1" outline="0" fieldPosition="0">
        <references count="4">
          <reference field="0" count="1" selected="0">
            <x v="38"/>
          </reference>
          <reference field="1" count="1" selected="0">
            <x v="44"/>
          </reference>
          <reference field="10" count="1" selected="0">
            <x v="0"/>
          </reference>
          <reference field="12" count="1">
            <x v="43"/>
          </reference>
        </references>
      </pivotArea>
    </format>
    <format dxfId="648">
      <pivotArea dataOnly="0" labelOnly="1" outline="0" fieldPosition="0">
        <references count="4">
          <reference field="0" count="1" selected="0">
            <x v="40"/>
          </reference>
          <reference field="1" count="1" selected="0">
            <x v="49"/>
          </reference>
          <reference field="10" count="1" selected="0">
            <x v="0"/>
          </reference>
          <reference field="12" count="1">
            <x v="24"/>
          </reference>
        </references>
      </pivotArea>
    </format>
    <format dxfId="647">
      <pivotArea dataOnly="0" labelOnly="1" outline="0" fieldPosition="0">
        <references count="4">
          <reference field="0" count="1" selected="0">
            <x v="21"/>
          </reference>
          <reference field="1" count="1" selected="0">
            <x v="1"/>
          </reference>
          <reference field="10" count="1" selected="0">
            <x v="1"/>
          </reference>
          <reference field="12" count="1">
            <x v="25"/>
          </reference>
        </references>
      </pivotArea>
    </format>
    <format dxfId="646">
      <pivotArea dataOnly="0" labelOnly="1" outline="0" fieldPosition="0">
        <references count="4">
          <reference field="0" count="1" selected="0">
            <x v="18"/>
          </reference>
          <reference field="1" count="1" selected="0">
            <x v="2"/>
          </reference>
          <reference field="10" count="1" selected="0">
            <x v="1"/>
          </reference>
          <reference field="12" count="1">
            <x v="31"/>
          </reference>
        </references>
      </pivotArea>
    </format>
    <format dxfId="645">
      <pivotArea dataOnly="0" labelOnly="1" outline="0" fieldPosition="0">
        <references count="4">
          <reference field="0" count="1" selected="0">
            <x v="22"/>
          </reference>
          <reference field="1" count="1" selected="0">
            <x v="4"/>
          </reference>
          <reference field="10" count="1" selected="0">
            <x v="1"/>
          </reference>
          <reference field="12" count="1">
            <x v="46"/>
          </reference>
        </references>
      </pivotArea>
    </format>
    <format dxfId="644">
      <pivotArea dataOnly="0" labelOnly="1" outline="0" fieldPosition="0">
        <references count="4">
          <reference field="0" count="1" selected="0">
            <x v="23"/>
          </reference>
          <reference field="1" count="1" selected="0">
            <x v="5"/>
          </reference>
          <reference field="10" count="1" selected="0">
            <x v="1"/>
          </reference>
          <reference field="12" count="1">
            <x v="3"/>
          </reference>
        </references>
      </pivotArea>
    </format>
    <format dxfId="643">
      <pivotArea dataOnly="0" labelOnly="1" outline="0" fieldPosition="0">
        <references count="4">
          <reference field="0" count="1" selected="0">
            <x v="24"/>
          </reference>
          <reference field="1" count="1" selected="0">
            <x v="6"/>
          </reference>
          <reference field="10" count="1" selected="0">
            <x v="1"/>
          </reference>
          <reference field="12" count="1">
            <x v="1"/>
          </reference>
        </references>
      </pivotArea>
    </format>
    <format dxfId="642">
      <pivotArea dataOnly="0" labelOnly="1" outline="0" fieldPosition="0">
        <references count="4">
          <reference field="0" count="1" selected="0">
            <x v="19"/>
          </reference>
          <reference field="1" count="1" selected="0">
            <x v="24"/>
          </reference>
          <reference field="10" count="1" selected="0">
            <x v="1"/>
          </reference>
          <reference field="12" count="1">
            <x v="12"/>
          </reference>
        </references>
      </pivotArea>
    </format>
    <format dxfId="641">
      <pivotArea dataOnly="0" labelOnly="1" outline="0" fieldPosition="0">
        <references count="4">
          <reference field="0" count="1" selected="0">
            <x v="20"/>
          </reference>
          <reference field="1" count="1" selected="0">
            <x v="25"/>
          </reference>
          <reference field="10" count="1" selected="0">
            <x v="1"/>
          </reference>
          <reference field="12" count="1">
            <x v="35"/>
          </reference>
        </references>
      </pivotArea>
    </format>
    <format dxfId="640">
      <pivotArea dataOnly="0" labelOnly="1" outline="0" fieldPosition="0">
        <references count="4">
          <reference field="0" count="1" selected="0">
            <x v="25"/>
          </reference>
          <reference field="1" count="1" selected="0">
            <x v="35"/>
          </reference>
          <reference field="10" count="1" selected="0">
            <x v="1"/>
          </reference>
          <reference field="12" count="1">
            <x v="34"/>
          </reference>
        </references>
      </pivotArea>
    </format>
    <format dxfId="639">
      <pivotArea dataOnly="0" labelOnly="1" outline="0" fieldPosition="0">
        <references count="4">
          <reference field="0" count="1" selected="0">
            <x v="26"/>
          </reference>
          <reference field="1" count="1" selected="0">
            <x v="9"/>
          </reference>
          <reference field="10" count="1" selected="0">
            <x v="2"/>
          </reference>
          <reference field="12" count="1">
            <x v="48"/>
          </reference>
        </references>
      </pivotArea>
    </format>
    <format dxfId="638">
      <pivotArea dataOnly="0" labelOnly="1" outline="0" fieldPosition="0">
        <references count="4">
          <reference field="0" count="1" selected="0">
            <x v="27"/>
          </reference>
          <reference field="1" count="1" selected="0">
            <x v="10"/>
          </reference>
          <reference field="10" count="1" selected="0">
            <x v="2"/>
          </reference>
          <reference field="12" count="1">
            <x v="14"/>
          </reference>
        </references>
      </pivotArea>
    </format>
    <format dxfId="637">
      <pivotArea dataOnly="0" labelOnly="1" outline="0" fieldPosition="0">
        <references count="4">
          <reference field="0" count="1" selected="0">
            <x v="28"/>
          </reference>
          <reference field="1" count="1" selected="0">
            <x v="39"/>
          </reference>
          <reference field="10" count="1" selected="0">
            <x v="2"/>
          </reference>
          <reference field="12" count="1">
            <x v="32"/>
          </reference>
        </references>
      </pivotArea>
    </format>
    <format dxfId="636">
      <pivotArea dataOnly="0" labelOnly="1" outline="0" fieldPosition="0">
        <references count="4">
          <reference field="0" count="1" selected="0">
            <x v="49"/>
          </reference>
          <reference field="1" count="1" selected="0">
            <x v="42"/>
          </reference>
          <reference field="10" count="1" selected="0">
            <x v="3"/>
          </reference>
          <reference field="12" count="1">
            <x v="39"/>
          </reference>
        </references>
      </pivotArea>
    </format>
    <format dxfId="635">
      <pivotArea dataOnly="0" labelOnly="1" outline="0" fieldPosition="0">
        <references count="4">
          <reference field="0" count="1" selected="0">
            <x v="2"/>
          </reference>
          <reference field="1" count="1" selected="0">
            <x v="45"/>
          </reference>
          <reference field="10" count="1" selected="0">
            <x v="3"/>
          </reference>
          <reference field="12" count="1">
            <x v="10"/>
          </reference>
        </references>
      </pivotArea>
    </format>
    <format dxfId="634">
      <pivotArea dataOnly="0" labelOnly="1" outline="0" fieldPosition="0">
        <references count="4">
          <reference field="0" count="1" selected="0">
            <x v="36"/>
          </reference>
          <reference field="1" count="1" selected="0">
            <x v="15"/>
          </reference>
          <reference field="10" count="1" selected="0">
            <x v="4"/>
          </reference>
          <reference field="12" count="1">
            <x v="20"/>
          </reference>
        </references>
      </pivotArea>
    </format>
    <format dxfId="633">
      <pivotArea dataOnly="0" labelOnly="1" outline="0" fieldPosition="0">
        <references count="4">
          <reference field="0" count="1" selected="0">
            <x v="34"/>
          </reference>
          <reference field="1" count="1" selected="0">
            <x v="16"/>
          </reference>
          <reference field="10" count="1" selected="0">
            <x v="4"/>
          </reference>
          <reference field="12" count="1">
            <x v="16"/>
          </reference>
        </references>
      </pivotArea>
    </format>
    <format dxfId="632">
      <pivotArea dataOnly="0" labelOnly="1" outline="0" fieldPosition="0">
        <references count="4">
          <reference field="0" count="1" selected="0">
            <x v="35"/>
          </reference>
          <reference field="1" count="1" selected="0">
            <x v="17"/>
          </reference>
          <reference field="10" count="1" selected="0">
            <x v="4"/>
          </reference>
          <reference field="12" count="1">
            <x v="15"/>
          </reference>
        </references>
      </pivotArea>
    </format>
    <format dxfId="631">
      <pivotArea dataOnly="0" labelOnly="1" outline="0" fieldPosition="0">
        <references count="4">
          <reference field="0" count="1" selected="0">
            <x v="37"/>
          </reference>
          <reference field="1" count="1" selected="0">
            <x v="18"/>
          </reference>
          <reference field="10" count="1" selected="0">
            <x v="4"/>
          </reference>
          <reference field="12" count="1">
            <x v="13"/>
          </reference>
        </references>
      </pivotArea>
    </format>
    <format dxfId="630">
      <pivotArea dataOnly="0" labelOnly="1" outline="0" fieldPosition="0">
        <references count="4">
          <reference field="0" count="1" selected="0">
            <x v="32"/>
          </reference>
          <reference field="1" count="1" selected="0">
            <x v="19"/>
          </reference>
          <reference field="10" count="1" selected="0">
            <x v="4"/>
          </reference>
          <reference field="12" count="1">
            <x v="45"/>
          </reference>
        </references>
      </pivotArea>
    </format>
    <format dxfId="629">
      <pivotArea dataOnly="0" labelOnly="1" outline="0" fieldPosition="0">
        <references count="4">
          <reference field="0" count="1" selected="0">
            <x v="33"/>
          </reference>
          <reference field="1" count="1" selected="0">
            <x v="20"/>
          </reference>
          <reference field="10" count="1" selected="0">
            <x v="4"/>
          </reference>
          <reference field="12" count="1">
            <x v="17"/>
          </reference>
        </references>
      </pivotArea>
    </format>
    <format dxfId="628">
      <pivotArea dataOnly="0" labelOnly="1" outline="0" fieldPosition="0">
        <references count="4">
          <reference field="0" count="1" selected="0">
            <x v="31"/>
          </reference>
          <reference field="1" count="1" selected="0">
            <x v="21"/>
          </reference>
          <reference field="10" count="1" selected="0">
            <x v="4"/>
          </reference>
          <reference field="12" count="1">
            <x v="6"/>
          </reference>
        </references>
      </pivotArea>
    </format>
    <format dxfId="627">
      <pivotArea dataOnly="0" labelOnly="1" outline="0" fieldPosition="0">
        <references count="4">
          <reference field="0" count="1" selected="0">
            <x v="30"/>
          </reference>
          <reference field="1" count="1" selected="0">
            <x v="22"/>
          </reference>
          <reference field="10" count="1" selected="0">
            <x v="4"/>
          </reference>
          <reference field="12" count="1">
            <x v="8"/>
          </reference>
        </references>
      </pivotArea>
    </format>
    <format dxfId="626">
      <pivotArea dataOnly="0" labelOnly="1" outline="0" fieldPosition="0">
        <references count="4">
          <reference field="0" count="1" selected="0">
            <x v="29"/>
          </reference>
          <reference field="1" count="1" selected="0">
            <x v="23"/>
          </reference>
          <reference field="10" count="1" selected="0">
            <x v="4"/>
          </reference>
          <reference field="12" count="1">
            <x v="22"/>
          </reference>
        </references>
      </pivotArea>
    </format>
    <format dxfId="625">
      <pivotArea dataOnly="0" labelOnly="1" outline="0" fieldPosition="0">
        <references count="4">
          <reference field="0" count="1" selected="0">
            <x v="13"/>
          </reference>
          <reference field="1" count="1" selected="0">
            <x v="11"/>
          </reference>
          <reference field="10" count="1" selected="0">
            <x v="5"/>
          </reference>
          <reference field="12" count="1">
            <x v="47"/>
          </reference>
        </references>
      </pivotArea>
    </format>
    <format dxfId="624">
      <pivotArea dataOnly="0" labelOnly="1" outline="0" fieldPosition="0">
        <references count="4">
          <reference field="0" count="1" selected="0">
            <x v="15"/>
          </reference>
          <reference field="1" count="1" selected="0">
            <x v="12"/>
          </reference>
          <reference field="10" count="1" selected="0">
            <x v="5"/>
          </reference>
          <reference field="12" count="1">
            <x v="4"/>
          </reference>
        </references>
      </pivotArea>
    </format>
    <format dxfId="623">
      <pivotArea dataOnly="0" labelOnly="1" outline="0" fieldPosition="0">
        <references count="4">
          <reference field="0" count="1" selected="0">
            <x v="16"/>
          </reference>
          <reference field="1" count="1" selected="0">
            <x v="13"/>
          </reference>
          <reference field="10" count="1" selected="0">
            <x v="5"/>
          </reference>
          <reference field="12" count="1">
            <x v="42"/>
          </reference>
        </references>
      </pivotArea>
    </format>
    <format dxfId="622">
      <pivotArea dataOnly="0" labelOnly="1" outline="0" fieldPosition="0">
        <references count="4">
          <reference field="0" count="1" selected="0">
            <x v="17"/>
          </reference>
          <reference field="1" count="1" selected="0">
            <x v="14"/>
          </reference>
          <reference field="10" count="1" selected="0">
            <x v="5"/>
          </reference>
          <reference field="12" count="1">
            <x v="44"/>
          </reference>
        </references>
      </pivotArea>
    </format>
    <format dxfId="621">
      <pivotArea dataOnly="0" labelOnly="1" outline="0" fieldPosition="0">
        <references count="4">
          <reference field="0" count="1" selected="0">
            <x v="14"/>
          </reference>
          <reference field="1" count="1" selected="0">
            <x v="40"/>
          </reference>
          <reference field="10" count="1" selected="0">
            <x v="5"/>
          </reference>
          <reference field="12" count="1">
            <x v="36"/>
          </reference>
        </references>
      </pivotArea>
    </format>
    <format dxfId="620">
      <pivotArea dataOnly="0" labelOnly="1" outline="0" fieldPosition="0">
        <references count="4">
          <reference field="0" count="1" selected="0">
            <x v="45"/>
          </reference>
          <reference field="1" count="1" selected="0">
            <x v="0"/>
          </reference>
          <reference field="10" count="1" selected="0">
            <x v="6"/>
          </reference>
          <reference field="12" count="1">
            <x v="27"/>
          </reference>
        </references>
      </pivotArea>
    </format>
    <format dxfId="619">
      <pivotArea dataOnly="0" labelOnly="1" outline="0" fieldPosition="0">
        <references count="4">
          <reference field="0" count="1" selected="0">
            <x v="46"/>
          </reference>
          <reference field="1" count="1" selected="0">
            <x v="37"/>
          </reference>
          <reference field="10" count="1" selected="0">
            <x v="6"/>
          </reference>
          <reference field="12" count="1">
            <x v="33"/>
          </reference>
        </references>
      </pivotArea>
    </format>
    <format dxfId="618">
      <pivotArea dataOnly="0" labelOnly="1" outline="0" fieldPosition="0">
        <references count="4">
          <reference field="0" count="1" selected="0">
            <x v="44"/>
          </reference>
          <reference field="1" count="1" selected="0">
            <x v="38"/>
          </reference>
          <reference field="10" count="1" selected="0">
            <x v="6"/>
          </reference>
          <reference field="12" count="1">
            <x v="29"/>
          </reference>
        </references>
      </pivotArea>
    </format>
    <format dxfId="617">
      <pivotArea dataOnly="0" labelOnly="1" outline="0" fieldPosition="0">
        <references count="4">
          <reference field="0" count="1" selected="0">
            <x v="41"/>
          </reference>
          <reference field="1" count="1" selected="0">
            <x v="46"/>
          </reference>
          <reference field="10" count="1" selected="0">
            <x v="7"/>
          </reference>
          <reference field="12" count="1">
            <x v="11"/>
          </reference>
        </references>
      </pivotArea>
    </format>
    <format dxfId="616">
      <pivotArea dataOnly="0" labelOnly="1" outline="0" fieldPosition="0">
        <references count="4">
          <reference field="0" count="1" selected="0">
            <x v="43"/>
          </reference>
          <reference field="1" count="1" selected="0">
            <x v="47"/>
          </reference>
          <reference field="10" count="1" selected="0">
            <x v="7"/>
          </reference>
          <reference field="12" count="1">
            <x v="21"/>
          </reference>
        </references>
      </pivotArea>
    </format>
    <format dxfId="615">
      <pivotArea dataOnly="0" labelOnly="1" outline="0" fieldPosition="0">
        <references count="4">
          <reference field="0" count="1" selected="0">
            <x v="42"/>
          </reference>
          <reference field="1" count="1" selected="0">
            <x v="48"/>
          </reference>
          <reference field="10" count="1" selected="0">
            <x v="7"/>
          </reference>
          <reference field="12" count="1">
            <x v="2"/>
          </reference>
        </references>
      </pivotArea>
    </format>
    <format dxfId="614">
      <pivotArea dataOnly="0" labelOnly="1" outline="0" fieldPosition="0">
        <references count="4">
          <reference field="0" count="1" selected="0">
            <x v="47"/>
          </reference>
          <reference field="1" count="1" selected="0">
            <x v="7"/>
          </reference>
          <reference field="10" count="1" selected="0">
            <x v="8"/>
          </reference>
          <reference field="12" count="1">
            <x v="40"/>
          </reference>
        </references>
      </pivotArea>
    </format>
    <format dxfId="613">
      <pivotArea dataOnly="0" labelOnly="1" outline="0" fieldPosition="0">
        <references count="4">
          <reference field="0" count="1" selected="0">
            <x v="48"/>
          </reference>
          <reference field="1" count="1" selected="0">
            <x v="8"/>
          </reference>
          <reference field="10" count="1" selected="0">
            <x v="8"/>
          </reference>
          <reference field="12" count="1">
            <x v="26"/>
          </reference>
        </references>
      </pivotArea>
    </format>
    <format dxfId="612">
      <pivotArea dataOnly="0" labelOnly="1" outline="0" fieldPosition="0">
        <references count="4">
          <reference field="0" count="1" selected="0">
            <x v="9"/>
          </reference>
          <reference field="1" count="1" selected="0">
            <x v="28"/>
          </reference>
          <reference field="10" count="1" selected="0">
            <x v="9"/>
          </reference>
          <reference field="12" count="1">
            <x v="38"/>
          </reference>
        </references>
      </pivotArea>
    </format>
    <format dxfId="611">
      <pivotArea dataOnly="0" labelOnly="1" outline="0" fieldPosition="0">
        <references count="4">
          <reference field="0" count="1" selected="0">
            <x v="11"/>
          </reference>
          <reference field="1" count="1" selected="0">
            <x v="29"/>
          </reference>
          <reference field="10" count="1" selected="0">
            <x v="9"/>
          </reference>
          <reference field="12" count="1">
            <x v="49"/>
          </reference>
        </references>
      </pivotArea>
    </format>
    <format dxfId="610">
      <pivotArea dataOnly="0" labelOnly="1" outline="0" fieldPosition="0">
        <references count="4">
          <reference field="0" count="1" selected="0">
            <x v="8"/>
          </reference>
          <reference field="1" count="1" selected="0">
            <x v="30"/>
          </reference>
          <reference field="10" count="1" selected="0">
            <x v="9"/>
          </reference>
          <reference field="12" count="1">
            <x v="41"/>
          </reference>
        </references>
      </pivotArea>
    </format>
    <format dxfId="609">
      <pivotArea dataOnly="0" labelOnly="1" outline="0" fieldPosition="0">
        <references count="4">
          <reference field="0" count="1" selected="0">
            <x v="12"/>
          </reference>
          <reference field="1" count="1" selected="0">
            <x v="36"/>
          </reference>
          <reference field="10" count="1" selected="0">
            <x v="9"/>
          </reference>
          <reference field="12" count="1">
            <x v="37"/>
          </reference>
        </references>
      </pivotArea>
    </format>
    <format dxfId="608">
      <pivotArea dataOnly="0" labelOnly="1" outline="0" fieldPosition="0">
        <references count="4">
          <reference field="0" count="1" selected="0">
            <x v="10"/>
          </reference>
          <reference field="1" count="1" selected="0">
            <x v="41"/>
          </reference>
          <reference field="10" count="1" selected="0">
            <x v="9"/>
          </reference>
          <reference field="12" count="1">
            <x v="23"/>
          </reference>
        </references>
      </pivotArea>
    </format>
    <format dxfId="607">
      <pivotArea dataOnly="0" labelOnly="1" outline="0" fieldPosition="0">
        <references count="4">
          <reference field="0" count="1" selected="0">
            <x v="4"/>
          </reference>
          <reference field="1" count="1" selected="0">
            <x v="3"/>
          </reference>
          <reference field="10" count="1" selected="0">
            <x v="10"/>
          </reference>
          <reference field="12" count="1">
            <x v="5"/>
          </reference>
        </references>
      </pivotArea>
    </format>
    <format dxfId="606">
      <pivotArea dataOnly="0" labelOnly="1" outline="0" fieldPosition="0">
        <references count="4">
          <reference field="0" count="1" selected="0">
            <x v="5"/>
          </reference>
          <reference field="1" count="1" selected="0">
            <x v="26"/>
          </reference>
          <reference field="10" count="1" selected="0">
            <x v="10"/>
          </reference>
          <reference field="12" count="1">
            <x v="19"/>
          </reference>
        </references>
      </pivotArea>
    </format>
    <format dxfId="605">
      <pivotArea dataOnly="0" labelOnly="1" outline="0" fieldPosition="0">
        <references count="4">
          <reference field="0" count="1" selected="0">
            <x v="7"/>
          </reference>
          <reference field="1" count="1" selected="0">
            <x v="27"/>
          </reference>
          <reference field="10" count="1" selected="0">
            <x v="10"/>
          </reference>
          <reference field="12" count="1">
            <x v="30"/>
          </reference>
        </references>
      </pivotArea>
    </format>
    <format dxfId="604">
      <pivotArea dataOnly="0" labelOnly="1" outline="0" fieldPosition="0">
        <references count="4">
          <reference field="0" count="1" selected="0">
            <x v="6"/>
          </reference>
          <reference field="1" count="1" selected="0">
            <x v="31"/>
          </reference>
          <reference field="10" count="1" selected="0">
            <x v="10"/>
          </reference>
          <reference field="12" count="1">
            <x v="9"/>
          </reference>
        </references>
      </pivotArea>
    </format>
    <format dxfId="603">
      <pivotArea dataOnly="0" labelOnly="1" outline="0" fieldPosition="0">
        <references count="4">
          <reference field="0" count="1" selected="0">
            <x v="0"/>
          </reference>
          <reference field="1" count="1" selected="0">
            <x v="32"/>
          </reference>
          <reference field="10" count="1" selected="0">
            <x v="10"/>
          </reference>
          <reference field="12" count="1">
            <x v="0"/>
          </reference>
        </references>
      </pivotArea>
    </format>
    <format dxfId="602">
      <pivotArea dataOnly="0" labelOnly="1" outline="0" fieldPosition="0">
        <references count="4">
          <reference field="0" count="1" selected="0">
            <x v="1"/>
          </reference>
          <reference field="1" count="1" selected="0">
            <x v="33"/>
          </reference>
          <reference field="10" count="1" selected="0">
            <x v="10"/>
          </reference>
          <reference field="12" count="1">
            <x v="18"/>
          </reference>
        </references>
      </pivotArea>
    </format>
    <format dxfId="601">
      <pivotArea dataOnly="0" labelOnly="1" outline="0" fieldPosition="0">
        <references count="4">
          <reference field="0" count="1" selected="0">
            <x v="3"/>
          </reference>
          <reference field="1" count="1" selected="0">
            <x v="34"/>
          </reference>
          <reference field="10" count="1" selected="0">
            <x v="10"/>
          </reference>
          <reference field="12" count="1">
            <x v="7"/>
          </reference>
        </references>
      </pivotArea>
    </format>
    <format dxfId="600">
      <pivotArea dataOnly="0" labelOnly="1" outline="0" fieldPosition="0">
        <references count="5">
          <reference field="0" count="1" selected="0">
            <x v="39"/>
          </reference>
          <reference field="1" count="1" selected="0">
            <x v="43"/>
          </reference>
          <reference field="8" count="1">
            <x v="1"/>
          </reference>
          <reference field="10" count="1" selected="0">
            <x v="0"/>
          </reference>
          <reference field="12" count="1" selected="0">
            <x v="28"/>
          </reference>
        </references>
      </pivotArea>
    </format>
    <format dxfId="599">
      <pivotArea dataOnly="0" labelOnly="1" outline="0" fieldPosition="0">
        <references count="5">
          <reference field="0" count="1" selected="0">
            <x v="40"/>
          </reference>
          <reference field="1" count="1" selected="0">
            <x v="49"/>
          </reference>
          <reference field="8" count="1">
            <x v="0"/>
          </reference>
          <reference field="10" count="1" selected="0">
            <x v="0"/>
          </reference>
          <reference field="12" count="1" selected="0">
            <x v="24"/>
          </reference>
        </references>
      </pivotArea>
    </format>
    <format dxfId="598">
      <pivotArea dataOnly="0" labelOnly="1" outline="0" fieldPosition="0">
        <references count="5">
          <reference field="0" count="1" selected="0">
            <x v="19"/>
          </reference>
          <reference field="1" count="1" selected="0">
            <x v="24"/>
          </reference>
          <reference field="8" count="1">
            <x v="1"/>
          </reference>
          <reference field="10" count="1" selected="0">
            <x v="1"/>
          </reference>
          <reference field="12" count="1" selected="0">
            <x v="12"/>
          </reference>
        </references>
      </pivotArea>
    </format>
    <format dxfId="597">
      <pivotArea dataOnly="0" labelOnly="1" outline="0" fieldPosition="0">
        <references count="5">
          <reference field="0" count="1" selected="0">
            <x v="25"/>
          </reference>
          <reference field="1" count="1" selected="0">
            <x v="35"/>
          </reference>
          <reference field="8" count="1">
            <x v="0"/>
          </reference>
          <reference field="10" count="1" selected="0">
            <x v="1"/>
          </reference>
          <reference field="12" count="1" selected="0">
            <x v="34"/>
          </reference>
        </references>
      </pivotArea>
    </format>
    <format dxfId="596">
      <pivotArea dataOnly="0" labelOnly="1" outline="0" fieldPosition="0">
        <references count="5">
          <reference field="0" count="1" selected="0">
            <x v="26"/>
          </reference>
          <reference field="1" count="1" selected="0">
            <x v="9"/>
          </reference>
          <reference field="8" count="1">
            <x v="1"/>
          </reference>
          <reference field="10" count="1" selected="0">
            <x v="2"/>
          </reference>
          <reference field="12" count="1" selected="0">
            <x v="48"/>
          </reference>
        </references>
      </pivotArea>
    </format>
    <format dxfId="595">
      <pivotArea dataOnly="0" labelOnly="1" outline="0" fieldPosition="0">
        <references count="5">
          <reference field="0" count="1" selected="0">
            <x v="28"/>
          </reference>
          <reference field="1" count="1" selected="0">
            <x v="39"/>
          </reference>
          <reference field="8" count="1">
            <x v="0"/>
          </reference>
          <reference field="10" count="1" selected="0">
            <x v="2"/>
          </reference>
          <reference field="12" count="1" selected="0">
            <x v="32"/>
          </reference>
        </references>
      </pivotArea>
    </format>
    <format dxfId="594">
      <pivotArea dataOnly="0" labelOnly="1" outline="0" fieldPosition="0">
        <references count="5">
          <reference field="0" count="1" selected="0">
            <x v="49"/>
          </reference>
          <reference field="1" count="1" selected="0">
            <x v="42"/>
          </reference>
          <reference field="8" count="1">
            <x v="1"/>
          </reference>
          <reference field="10" count="1" selected="0">
            <x v="3"/>
          </reference>
          <reference field="12" count="1" selected="0">
            <x v="39"/>
          </reference>
        </references>
      </pivotArea>
    </format>
    <format dxfId="593">
      <pivotArea dataOnly="0" labelOnly="1" outline="0" fieldPosition="0">
        <references count="5">
          <reference field="0" count="1" selected="0">
            <x v="31"/>
          </reference>
          <reference field="1" count="1" selected="0">
            <x v="21"/>
          </reference>
          <reference field="8" count="1">
            <x v="0"/>
          </reference>
          <reference field="10" count="1" selected="0">
            <x v="4"/>
          </reference>
          <reference field="12" count="1" selected="0">
            <x v="6"/>
          </reference>
        </references>
      </pivotArea>
    </format>
    <format dxfId="592">
      <pivotArea dataOnly="0" labelOnly="1" outline="0" fieldPosition="0">
        <references count="5">
          <reference field="0" count="1" selected="0">
            <x v="13"/>
          </reference>
          <reference field="1" count="1" selected="0">
            <x v="11"/>
          </reference>
          <reference field="8" count="1">
            <x v="1"/>
          </reference>
          <reference field="10" count="1" selected="0">
            <x v="5"/>
          </reference>
          <reference field="12" count="1" selected="0">
            <x v="47"/>
          </reference>
        </references>
      </pivotArea>
    </format>
    <format dxfId="591">
      <pivotArea dataOnly="0" labelOnly="1" outline="0" fieldPosition="0">
        <references count="5">
          <reference field="0" count="1" selected="0">
            <x v="14"/>
          </reference>
          <reference field="1" count="1" selected="0">
            <x v="40"/>
          </reference>
          <reference field="8" count="1">
            <x v="0"/>
          </reference>
          <reference field="10" count="1" selected="0">
            <x v="5"/>
          </reference>
          <reference field="12" count="1" selected="0">
            <x v="36"/>
          </reference>
        </references>
      </pivotArea>
    </format>
    <format dxfId="590">
      <pivotArea dataOnly="0" labelOnly="1" outline="0" fieldPosition="0">
        <references count="5">
          <reference field="0" count="1" selected="0">
            <x v="45"/>
          </reference>
          <reference field="1" count="1" selected="0">
            <x v="0"/>
          </reference>
          <reference field="8" count="1">
            <x v="1"/>
          </reference>
          <reference field="10" count="1" selected="0">
            <x v="6"/>
          </reference>
          <reference field="12" count="1" selected="0">
            <x v="27"/>
          </reference>
        </references>
      </pivotArea>
    </format>
    <format dxfId="589">
      <pivotArea dataOnly="0" labelOnly="1" outline="0" fieldPosition="0">
        <references count="5">
          <reference field="0" count="1" selected="0">
            <x v="46"/>
          </reference>
          <reference field="1" count="1" selected="0">
            <x v="37"/>
          </reference>
          <reference field="8" count="1">
            <x v="0"/>
          </reference>
          <reference field="10" count="1" selected="0">
            <x v="6"/>
          </reference>
          <reference field="12" count="1" selected="0">
            <x v="33"/>
          </reference>
        </references>
      </pivotArea>
    </format>
    <format dxfId="588">
      <pivotArea dataOnly="0" labelOnly="1" outline="0" fieldPosition="0">
        <references count="5">
          <reference field="0" count="1" selected="0">
            <x v="48"/>
          </reference>
          <reference field="1" count="1" selected="0">
            <x v="8"/>
          </reference>
          <reference field="8" count="1">
            <x v="1"/>
          </reference>
          <reference field="10" count="1" selected="0">
            <x v="8"/>
          </reference>
          <reference field="12" count="1" selected="0">
            <x v="26"/>
          </reference>
        </references>
      </pivotArea>
    </format>
    <format dxfId="587">
      <pivotArea dataOnly="0" labelOnly="1" outline="0" fieldPosition="0">
        <references count="5">
          <reference field="0" count="1" selected="0">
            <x v="11"/>
          </reference>
          <reference field="1" count="1" selected="0">
            <x v="29"/>
          </reference>
          <reference field="8" count="1">
            <x v="0"/>
          </reference>
          <reference field="10" count="1" selected="0">
            <x v="9"/>
          </reference>
          <reference field="12" count="1" selected="0">
            <x v="49"/>
          </reference>
        </references>
      </pivotArea>
    </format>
    <format dxfId="586">
      <pivotArea dataOnly="0" labelOnly="1" outline="0" fieldPosition="0">
        <references count="5">
          <reference field="0" count="1" selected="0">
            <x v="10"/>
          </reference>
          <reference field="1" count="1" selected="0">
            <x v="41"/>
          </reference>
          <reference field="8" count="1">
            <x v="1"/>
          </reference>
          <reference field="10" count="1" selected="0">
            <x v="9"/>
          </reference>
          <reference field="12" count="1" selected="0">
            <x v="23"/>
          </reference>
        </references>
      </pivotArea>
    </format>
    <format dxfId="585">
      <pivotArea dataOnly="0" labelOnly="1" outline="0" fieldPosition="0">
        <references count="5">
          <reference field="0" count="1" selected="0">
            <x v="6"/>
          </reference>
          <reference field="1" count="1" selected="0">
            <x v="31"/>
          </reference>
          <reference field="8" count="1">
            <x v="0"/>
          </reference>
          <reference field="10" count="1" selected="0">
            <x v="10"/>
          </reference>
          <reference field="12" count="1" selected="0">
            <x v="9"/>
          </reference>
        </references>
      </pivotArea>
    </format>
    <format dxfId="584">
      <pivotArea dataOnly="0" labelOnly="1" outline="0" fieldPosition="0">
        <references count="6">
          <reference field="0" count="1" selected="0">
            <x v="39"/>
          </reference>
          <reference field="1" count="1" selected="0">
            <x v="43"/>
          </reference>
          <reference field="8" count="1" selected="0">
            <x v="1"/>
          </reference>
          <reference field="10" count="1" selected="0">
            <x v="0"/>
          </reference>
          <reference field="12" count="1" selected="0">
            <x v="28"/>
          </reference>
          <reference field="20" count="1">
            <x v="34"/>
          </reference>
        </references>
      </pivotArea>
    </format>
    <format dxfId="583">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2" count="1" selected="0">
            <x v="43"/>
          </reference>
          <reference field="20" count="1">
            <x v="30"/>
          </reference>
        </references>
      </pivotArea>
    </format>
    <format dxfId="582">
      <pivotArea dataOnly="0" labelOnly="1" outline="0" fieldPosition="0">
        <references count="6">
          <reference field="0" count="1" selected="0">
            <x v="40"/>
          </reference>
          <reference field="1" count="1" selected="0">
            <x v="49"/>
          </reference>
          <reference field="8" count="1" selected="0">
            <x v="0"/>
          </reference>
          <reference field="10" count="1" selected="0">
            <x v="0"/>
          </reference>
          <reference field="12" count="1" selected="0">
            <x v="24"/>
          </reference>
          <reference field="20" count="1">
            <x v="20"/>
          </reference>
        </references>
      </pivotArea>
    </format>
    <format dxfId="581">
      <pivotArea dataOnly="0" labelOnly="1" outline="0" fieldPosition="0">
        <references count="6">
          <reference field="0" count="1" selected="0">
            <x v="21"/>
          </reference>
          <reference field="1" count="1" selected="0">
            <x v="1"/>
          </reference>
          <reference field="8" count="1" selected="0">
            <x v="0"/>
          </reference>
          <reference field="10" count="1" selected="0">
            <x v="1"/>
          </reference>
          <reference field="12" count="1" selected="0">
            <x v="25"/>
          </reference>
          <reference field="20" count="1">
            <x v="10"/>
          </reference>
        </references>
      </pivotArea>
    </format>
    <format dxfId="580">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2" count="1" selected="0">
            <x v="31"/>
          </reference>
          <reference field="20" count="1">
            <x v="23"/>
          </reference>
        </references>
      </pivotArea>
    </format>
    <format dxfId="579">
      <pivotArea dataOnly="0" labelOnly="1" outline="0" fieldPosition="0">
        <references count="6">
          <reference field="0" count="1" selected="0">
            <x v="22"/>
          </reference>
          <reference field="1" count="1" selected="0">
            <x v="4"/>
          </reference>
          <reference field="8" count="1" selected="0">
            <x v="0"/>
          </reference>
          <reference field="10" count="1" selected="0">
            <x v="1"/>
          </reference>
          <reference field="12" count="1" selected="0">
            <x v="46"/>
          </reference>
          <reference field="20" count="1">
            <x v="1"/>
          </reference>
        </references>
      </pivotArea>
    </format>
    <format dxfId="578">
      <pivotArea dataOnly="0" labelOnly="1" outline="0" fieldPosition="0">
        <references count="6">
          <reference field="0" count="1" selected="0">
            <x v="23"/>
          </reference>
          <reference field="1" count="1" selected="0">
            <x v="5"/>
          </reference>
          <reference field="8" count="1" selected="0">
            <x v="0"/>
          </reference>
          <reference field="10" count="1" selected="0">
            <x v="1"/>
          </reference>
          <reference field="12" count="1" selected="0">
            <x v="3"/>
          </reference>
          <reference field="20" count="1">
            <x v="45"/>
          </reference>
        </references>
      </pivotArea>
    </format>
    <format dxfId="577">
      <pivotArea dataOnly="0" labelOnly="1" outline="0" fieldPosition="0">
        <references count="6">
          <reference field="0" count="1" selected="0">
            <x v="24"/>
          </reference>
          <reference field="1" count="1" selected="0">
            <x v="6"/>
          </reference>
          <reference field="8" count="1" selected="0">
            <x v="0"/>
          </reference>
          <reference field="10" count="1" selected="0">
            <x v="1"/>
          </reference>
          <reference field="12" count="1" selected="0">
            <x v="1"/>
          </reference>
          <reference field="20" count="1">
            <x v="12"/>
          </reference>
        </references>
      </pivotArea>
    </format>
    <format dxfId="576">
      <pivotArea dataOnly="0" labelOnly="1" outline="0" fieldPosition="0">
        <references count="6">
          <reference field="0" count="1" selected="0">
            <x v="19"/>
          </reference>
          <reference field="1" count="1" selected="0">
            <x v="24"/>
          </reference>
          <reference field="8" count="1" selected="0">
            <x v="1"/>
          </reference>
          <reference field="10" count="1" selected="0">
            <x v="1"/>
          </reference>
          <reference field="12" count="1" selected="0">
            <x v="12"/>
          </reference>
          <reference field="20" count="1">
            <x v="22"/>
          </reference>
        </references>
      </pivotArea>
    </format>
    <format dxfId="575">
      <pivotArea dataOnly="0" labelOnly="1" outline="0" fieldPosition="0">
        <references count="6">
          <reference field="0" count="1" selected="0">
            <x v="20"/>
          </reference>
          <reference field="1" count="1" selected="0">
            <x v="25"/>
          </reference>
          <reference field="8" count="1" selected="0">
            <x v="1"/>
          </reference>
          <reference field="10" count="1" selected="0">
            <x v="1"/>
          </reference>
          <reference field="12" count="1" selected="0">
            <x v="35"/>
          </reference>
          <reference field="20" count="1">
            <x v="42"/>
          </reference>
        </references>
      </pivotArea>
    </format>
    <format dxfId="574">
      <pivotArea dataOnly="0" labelOnly="1" outline="0" fieldPosition="0">
        <references count="6">
          <reference field="0" count="1" selected="0">
            <x v="25"/>
          </reference>
          <reference field="1" count="1" selected="0">
            <x v="35"/>
          </reference>
          <reference field="8" count="1" selected="0">
            <x v="0"/>
          </reference>
          <reference field="10" count="1" selected="0">
            <x v="1"/>
          </reference>
          <reference field="12" count="1" selected="0">
            <x v="34"/>
          </reference>
          <reference field="20" count="1">
            <x v="24"/>
          </reference>
        </references>
      </pivotArea>
    </format>
    <format dxfId="573">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2" count="1" selected="0">
            <x v="48"/>
          </reference>
          <reference field="20" count="1">
            <x v="16"/>
          </reference>
        </references>
      </pivotArea>
    </format>
    <format dxfId="572">
      <pivotArea dataOnly="0" labelOnly="1" outline="0" fieldPosition="0">
        <references count="6">
          <reference field="0" count="1" selected="0">
            <x v="27"/>
          </reference>
          <reference field="1" count="1" selected="0">
            <x v="10"/>
          </reference>
          <reference field="8" count="1" selected="0">
            <x v="1"/>
          </reference>
          <reference field="10" count="1" selected="0">
            <x v="2"/>
          </reference>
          <reference field="12" count="1" selected="0">
            <x v="14"/>
          </reference>
          <reference field="20" count="1">
            <x v="28"/>
          </reference>
        </references>
      </pivotArea>
    </format>
    <format dxfId="571">
      <pivotArea dataOnly="0" labelOnly="1" outline="0" fieldPosition="0">
        <references count="6">
          <reference field="0" count="1" selected="0">
            <x v="28"/>
          </reference>
          <reference field="1" count="1" selected="0">
            <x v="39"/>
          </reference>
          <reference field="8" count="1" selected="0">
            <x v="0"/>
          </reference>
          <reference field="10" count="1" selected="0">
            <x v="2"/>
          </reference>
          <reference field="12" count="1" selected="0">
            <x v="32"/>
          </reference>
          <reference field="20" count="1">
            <x v="40"/>
          </reference>
        </references>
      </pivotArea>
    </format>
    <format dxfId="570">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2" count="1" selected="0">
            <x v="39"/>
          </reference>
          <reference field="20" count="1">
            <x v="39"/>
          </reference>
        </references>
      </pivotArea>
    </format>
    <format dxfId="569">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2" count="1" selected="0">
            <x v="10"/>
          </reference>
          <reference field="20" count="1">
            <x v="15"/>
          </reference>
        </references>
      </pivotArea>
    </format>
    <format dxfId="568">
      <pivotArea dataOnly="0" labelOnly="1" outline="0" fieldPosition="0">
        <references count="6">
          <reference field="0" count="1" selected="0">
            <x v="36"/>
          </reference>
          <reference field="1" count="1" selected="0">
            <x v="15"/>
          </reference>
          <reference field="8" count="1" selected="0">
            <x v="1"/>
          </reference>
          <reference field="10" count="1" selected="0">
            <x v="4"/>
          </reference>
          <reference field="12" count="1" selected="0">
            <x v="20"/>
          </reference>
          <reference field="20" count="1">
            <x v="32"/>
          </reference>
        </references>
      </pivotArea>
    </format>
    <format dxfId="567">
      <pivotArea dataOnly="0" labelOnly="1" outline="0" fieldPosition="0">
        <references count="6">
          <reference field="0" count="1" selected="0">
            <x v="34"/>
          </reference>
          <reference field="1" count="1" selected="0">
            <x v="16"/>
          </reference>
          <reference field="8" count="1" selected="0">
            <x v="1"/>
          </reference>
          <reference field="10" count="1" selected="0">
            <x v="4"/>
          </reference>
          <reference field="12" count="1" selected="0">
            <x v="16"/>
          </reference>
          <reference field="20" count="1">
            <x v="1"/>
          </reference>
        </references>
      </pivotArea>
    </format>
    <format dxfId="566">
      <pivotArea dataOnly="0" labelOnly="1" outline="0" fieldPosition="0">
        <references count="6">
          <reference field="0" count="1" selected="0">
            <x v="35"/>
          </reference>
          <reference field="1" count="1" selected="0">
            <x v="17"/>
          </reference>
          <reference field="8" count="1" selected="0">
            <x v="1"/>
          </reference>
          <reference field="10" count="1" selected="0">
            <x v="4"/>
          </reference>
          <reference field="12" count="1" selected="0">
            <x v="15"/>
          </reference>
          <reference field="20" count="1">
            <x v="21"/>
          </reference>
        </references>
      </pivotArea>
    </format>
    <format dxfId="565">
      <pivotArea dataOnly="0" labelOnly="1" outline="0" fieldPosition="0">
        <references count="6">
          <reference field="0" count="1" selected="0">
            <x v="37"/>
          </reference>
          <reference field="1" count="1" selected="0">
            <x v="18"/>
          </reference>
          <reference field="8" count="1" selected="0">
            <x v="1"/>
          </reference>
          <reference field="10" count="1" selected="0">
            <x v="4"/>
          </reference>
          <reference field="12" count="1" selected="0">
            <x v="13"/>
          </reference>
          <reference field="20" count="1">
            <x v="29"/>
          </reference>
        </references>
      </pivotArea>
    </format>
    <format dxfId="564">
      <pivotArea dataOnly="0" labelOnly="1" outline="0" fieldPosition="0">
        <references count="6">
          <reference field="0" count="1" selected="0">
            <x v="32"/>
          </reference>
          <reference field="1" count="1" selected="0">
            <x v="19"/>
          </reference>
          <reference field="8" count="1" selected="0">
            <x v="1"/>
          </reference>
          <reference field="10" count="1" selected="0">
            <x v="4"/>
          </reference>
          <reference field="12" count="1" selected="0">
            <x v="45"/>
          </reference>
          <reference field="20" count="1">
            <x v="26"/>
          </reference>
        </references>
      </pivotArea>
    </format>
    <format dxfId="563">
      <pivotArea dataOnly="0" labelOnly="1" outline="0" fieldPosition="0">
        <references count="6">
          <reference field="0" count="1" selected="0">
            <x v="33"/>
          </reference>
          <reference field="1" count="1" selected="0">
            <x v="20"/>
          </reference>
          <reference field="8" count="1" selected="0">
            <x v="1"/>
          </reference>
          <reference field="10" count="1" selected="0">
            <x v="4"/>
          </reference>
          <reference field="12" count="1" selected="0">
            <x v="17"/>
          </reference>
          <reference field="20" count="1">
            <x v="27"/>
          </reference>
        </references>
      </pivotArea>
    </format>
    <format dxfId="562">
      <pivotArea dataOnly="0" labelOnly="1" outline="0" fieldPosition="0">
        <references count="6">
          <reference field="0" count="1" selected="0">
            <x v="31"/>
          </reference>
          <reference field="1" count="1" selected="0">
            <x v="21"/>
          </reference>
          <reference field="8" count="1" selected="0">
            <x v="0"/>
          </reference>
          <reference field="10" count="1" selected="0">
            <x v="4"/>
          </reference>
          <reference field="12" count="1" selected="0">
            <x v="6"/>
          </reference>
          <reference field="20" count="1">
            <x v="16"/>
          </reference>
        </references>
      </pivotArea>
    </format>
    <format dxfId="561">
      <pivotArea dataOnly="0" labelOnly="1" outline="0" fieldPosition="0">
        <references count="6">
          <reference field="0" count="1" selected="0">
            <x v="30"/>
          </reference>
          <reference field="1" count="1" selected="0">
            <x v="22"/>
          </reference>
          <reference field="8" count="1" selected="0">
            <x v="0"/>
          </reference>
          <reference field="10" count="1" selected="0">
            <x v="4"/>
          </reference>
          <reference field="12" count="1" selected="0">
            <x v="8"/>
          </reference>
          <reference field="20" count="1">
            <x v="35"/>
          </reference>
        </references>
      </pivotArea>
    </format>
    <format dxfId="560">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2" count="1" selected="0">
            <x v="22"/>
          </reference>
          <reference field="20" count="1">
            <x v="25"/>
          </reference>
        </references>
      </pivotArea>
    </format>
    <format dxfId="559">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2" count="1" selected="0">
            <x v="47"/>
          </reference>
          <reference field="20" count="1">
            <x v="5"/>
          </reference>
        </references>
      </pivotArea>
    </format>
    <format dxfId="558">
      <pivotArea dataOnly="0" labelOnly="1" outline="0" fieldPosition="0">
        <references count="6">
          <reference field="0" count="1" selected="0">
            <x v="15"/>
          </reference>
          <reference field="1" count="1" selected="0">
            <x v="12"/>
          </reference>
          <reference field="8" count="1" selected="0">
            <x v="1"/>
          </reference>
          <reference field="10" count="1" selected="0">
            <x v="5"/>
          </reference>
          <reference field="12" count="1" selected="0">
            <x v="4"/>
          </reference>
          <reference field="20" count="1">
            <x v="15"/>
          </reference>
        </references>
      </pivotArea>
    </format>
    <format dxfId="557">
      <pivotArea dataOnly="0" labelOnly="1" outline="0" fieldPosition="0">
        <references count="6">
          <reference field="0" count="1" selected="0">
            <x v="16"/>
          </reference>
          <reference field="1" count="1" selected="0">
            <x v="13"/>
          </reference>
          <reference field="8" count="1" selected="0">
            <x v="1"/>
          </reference>
          <reference field="10" count="1" selected="0">
            <x v="5"/>
          </reference>
          <reference field="12" count="1" selected="0">
            <x v="42"/>
          </reference>
          <reference field="20" count="1">
            <x v="18"/>
          </reference>
        </references>
      </pivotArea>
    </format>
    <format dxfId="556">
      <pivotArea dataOnly="0" labelOnly="1" outline="0" fieldPosition="0">
        <references count="6">
          <reference field="0" count="1" selected="0">
            <x v="17"/>
          </reference>
          <reference field="1" count="1" selected="0">
            <x v="14"/>
          </reference>
          <reference field="8" count="1" selected="0">
            <x v="1"/>
          </reference>
          <reference field="10" count="1" selected="0">
            <x v="5"/>
          </reference>
          <reference field="12" count="1" selected="0">
            <x v="44"/>
          </reference>
          <reference field="20" count="1">
            <x v="5"/>
          </reference>
        </references>
      </pivotArea>
    </format>
    <format dxfId="555">
      <pivotArea dataOnly="0" labelOnly="1" outline="0" fieldPosition="0">
        <references count="6">
          <reference field="0" count="1" selected="0">
            <x v="14"/>
          </reference>
          <reference field="1" count="1" selected="0">
            <x v="40"/>
          </reference>
          <reference field="8" count="1" selected="0">
            <x v="0"/>
          </reference>
          <reference field="10" count="1" selected="0">
            <x v="5"/>
          </reference>
          <reference field="12" count="1" selected="0">
            <x v="36"/>
          </reference>
          <reference field="20" count="1">
            <x v="11"/>
          </reference>
        </references>
      </pivotArea>
    </format>
    <format dxfId="554">
      <pivotArea dataOnly="0" labelOnly="1" outline="0" fieldPosition="0">
        <references count="6">
          <reference field="0" count="1" selected="0">
            <x v="45"/>
          </reference>
          <reference field="1" count="1" selected="0">
            <x v="0"/>
          </reference>
          <reference field="8" count="1" selected="0">
            <x v="1"/>
          </reference>
          <reference field="10" count="1" selected="0">
            <x v="6"/>
          </reference>
          <reference field="12" count="1" selected="0">
            <x v="27"/>
          </reference>
          <reference field="20" count="1">
            <x v="19"/>
          </reference>
        </references>
      </pivotArea>
    </format>
    <format dxfId="553">
      <pivotArea dataOnly="0" labelOnly="1" outline="0" fieldPosition="0">
        <references count="6">
          <reference field="0" count="1" selected="0">
            <x v="46"/>
          </reference>
          <reference field="1" count="1" selected="0">
            <x v="37"/>
          </reference>
          <reference field="8" count="1" selected="0">
            <x v="0"/>
          </reference>
          <reference field="10" count="1" selected="0">
            <x v="6"/>
          </reference>
          <reference field="12" count="1" selected="0">
            <x v="33"/>
          </reference>
          <reference field="20" count="1">
            <x v="14"/>
          </reference>
        </references>
      </pivotArea>
    </format>
    <format dxfId="552">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2" count="1" selected="0">
            <x v="29"/>
          </reference>
          <reference field="20" count="1">
            <x v="6"/>
          </reference>
        </references>
      </pivotArea>
    </format>
    <format dxfId="551">
      <pivotArea dataOnly="0" labelOnly="1" outline="0" fieldPosition="0">
        <references count="6">
          <reference field="0" count="1" selected="0">
            <x v="41"/>
          </reference>
          <reference field="1" count="1" selected="0">
            <x v="46"/>
          </reference>
          <reference field="8" count="1" selected="0">
            <x v="0"/>
          </reference>
          <reference field="10" count="1" selected="0">
            <x v="7"/>
          </reference>
          <reference field="12" count="1" selected="0">
            <x v="11"/>
          </reference>
          <reference field="20" count="1">
            <x v="36"/>
          </reference>
        </references>
      </pivotArea>
    </format>
    <format dxfId="550">
      <pivotArea dataOnly="0" labelOnly="1" outline="0" fieldPosition="0">
        <references count="6">
          <reference field="0" count="1" selected="0">
            <x v="43"/>
          </reference>
          <reference field="1" count="1" selected="0">
            <x v="47"/>
          </reference>
          <reference field="8" count="1" selected="0">
            <x v="0"/>
          </reference>
          <reference field="10" count="1" selected="0">
            <x v="7"/>
          </reference>
          <reference field="12" count="1" selected="0">
            <x v="21"/>
          </reference>
          <reference field="20" count="1">
            <x v="11"/>
          </reference>
        </references>
      </pivotArea>
    </format>
    <format dxfId="549">
      <pivotArea dataOnly="0" labelOnly="1" outline="0" fieldPosition="0">
        <references count="6">
          <reference field="0" count="1" selected="0">
            <x v="42"/>
          </reference>
          <reference field="1" count="1" selected="0">
            <x v="48"/>
          </reference>
          <reference field="8" count="1" selected="0">
            <x v="0"/>
          </reference>
          <reference field="10" count="1" selected="0">
            <x v="7"/>
          </reference>
          <reference field="12" count="1" selected="0">
            <x v="2"/>
          </reference>
          <reference field="20" count="1">
            <x v="6"/>
          </reference>
        </references>
      </pivotArea>
    </format>
    <format dxfId="548">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2" count="1" selected="0">
            <x v="40"/>
          </reference>
          <reference field="20" count="1">
            <x v="43"/>
          </reference>
        </references>
      </pivotArea>
    </format>
    <format dxfId="547">
      <pivotArea dataOnly="0" labelOnly="1" outline="0" fieldPosition="0">
        <references count="6">
          <reference field="0" count="1" selected="0">
            <x v="48"/>
          </reference>
          <reference field="1" count="1" selected="0">
            <x v="8"/>
          </reference>
          <reference field="8" count="1" selected="0">
            <x v="1"/>
          </reference>
          <reference field="10" count="1" selected="0">
            <x v="8"/>
          </reference>
          <reference field="12" count="1" selected="0">
            <x v="26"/>
          </reference>
          <reference field="20" count="1">
            <x v="33"/>
          </reference>
        </references>
      </pivotArea>
    </format>
    <format dxfId="546">
      <pivotArea dataOnly="0" labelOnly="1" outline="0" fieldPosition="0">
        <references count="6">
          <reference field="0" count="1" selected="0">
            <x v="9"/>
          </reference>
          <reference field="1" count="1" selected="0">
            <x v="28"/>
          </reference>
          <reference field="8" count="1" selected="0">
            <x v="1"/>
          </reference>
          <reference field="10" count="1" selected="0">
            <x v="9"/>
          </reference>
          <reference field="12" count="1" selected="0">
            <x v="38"/>
          </reference>
          <reference field="20" count="1">
            <x v="10"/>
          </reference>
        </references>
      </pivotArea>
    </format>
    <format dxfId="545">
      <pivotArea dataOnly="0" labelOnly="1" outline="0" fieldPosition="0">
        <references count="6">
          <reference field="0" count="1" selected="0">
            <x v="11"/>
          </reference>
          <reference field="1" count="1" selected="0">
            <x v="29"/>
          </reference>
          <reference field="8" count="1" selected="0">
            <x v="0"/>
          </reference>
          <reference field="10" count="1" selected="0">
            <x v="9"/>
          </reference>
          <reference field="12" count="1" selected="0">
            <x v="49"/>
          </reference>
          <reference field="20" count="1">
            <x v="23"/>
          </reference>
        </references>
      </pivotArea>
    </format>
    <format dxfId="544">
      <pivotArea dataOnly="0" labelOnly="1" outline="0" fieldPosition="0">
        <references count="6">
          <reference field="0" count="1" selected="0">
            <x v="8"/>
          </reference>
          <reference field="1" count="1" selected="0">
            <x v="30"/>
          </reference>
          <reference field="8" count="1" selected="0">
            <x v="0"/>
          </reference>
          <reference field="10" count="1" selected="0">
            <x v="9"/>
          </reference>
          <reference field="12" count="1" selected="0">
            <x v="41"/>
          </reference>
          <reference field="20" count="1">
            <x v="17"/>
          </reference>
        </references>
      </pivotArea>
    </format>
    <format dxfId="543">
      <pivotArea dataOnly="0" labelOnly="1" outline="0" fieldPosition="0">
        <references count="6">
          <reference field="0" count="1" selected="0">
            <x v="12"/>
          </reference>
          <reference field="1" count="1" selected="0">
            <x v="36"/>
          </reference>
          <reference field="8" count="1" selected="0">
            <x v="0"/>
          </reference>
          <reference field="10" count="1" selected="0">
            <x v="9"/>
          </reference>
          <reference field="12" count="1" selected="0">
            <x v="37"/>
          </reference>
          <reference field="20" count="1">
            <x v="23"/>
          </reference>
        </references>
      </pivotArea>
    </format>
    <format dxfId="542">
      <pivotArea dataOnly="0" labelOnly="1" outline="0" fieldPosition="0">
        <references count="6">
          <reference field="0" count="1" selected="0">
            <x v="10"/>
          </reference>
          <reference field="1" count="1" selected="0">
            <x v="41"/>
          </reference>
          <reference field="8" count="1" selected="0">
            <x v="1"/>
          </reference>
          <reference field="10" count="1" selected="0">
            <x v="9"/>
          </reference>
          <reference field="12" count="1" selected="0">
            <x v="23"/>
          </reference>
          <reference field="20" count="1">
            <x v="32"/>
          </reference>
        </references>
      </pivotArea>
    </format>
    <format dxfId="541">
      <pivotArea dataOnly="0" labelOnly="1" outline="0" fieldPosition="0">
        <references count="6">
          <reference field="0" count="1" selected="0">
            <x v="4"/>
          </reference>
          <reference field="1" count="1" selected="0">
            <x v="3"/>
          </reference>
          <reference field="8" count="1" selected="0">
            <x v="1"/>
          </reference>
          <reference field="10" count="1" selected="0">
            <x v="10"/>
          </reference>
          <reference field="12" count="1" selected="0">
            <x v="5"/>
          </reference>
          <reference field="20" count="1">
            <x v="16"/>
          </reference>
        </references>
      </pivotArea>
    </format>
    <format dxfId="540">
      <pivotArea dataOnly="0" labelOnly="1" outline="0" fieldPosition="0">
        <references count="6">
          <reference field="0" count="1" selected="0">
            <x v="5"/>
          </reference>
          <reference field="1" count="1" selected="0">
            <x v="26"/>
          </reference>
          <reference field="8" count="1" selected="0">
            <x v="1"/>
          </reference>
          <reference field="10" count="1" selected="0">
            <x v="10"/>
          </reference>
          <reference field="12" count="1" selected="0">
            <x v="19"/>
          </reference>
          <reference field="20" count="1">
            <x v="38"/>
          </reference>
        </references>
      </pivotArea>
    </format>
    <format dxfId="539">
      <pivotArea dataOnly="0" labelOnly="1" outline="0" fieldPosition="0">
        <references count="6">
          <reference field="0" count="1" selected="0">
            <x v="7"/>
          </reference>
          <reference field="1" count="1" selected="0">
            <x v="27"/>
          </reference>
          <reference field="8" count="1" selected="0">
            <x v="1"/>
          </reference>
          <reference field="10" count="1" selected="0">
            <x v="10"/>
          </reference>
          <reference field="12" count="1" selected="0">
            <x v="30"/>
          </reference>
          <reference field="20" count="1">
            <x v="9"/>
          </reference>
        </references>
      </pivotArea>
    </format>
    <format dxfId="538">
      <pivotArea dataOnly="0" labelOnly="1" outline="0" fieldPosition="0">
        <references count="6">
          <reference field="0" count="1" selected="0">
            <x v="6"/>
          </reference>
          <reference field="1" count="1" selected="0">
            <x v="31"/>
          </reference>
          <reference field="8" count="1" selected="0">
            <x v="0"/>
          </reference>
          <reference field="10" count="1" selected="0">
            <x v="10"/>
          </reference>
          <reference field="12" count="1" selected="0">
            <x v="9"/>
          </reference>
          <reference field="20" count="1">
            <x v="45"/>
          </reference>
        </references>
      </pivotArea>
    </format>
    <format dxfId="537">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2" count="1" selected="0">
            <x v="0"/>
          </reference>
          <reference field="20" count="1">
            <x v="43"/>
          </reference>
        </references>
      </pivotArea>
    </format>
    <format dxfId="536">
      <pivotArea dataOnly="0" labelOnly="1" outline="0" fieldPosition="0">
        <references count="6">
          <reference field="0" count="1" selected="0">
            <x v="1"/>
          </reference>
          <reference field="1" count="1" selected="0">
            <x v="33"/>
          </reference>
          <reference field="8" count="1" selected="0">
            <x v="0"/>
          </reference>
          <reference field="10" count="1" selected="0">
            <x v="10"/>
          </reference>
          <reference field="12" count="1" selected="0">
            <x v="18"/>
          </reference>
          <reference field="20" count="1">
            <x v="38"/>
          </reference>
        </references>
      </pivotArea>
    </format>
    <format dxfId="535">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2" count="1" selected="0">
            <x v="7"/>
          </reference>
          <reference field="20" count="1">
            <x v="21"/>
          </reference>
        </references>
      </pivotArea>
    </format>
    <format dxfId="534">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0" count="1" selected="0">
            <x v="34"/>
          </reference>
        </references>
      </pivotArea>
    </format>
    <format dxfId="533">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0" count="1" selected="0">
            <x v="10"/>
          </reference>
        </references>
      </pivotArea>
    </format>
    <format dxfId="532">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31">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530">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0" count="1" selected="0">
            <x v="32"/>
          </reference>
        </references>
      </pivotArea>
    </format>
    <format dxfId="529">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28">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0" count="1" selected="0">
            <x v="19"/>
          </reference>
        </references>
      </pivotArea>
    </format>
    <format dxfId="527">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0" count="1" selected="0">
            <x v="36"/>
          </reference>
        </references>
      </pivotArea>
    </format>
    <format dxfId="526">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25">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0" count="1" selected="0">
            <x v="10"/>
          </reference>
        </references>
      </pivotArea>
    </format>
    <format dxfId="524">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523">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522">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521">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520">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519">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518">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517">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516">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515">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51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51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51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51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51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509">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508">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507">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506">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505">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504">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503">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502">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501">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50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499">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498">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497">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496">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49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49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49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492">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491">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490">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489">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488">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487">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486">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485">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484">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483">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482">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481">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480">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479">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78">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477">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476">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475">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474">
      <pivotArea dataOnly="0" labelOnly="1" outline="0" fieldPosition="0">
        <references count="2">
          <reference field="1" count="3">
            <x v="43"/>
            <x v="44"/>
            <x v="49"/>
          </reference>
          <reference field="10" count="1" selected="0">
            <x v="0"/>
          </reference>
        </references>
      </pivotArea>
    </format>
    <format dxfId="473">
      <pivotArea dataOnly="0" labelOnly="1" outline="0" fieldPosition="0">
        <references count="2">
          <reference field="1" count="8">
            <x v="1"/>
            <x v="2"/>
            <x v="4"/>
            <x v="5"/>
            <x v="6"/>
            <x v="24"/>
            <x v="25"/>
            <x v="35"/>
          </reference>
          <reference field="10" count="1" selected="0">
            <x v="1"/>
          </reference>
        </references>
      </pivotArea>
    </format>
    <format dxfId="472">
      <pivotArea dataOnly="0" labelOnly="1" outline="0" fieldPosition="0">
        <references count="2">
          <reference field="1" count="3">
            <x v="9"/>
            <x v="10"/>
            <x v="39"/>
          </reference>
          <reference field="10" count="1" selected="0">
            <x v="2"/>
          </reference>
        </references>
      </pivotArea>
    </format>
    <format dxfId="471">
      <pivotArea dataOnly="0" labelOnly="1" outline="0" fieldPosition="0">
        <references count="2">
          <reference field="1" count="2">
            <x v="42"/>
            <x v="45"/>
          </reference>
          <reference field="10" count="1" selected="0">
            <x v="3"/>
          </reference>
        </references>
      </pivotArea>
    </format>
    <format dxfId="470">
      <pivotArea dataOnly="0" labelOnly="1" outline="0" fieldPosition="0">
        <references count="2">
          <reference field="1" count="9">
            <x v="15"/>
            <x v="16"/>
            <x v="17"/>
            <x v="18"/>
            <x v="19"/>
            <x v="20"/>
            <x v="21"/>
            <x v="22"/>
            <x v="23"/>
          </reference>
          <reference field="10" count="1" selected="0">
            <x v="4"/>
          </reference>
        </references>
      </pivotArea>
    </format>
    <format dxfId="469">
      <pivotArea dataOnly="0" labelOnly="1" outline="0" fieldPosition="0">
        <references count="2">
          <reference field="1" count="5">
            <x v="11"/>
            <x v="12"/>
            <x v="13"/>
            <x v="14"/>
            <x v="40"/>
          </reference>
          <reference field="10" count="1" selected="0">
            <x v="5"/>
          </reference>
        </references>
      </pivotArea>
    </format>
    <format dxfId="468">
      <pivotArea dataOnly="0" labelOnly="1" outline="0" fieldPosition="0">
        <references count="2">
          <reference field="1" count="3">
            <x v="0"/>
            <x v="37"/>
            <x v="38"/>
          </reference>
          <reference field="10" count="1" selected="0">
            <x v="6"/>
          </reference>
        </references>
      </pivotArea>
    </format>
    <format dxfId="467">
      <pivotArea dataOnly="0" labelOnly="1" outline="0" fieldPosition="0">
        <references count="2">
          <reference field="1" count="3">
            <x v="46"/>
            <x v="47"/>
            <x v="48"/>
          </reference>
          <reference field="10" count="1" selected="0">
            <x v="7"/>
          </reference>
        </references>
      </pivotArea>
    </format>
    <format dxfId="466">
      <pivotArea dataOnly="0" labelOnly="1" outline="0" fieldPosition="0">
        <references count="2">
          <reference field="1" count="2">
            <x v="7"/>
            <x v="8"/>
          </reference>
          <reference field="10" count="1" selected="0">
            <x v="8"/>
          </reference>
        </references>
      </pivotArea>
    </format>
    <format dxfId="465">
      <pivotArea dataOnly="0" labelOnly="1" outline="0" fieldPosition="0">
        <references count="2">
          <reference field="1" count="5">
            <x v="28"/>
            <x v="29"/>
            <x v="30"/>
            <x v="36"/>
            <x v="41"/>
          </reference>
          <reference field="10" count="1" selected="0">
            <x v="9"/>
          </reference>
        </references>
      </pivotArea>
    </format>
    <format dxfId="464">
      <pivotArea dataOnly="0" labelOnly="1" outline="0" fieldPosition="0">
        <references count="2">
          <reference field="1" count="7">
            <x v="3"/>
            <x v="26"/>
            <x v="27"/>
            <x v="31"/>
            <x v="32"/>
            <x v="33"/>
            <x v="34"/>
          </reference>
          <reference field="10" count="1" selected="0">
            <x v="10"/>
          </reference>
        </references>
      </pivotArea>
    </format>
    <format dxfId="463">
      <pivotArea dataOnly="0" labelOnly="1" outline="0" fieldPosition="0">
        <references count="3">
          <reference field="0" count="1">
            <x v="39"/>
          </reference>
          <reference field="1" count="1" selected="0">
            <x v="43"/>
          </reference>
          <reference field="10" count="1" selected="0">
            <x v="0"/>
          </reference>
        </references>
      </pivotArea>
    </format>
    <format dxfId="462">
      <pivotArea dataOnly="0" labelOnly="1" outline="0" fieldPosition="0">
        <references count="3">
          <reference field="0" count="1">
            <x v="38"/>
          </reference>
          <reference field="1" count="1" selected="0">
            <x v="44"/>
          </reference>
          <reference field="10" count="1" selected="0">
            <x v="0"/>
          </reference>
        </references>
      </pivotArea>
    </format>
    <format dxfId="461">
      <pivotArea dataOnly="0" labelOnly="1" outline="0" fieldPosition="0">
        <references count="3">
          <reference field="0" count="1">
            <x v="40"/>
          </reference>
          <reference field="1" count="1" selected="0">
            <x v="49"/>
          </reference>
          <reference field="10" count="1" selected="0">
            <x v="0"/>
          </reference>
        </references>
      </pivotArea>
    </format>
    <format dxfId="460">
      <pivotArea dataOnly="0" labelOnly="1" outline="0" fieldPosition="0">
        <references count="3">
          <reference field="0" count="1">
            <x v="21"/>
          </reference>
          <reference field="1" count="1" selected="0">
            <x v="1"/>
          </reference>
          <reference field="10" count="1" selected="0">
            <x v="1"/>
          </reference>
        </references>
      </pivotArea>
    </format>
    <format dxfId="459">
      <pivotArea dataOnly="0" labelOnly="1" outline="0" fieldPosition="0">
        <references count="3">
          <reference field="0" count="1">
            <x v="18"/>
          </reference>
          <reference field="1" count="1" selected="0">
            <x v="2"/>
          </reference>
          <reference field="10" count="1" selected="0">
            <x v="1"/>
          </reference>
        </references>
      </pivotArea>
    </format>
    <format dxfId="458">
      <pivotArea dataOnly="0" labelOnly="1" outline="0" fieldPosition="0">
        <references count="3">
          <reference field="0" count="1">
            <x v="22"/>
          </reference>
          <reference field="1" count="1" selected="0">
            <x v="4"/>
          </reference>
          <reference field="10" count="1" selected="0">
            <x v="1"/>
          </reference>
        </references>
      </pivotArea>
    </format>
    <format dxfId="457">
      <pivotArea dataOnly="0" labelOnly="1" outline="0" fieldPosition="0">
        <references count="3">
          <reference field="0" count="1">
            <x v="23"/>
          </reference>
          <reference field="1" count="1" selected="0">
            <x v="5"/>
          </reference>
          <reference field="10" count="1" selected="0">
            <x v="1"/>
          </reference>
        </references>
      </pivotArea>
    </format>
    <format dxfId="456">
      <pivotArea dataOnly="0" labelOnly="1" outline="0" fieldPosition="0">
        <references count="3">
          <reference field="0" count="1">
            <x v="24"/>
          </reference>
          <reference field="1" count="1" selected="0">
            <x v="6"/>
          </reference>
          <reference field="10" count="1" selected="0">
            <x v="1"/>
          </reference>
        </references>
      </pivotArea>
    </format>
    <format dxfId="455">
      <pivotArea dataOnly="0" labelOnly="1" outline="0" fieldPosition="0">
        <references count="3">
          <reference field="0" count="1">
            <x v="19"/>
          </reference>
          <reference field="1" count="1" selected="0">
            <x v="24"/>
          </reference>
          <reference field="10" count="1" selected="0">
            <x v="1"/>
          </reference>
        </references>
      </pivotArea>
    </format>
    <format dxfId="454">
      <pivotArea dataOnly="0" labelOnly="1" outline="0" fieldPosition="0">
        <references count="3">
          <reference field="0" count="1">
            <x v="20"/>
          </reference>
          <reference field="1" count="1" selected="0">
            <x v="25"/>
          </reference>
          <reference field="10" count="1" selected="0">
            <x v="1"/>
          </reference>
        </references>
      </pivotArea>
    </format>
    <format dxfId="453">
      <pivotArea dataOnly="0" labelOnly="1" outline="0" fieldPosition="0">
        <references count="3">
          <reference field="0" count="1">
            <x v="25"/>
          </reference>
          <reference field="1" count="1" selected="0">
            <x v="35"/>
          </reference>
          <reference field="10" count="1" selected="0">
            <x v="1"/>
          </reference>
        </references>
      </pivotArea>
    </format>
    <format dxfId="452">
      <pivotArea dataOnly="0" labelOnly="1" outline="0" fieldPosition="0">
        <references count="3">
          <reference field="0" count="1">
            <x v="26"/>
          </reference>
          <reference field="1" count="1" selected="0">
            <x v="9"/>
          </reference>
          <reference field="10" count="1" selected="0">
            <x v="2"/>
          </reference>
        </references>
      </pivotArea>
    </format>
    <format dxfId="451">
      <pivotArea dataOnly="0" labelOnly="1" outline="0" fieldPosition="0">
        <references count="3">
          <reference field="0" count="1">
            <x v="27"/>
          </reference>
          <reference field="1" count="1" selected="0">
            <x v="10"/>
          </reference>
          <reference field="10" count="1" selected="0">
            <x v="2"/>
          </reference>
        </references>
      </pivotArea>
    </format>
    <format dxfId="450">
      <pivotArea dataOnly="0" labelOnly="1" outline="0" fieldPosition="0">
        <references count="3">
          <reference field="0" count="1">
            <x v="28"/>
          </reference>
          <reference field="1" count="1" selected="0">
            <x v="39"/>
          </reference>
          <reference field="10" count="1" selected="0">
            <x v="2"/>
          </reference>
        </references>
      </pivotArea>
    </format>
    <format dxfId="449">
      <pivotArea dataOnly="0" labelOnly="1" outline="0" fieldPosition="0">
        <references count="3">
          <reference field="0" count="1">
            <x v="49"/>
          </reference>
          <reference field="1" count="1" selected="0">
            <x v="42"/>
          </reference>
          <reference field="10" count="1" selected="0">
            <x v="3"/>
          </reference>
        </references>
      </pivotArea>
    </format>
    <format dxfId="448">
      <pivotArea dataOnly="0" labelOnly="1" outline="0" fieldPosition="0">
        <references count="3">
          <reference field="0" count="1">
            <x v="2"/>
          </reference>
          <reference field="1" count="1" selected="0">
            <x v="45"/>
          </reference>
          <reference field="10" count="1" selected="0">
            <x v="3"/>
          </reference>
        </references>
      </pivotArea>
    </format>
    <format dxfId="447">
      <pivotArea dataOnly="0" labelOnly="1" outline="0" fieldPosition="0">
        <references count="3">
          <reference field="0" count="1">
            <x v="36"/>
          </reference>
          <reference field="1" count="1" selected="0">
            <x v="15"/>
          </reference>
          <reference field="10" count="1" selected="0">
            <x v="4"/>
          </reference>
        </references>
      </pivotArea>
    </format>
    <format dxfId="446">
      <pivotArea dataOnly="0" labelOnly="1" outline="0" fieldPosition="0">
        <references count="3">
          <reference field="0" count="1">
            <x v="34"/>
          </reference>
          <reference field="1" count="1" selected="0">
            <x v="16"/>
          </reference>
          <reference field="10" count="1" selected="0">
            <x v="4"/>
          </reference>
        </references>
      </pivotArea>
    </format>
    <format dxfId="445">
      <pivotArea dataOnly="0" labelOnly="1" outline="0" fieldPosition="0">
        <references count="3">
          <reference field="0" count="1">
            <x v="35"/>
          </reference>
          <reference field="1" count="1" selected="0">
            <x v="17"/>
          </reference>
          <reference field="10" count="1" selected="0">
            <x v="4"/>
          </reference>
        </references>
      </pivotArea>
    </format>
    <format dxfId="444">
      <pivotArea dataOnly="0" labelOnly="1" outline="0" fieldPosition="0">
        <references count="3">
          <reference field="0" count="1">
            <x v="37"/>
          </reference>
          <reference field="1" count="1" selected="0">
            <x v="18"/>
          </reference>
          <reference field="10" count="1" selected="0">
            <x v="4"/>
          </reference>
        </references>
      </pivotArea>
    </format>
    <format dxfId="443">
      <pivotArea dataOnly="0" labelOnly="1" outline="0" fieldPosition="0">
        <references count="3">
          <reference field="0" count="1">
            <x v="32"/>
          </reference>
          <reference field="1" count="1" selected="0">
            <x v="19"/>
          </reference>
          <reference field="10" count="1" selected="0">
            <x v="4"/>
          </reference>
        </references>
      </pivotArea>
    </format>
    <format dxfId="442">
      <pivotArea dataOnly="0" labelOnly="1" outline="0" fieldPosition="0">
        <references count="3">
          <reference field="0" count="1">
            <x v="33"/>
          </reference>
          <reference field="1" count="1" selected="0">
            <x v="20"/>
          </reference>
          <reference field="10" count="1" selected="0">
            <x v="4"/>
          </reference>
        </references>
      </pivotArea>
    </format>
    <format dxfId="441">
      <pivotArea dataOnly="0" labelOnly="1" outline="0" fieldPosition="0">
        <references count="3">
          <reference field="0" count="1">
            <x v="31"/>
          </reference>
          <reference field="1" count="1" selected="0">
            <x v="21"/>
          </reference>
          <reference field="10" count="1" selected="0">
            <x v="4"/>
          </reference>
        </references>
      </pivotArea>
    </format>
    <format dxfId="440">
      <pivotArea dataOnly="0" labelOnly="1" outline="0" fieldPosition="0">
        <references count="3">
          <reference field="0" count="1">
            <x v="30"/>
          </reference>
          <reference field="1" count="1" selected="0">
            <x v="22"/>
          </reference>
          <reference field="10" count="1" selected="0">
            <x v="4"/>
          </reference>
        </references>
      </pivotArea>
    </format>
    <format dxfId="439">
      <pivotArea dataOnly="0" labelOnly="1" outline="0" fieldPosition="0">
        <references count="3">
          <reference field="0" count="1">
            <x v="29"/>
          </reference>
          <reference field="1" count="1" selected="0">
            <x v="23"/>
          </reference>
          <reference field="10" count="1" selected="0">
            <x v="4"/>
          </reference>
        </references>
      </pivotArea>
    </format>
    <format dxfId="438">
      <pivotArea dataOnly="0" labelOnly="1" outline="0" fieldPosition="0">
        <references count="3">
          <reference field="0" count="1">
            <x v="13"/>
          </reference>
          <reference field="1" count="1" selected="0">
            <x v="11"/>
          </reference>
          <reference field="10" count="1" selected="0">
            <x v="5"/>
          </reference>
        </references>
      </pivotArea>
    </format>
    <format dxfId="437">
      <pivotArea dataOnly="0" labelOnly="1" outline="0" fieldPosition="0">
        <references count="3">
          <reference field="0" count="1">
            <x v="15"/>
          </reference>
          <reference field="1" count="1" selected="0">
            <x v="12"/>
          </reference>
          <reference field="10" count="1" selected="0">
            <x v="5"/>
          </reference>
        </references>
      </pivotArea>
    </format>
    <format dxfId="436">
      <pivotArea dataOnly="0" labelOnly="1" outline="0" fieldPosition="0">
        <references count="3">
          <reference field="0" count="1">
            <x v="16"/>
          </reference>
          <reference field="1" count="1" selected="0">
            <x v="13"/>
          </reference>
          <reference field="10" count="1" selected="0">
            <x v="5"/>
          </reference>
        </references>
      </pivotArea>
    </format>
    <format dxfId="435">
      <pivotArea dataOnly="0" labelOnly="1" outline="0" fieldPosition="0">
        <references count="3">
          <reference field="0" count="1">
            <x v="17"/>
          </reference>
          <reference field="1" count="1" selected="0">
            <x v="14"/>
          </reference>
          <reference field="10" count="1" selected="0">
            <x v="5"/>
          </reference>
        </references>
      </pivotArea>
    </format>
    <format dxfId="434">
      <pivotArea dataOnly="0" labelOnly="1" outline="0" fieldPosition="0">
        <references count="3">
          <reference field="0" count="1">
            <x v="14"/>
          </reference>
          <reference field="1" count="1" selected="0">
            <x v="40"/>
          </reference>
          <reference field="10" count="1" selected="0">
            <x v="5"/>
          </reference>
        </references>
      </pivotArea>
    </format>
    <format dxfId="433">
      <pivotArea dataOnly="0" labelOnly="1" outline="0" fieldPosition="0">
        <references count="3">
          <reference field="0" count="1">
            <x v="45"/>
          </reference>
          <reference field="1" count="1" selected="0">
            <x v="0"/>
          </reference>
          <reference field="10" count="1" selected="0">
            <x v="6"/>
          </reference>
        </references>
      </pivotArea>
    </format>
    <format dxfId="432">
      <pivotArea dataOnly="0" labelOnly="1" outline="0" fieldPosition="0">
        <references count="3">
          <reference field="0" count="1">
            <x v="46"/>
          </reference>
          <reference field="1" count="1" selected="0">
            <x v="37"/>
          </reference>
          <reference field="10" count="1" selected="0">
            <x v="6"/>
          </reference>
        </references>
      </pivotArea>
    </format>
    <format dxfId="431">
      <pivotArea dataOnly="0" labelOnly="1" outline="0" fieldPosition="0">
        <references count="3">
          <reference field="0" count="1">
            <x v="44"/>
          </reference>
          <reference field="1" count="1" selected="0">
            <x v="38"/>
          </reference>
          <reference field="10" count="1" selected="0">
            <x v="6"/>
          </reference>
        </references>
      </pivotArea>
    </format>
    <format dxfId="430">
      <pivotArea dataOnly="0" labelOnly="1" outline="0" fieldPosition="0">
        <references count="3">
          <reference field="0" count="1">
            <x v="41"/>
          </reference>
          <reference field="1" count="1" selected="0">
            <x v="46"/>
          </reference>
          <reference field="10" count="1" selected="0">
            <x v="7"/>
          </reference>
        </references>
      </pivotArea>
    </format>
    <format dxfId="429">
      <pivotArea dataOnly="0" labelOnly="1" outline="0" fieldPosition="0">
        <references count="3">
          <reference field="0" count="1">
            <x v="43"/>
          </reference>
          <reference field="1" count="1" selected="0">
            <x v="47"/>
          </reference>
          <reference field="10" count="1" selected="0">
            <x v="7"/>
          </reference>
        </references>
      </pivotArea>
    </format>
    <format dxfId="428">
      <pivotArea dataOnly="0" labelOnly="1" outline="0" fieldPosition="0">
        <references count="3">
          <reference field="0" count="1">
            <x v="42"/>
          </reference>
          <reference field="1" count="1" selected="0">
            <x v="48"/>
          </reference>
          <reference field="10" count="1" selected="0">
            <x v="7"/>
          </reference>
        </references>
      </pivotArea>
    </format>
    <format dxfId="427">
      <pivotArea dataOnly="0" labelOnly="1" outline="0" fieldPosition="0">
        <references count="3">
          <reference field="0" count="1">
            <x v="47"/>
          </reference>
          <reference field="1" count="1" selected="0">
            <x v="7"/>
          </reference>
          <reference field="10" count="1" selected="0">
            <x v="8"/>
          </reference>
        </references>
      </pivotArea>
    </format>
    <format dxfId="426">
      <pivotArea dataOnly="0" labelOnly="1" outline="0" fieldPosition="0">
        <references count="3">
          <reference field="0" count="1">
            <x v="48"/>
          </reference>
          <reference field="1" count="1" selected="0">
            <x v="8"/>
          </reference>
          <reference field="10" count="1" selected="0">
            <x v="8"/>
          </reference>
        </references>
      </pivotArea>
    </format>
    <format dxfId="425">
      <pivotArea dataOnly="0" labelOnly="1" outline="0" fieldPosition="0">
        <references count="3">
          <reference field="0" count="1">
            <x v="9"/>
          </reference>
          <reference field="1" count="1" selected="0">
            <x v="28"/>
          </reference>
          <reference field="10" count="1" selected="0">
            <x v="9"/>
          </reference>
        </references>
      </pivotArea>
    </format>
    <format dxfId="424">
      <pivotArea dataOnly="0" labelOnly="1" outline="0" fieldPosition="0">
        <references count="3">
          <reference field="0" count="1">
            <x v="11"/>
          </reference>
          <reference field="1" count="1" selected="0">
            <x v="29"/>
          </reference>
          <reference field="10" count="1" selected="0">
            <x v="9"/>
          </reference>
        </references>
      </pivotArea>
    </format>
    <format dxfId="423">
      <pivotArea dataOnly="0" labelOnly="1" outline="0" fieldPosition="0">
        <references count="3">
          <reference field="0" count="1">
            <x v="8"/>
          </reference>
          <reference field="1" count="1" selected="0">
            <x v="30"/>
          </reference>
          <reference field="10" count="1" selected="0">
            <x v="9"/>
          </reference>
        </references>
      </pivotArea>
    </format>
    <format dxfId="422">
      <pivotArea dataOnly="0" labelOnly="1" outline="0" fieldPosition="0">
        <references count="3">
          <reference field="0" count="1">
            <x v="12"/>
          </reference>
          <reference field="1" count="1" selected="0">
            <x v="36"/>
          </reference>
          <reference field="10" count="1" selected="0">
            <x v="9"/>
          </reference>
        </references>
      </pivotArea>
    </format>
    <format dxfId="421">
      <pivotArea dataOnly="0" labelOnly="1" outline="0" fieldPosition="0">
        <references count="3">
          <reference field="0" count="1">
            <x v="10"/>
          </reference>
          <reference field="1" count="1" selected="0">
            <x v="41"/>
          </reference>
          <reference field="10" count="1" selected="0">
            <x v="9"/>
          </reference>
        </references>
      </pivotArea>
    </format>
    <format dxfId="420">
      <pivotArea dataOnly="0" labelOnly="1" outline="0" fieldPosition="0">
        <references count="3">
          <reference field="0" count="1">
            <x v="4"/>
          </reference>
          <reference field="1" count="1" selected="0">
            <x v="3"/>
          </reference>
          <reference field="10" count="1" selected="0">
            <x v="10"/>
          </reference>
        </references>
      </pivotArea>
    </format>
    <format dxfId="419">
      <pivotArea dataOnly="0" labelOnly="1" outline="0" fieldPosition="0">
        <references count="3">
          <reference field="0" count="1">
            <x v="5"/>
          </reference>
          <reference field="1" count="1" selected="0">
            <x v="26"/>
          </reference>
          <reference field="10" count="1" selected="0">
            <x v="10"/>
          </reference>
        </references>
      </pivotArea>
    </format>
    <format dxfId="418">
      <pivotArea dataOnly="0" labelOnly="1" outline="0" fieldPosition="0">
        <references count="3">
          <reference field="0" count="1">
            <x v="7"/>
          </reference>
          <reference field="1" count="1" selected="0">
            <x v="27"/>
          </reference>
          <reference field="10" count="1" selected="0">
            <x v="10"/>
          </reference>
        </references>
      </pivotArea>
    </format>
    <format dxfId="417">
      <pivotArea dataOnly="0" labelOnly="1" outline="0" fieldPosition="0">
        <references count="3">
          <reference field="0" count="1">
            <x v="6"/>
          </reference>
          <reference field="1" count="1" selected="0">
            <x v="31"/>
          </reference>
          <reference field="10" count="1" selected="0">
            <x v="10"/>
          </reference>
        </references>
      </pivotArea>
    </format>
    <format dxfId="416">
      <pivotArea dataOnly="0" labelOnly="1" outline="0" fieldPosition="0">
        <references count="3">
          <reference field="0" count="1">
            <x v="0"/>
          </reference>
          <reference field="1" count="1" selected="0">
            <x v="32"/>
          </reference>
          <reference field="10" count="1" selected="0">
            <x v="10"/>
          </reference>
        </references>
      </pivotArea>
    </format>
    <format dxfId="415">
      <pivotArea dataOnly="0" labelOnly="1" outline="0" fieldPosition="0">
        <references count="3">
          <reference field="0" count="1">
            <x v="1"/>
          </reference>
          <reference field="1" count="1" selected="0">
            <x v="33"/>
          </reference>
          <reference field="10" count="1" selected="0">
            <x v="10"/>
          </reference>
        </references>
      </pivotArea>
    </format>
    <format dxfId="414">
      <pivotArea dataOnly="0" labelOnly="1" outline="0" fieldPosition="0">
        <references count="3">
          <reference field="0" count="1">
            <x v="3"/>
          </reference>
          <reference field="1" count="1" selected="0">
            <x v="34"/>
          </reference>
          <reference field="10" count="1" selected="0">
            <x v="10"/>
          </reference>
        </references>
      </pivotArea>
    </format>
    <format dxfId="413">
      <pivotArea dataOnly="0" labelOnly="1" outline="0" fieldPosition="0">
        <references count="4">
          <reference field="0" count="1" selected="0">
            <x v="39"/>
          </reference>
          <reference field="1" count="1" selected="0">
            <x v="43"/>
          </reference>
          <reference field="10" count="1" selected="0">
            <x v="0"/>
          </reference>
          <reference field="12" count="1">
            <x v="28"/>
          </reference>
        </references>
      </pivotArea>
    </format>
    <format dxfId="412">
      <pivotArea dataOnly="0" labelOnly="1" outline="0" fieldPosition="0">
        <references count="4">
          <reference field="0" count="1" selected="0">
            <x v="38"/>
          </reference>
          <reference field="1" count="1" selected="0">
            <x v="44"/>
          </reference>
          <reference field="10" count="1" selected="0">
            <x v="0"/>
          </reference>
          <reference field="12" count="1">
            <x v="43"/>
          </reference>
        </references>
      </pivotArea>
    </format>
    <format dxfId="411">
      <pivotArea dataOnly="0" labelOnly="1" outline="0" fieldPosition="0">
        <references count="4">
          <reference field="0" count="1" selected="0">
            <x v="40"/>
          </reference>
          <reference field="1" count="1" selected="0">
            <x v="49"/>
          </reference>
          <reference field="10" count="1" selected="0">
            <x v="0"/>
          </reference>
          <reference field="12" count="1">
            <x v="24"/>
          </reference>
        </references>
      </pivotArea>
    </format>
    <format dxfId="410">
      <pivotArea dataOnly="0" labelOnly="1" outline="0" fieldPosition="0">
        <references count="4">
          <reference field="0" count="1" selected="0">
            <x v="21"/>
          </reference>
          <reference field="1" count="1" selected="0">
            <x v="1"/>
          </reference>
          <reference field="10" count="1" selected="0">
            <x v="1"/>
          </reference>
          <reference field="12" count="1">
            <x v="25"/>
          </reference>
        </references>
      </pivotArea>
    </format>
    <format dxfId="409">
      <pivotArea dataOnly="0" labelOnly="1" outline="0" fieldPosition="0">
        <references count="4">
          <reference field="0" count="1" selected="0">
            <x v="18"/>
          </reference>
          <reference field="1" count="1" selected="0">
            <x v="2"/>
          </reference>
          <reference field="10" count="1" selected="0">
            <x v="1"/>
          </reference>
          <reference field="12" count="1">
            <x v="31"/>
          </reference>
        </references>
      </pivotArea>
    </format>
    <format dxfId="408">
      <pivotArea dataOnly="0" labelOnly="1" outline="0" fieldPosition="0">
        <references count="4">
          <reference field="0" count="1" selected="0">
            <x v="22"/>
          </reference>
          <reference field="1" count="1" selected="0">
            <x v="4"/>
          </reference>
          <reference field="10" count="1" selected="0">
            <x v="1"/>
          </reference>
          <reference field="12" count="1">
            <x v="46"/>
          </reference>
        </references>
      </pivotArea>
    </format>
    <format dxfId="407">
      <pivotArea dataOnly="0" labelOnly="1" outline="0" fieldPosition="0">
        <references count="4">
          <reference field="0" count="1" selected="0">
            <x v="23"/>
          </reference>
          <reference field="1" count="1" selected="0">
            <x v="5"/>
          </reference>
          <reference field="10" count="1" selected="0">
            <x v="1"/>
          </reference>
          <reference field="12" count="1">
            <x v="3"/>
          </reference>
        </references>
      </pivotArea>
    </format>
    <format dxfId="406">
      <pivotArea dataOnly="0" labelOnly="1" outline="0" fieldPosition="0">
        <references count="4">
          <reference field="0" count="1" selected="0">
            <x v="24"/>
          </reference>
          <reference field="1" count="1" selected="0">
            <x v="6"/>
          </reference>
          <reference field="10" count="1" selected="0">
            <x v="1"/>
          </reference>
          <reference field="12" count="1">
            <x v="1"/>
          </reference>
        </references>
      </pivotArea>
    </format>
    <format dxfId="405">
      <pivotArea dataOnly="0" labelOnly="1" outline="0" fieldPosition="0">
        <references count="4">
          <reference field="0" count="1" selected="0">
            <x v="19"/>
          </reference>
          <reference field="1" count="1" selected="0">
            <x v="24"/>
          </reference>
          <reference field="10" count="1" selected="0">
            <x v="1"/>
          </reference>
          <reference field="12" count="1">
            <x v="12"/>
          </reference>
        </references>
      </pivotArea>
    </format>
    <format dxfId="404">
      <pivotArea dataOnly="0" labelOnly="1" outline="0" fieldPosition="0">
        <references count="4">
          <reference field="0" count="1" selected="0">
            <x v="20"/>
          </reference>
          <reference field="1" count="1" selected="0">
            <x v="25"/>
          </reference>
          <reference field="10" count="1" selected="0">
            <x v="1"/>
          </reference>
          <reference field="12" count="1">
            <x v="35"/>
          </reference>
        </references>
      </pivotArea>
    </format>
    <format dxfId="403">
      <pivotArea dataOnly="0" labelOnly="1" outline="0" fieldPosition="0">
        <references count="4">
          <reference field="0" count="1" selected="0">
            <x v="25"/>
          </reference>
          <reference field="1" count="1" selected="0">
            <x v="35"/>
          </reference>
          <reference field="10" count="1" selected="0">
            <x v="1"/>
          </reference>
          <reference field="12" count="1">
            <x v="34"/>
          </reference>
        </references>
      </pivotArea>
    </format>
    <format dxfId="402">
      <pivotArea dataOnly="0" labelOnly="1" outline="0" fieldPosition="0">
        <references count="4">
          <reference field="0" count="1" selected="0">
            <x v="26"/>
          </reference>
          <reference field="1" count="1" selected="0">
            <x v="9"/>
          </reference>
          <reference field="10" count="1" selected="0">
            <x v="2"/>
          </reference>
          <reference field="12" count="1">
            <x v="48"/>
          </reference>
        </references>
      </pivotArea>
    </format>
    <format dxfId="401">
      <pivotArea dataOnly="0" labelOnly="1" outline="0" fieldPosition="0">
        <references count="4">
          <reference field="0" count="1" selected="0">
            <x v="27"/>
          </reference>
          <reference field="1" count="1" selected="0">
            <x v="10"/>
          </reference>
          <reference field="10" count="1" selected="0">
            <x v="2"/>
          </reference>
          <reference field="12" count="1">
            <x v="14"/>
          </reference>
        </references>
      </pivotArea>
    </format>
    <format dxfId="400">
      <pivotArea dataOnly="0" labelOnly="1" outline="0" fieldPosition="0">
        <references count="4">
          <reference field="0" count="1" selected="0">
            <x v="28"/>
          </reference>
          <reference field="1" count="1" selected="0">
            <x v="39"/>
          </reference>
          <reference field="10" count="1" selected="0">
            <x v="2"/>
          </reference>
          <reference field="12" count="1">
            <x v="32"/>
          </reference>
        </references>
      </pivotArea>
    </format>
    <format dxfId="399">
      <pivotArea dataOnly="0" labelOnly="1" outline="0" fieldPosition="0">
        <references count="4">
          <reference field="0" count="1" selected="0">
            <x v="49"/>
          </reference>
          <reference field="1" count="1" selected="0">
            <x v="42"/>
          </reference>
          <reference field="10" count="1" selected="0">
            <x v="3"/>
          </reference>
          <reference field="12" count="1">
            <x v="39"/>
          </reference>
        </references>
      </pivotArea>
    </format>
    <format dxfId="398">
      <pivotArea dataOnly="0" labelOnly="1" outline="0" fieldPosition="0">
        <references count="4">
          <reference field="0" count="1" selected="0">
            <x v="2"/>
          </reference>
          <reference field="1" count="1" selected="0">
            <x v="45"/>
          </reference>
          <reference field="10" count="1" selected="0">
            <x v="3"/>
          </reference>
          <reference field="12" count="1">
            <x v="10"/>
          </reference>
        </references>
      </pivotArea>
    </format>
    <format dxfId="397">
      <pivotArea dataOnly="0" labelOnly="1" outline="0" fieldPosition="0">
        <references count="4">
          <reference field="0" count="1" selected="0">
            <x v="36"/>
          </reference>
          <reference field="1" count="1" selected="0">
            <x v="15"/>
          </reference>
          <reference field="10" count="1" selected="0">
            <x v="4"/>
          </reference>
          <reference field="12" count="1">
            <x v="20"/>
          </reference>
        </references>
      </pivotArea>
    </format>
    <format dxfId="396">
      <pivotArea dataOnly="0" labelOnly="1" outline="0" fieldPosition="0">
        <references count="4">
          <reference field="0" count="1" selected="0">
            <x v="34"/>
          </reference>
          <reference field="1" count="1" selected="0">
            <x v="16"/>
          </reference>
          <reference field="10" count="1" selected="0">
            <x v="4"/>
          </reference>
          <reference field="12" count="1">
            <x v="16"/>
          </reference>
        </references>
      </pivotArea>
    </format>
    <format dxfId="395">
      <pivotArea dataOnly="0" labelOnly="1" outline="0" fieldPosition="0">
        <references count="4">
          <reference field="0" count="1" selected="0">
            <x v="35"/>
          </reference>
          <reference field="1" count="1" selected="0">
            <x v="17"/>
          </reference>
          <reference field="10" count="1" selected="0">
            <x v="4"/>
          </reference>
          <reference field="12" count="1">
            <x v="15"/>
          </reference>
        </references>
      </pivotArea>
    </format>
    <format dxfId="394">
      <pivotArea dataOnly="0" labelOnly="1" outline="0" fieldPosition="0">
        <references count="4">
          <reference field="0" count="1" selected="0">
            <x v="37"/>
          </reference>
          <reference field="1" count="1" selected="0">
            <x v="18"/>
          </reference>
          <reference field="10" count="1" selected="0">
            <x v="4"/>
          </reference>
          <reference field="12" count="1">
            <x v="13"/>
          </reference>
        </references>
      </pivotArea>
    </format>
    <format dxfId="393">
      <pivotArea dataOnly="0" labelOnly="1" outline="0" fieldPosition="0">
        <references count="4">
          <reference field="0" count="1" selected="0">
            <x v="32"/>
          </reference>
          <reference field="1" count="1" selected="0">
            <x v="19"/>
          </reference>
          <reference field="10" count="1" selected="0">
            <x v="4"/>
          </reference>
          <reference field="12" count="1">
            <x v="45"/>
          </reference>
        </references>
      </pivotArea>
    </format>
    <format dxfId="392">
      <pivotArea dataOnly="0" labelOnly="1" outline="0" fieldPosition="0">
        <references count="4">
          <reference field="0" count="1" selected="0">
            <x v="33"/>
          </reference>
          <reference field="1" count="1" selected="0">
            <x v="20"/>
          </reference>
          <reference field="10" count="1" selected="0">
            <x v="4"/>
          </reference>
          <reference field="12" count="1">
            <x v="17"/>
          </reference>
        </references>
      </pivotArea>
    </format>
    <format dxfId="391">
      <pivotArea dataOnly="0" labelOnly="1" outline="0" fieldPosition="0">
        <references count="4">
          <reference field="0" count="1" selected="0">
            <x v="31"/>
          </reference>
          <reference field="1" count="1" selected="0">
            <x v="21"/>
          </reference>
          <reference field="10" count="1" selected="0">
            <x v="4"/>
          </reference>
          <reference field="12" count="1">
            <x v="6"/>
          </reference>
        </references>
      </pivotArea>
    </format>
    <format dxfId="390">
      <pivotArea dataOnly="0" labelOnly="1" outline="0" fieldPosition="0">
        <references count="4">
          <reference field="0" count="1" selected="0">
            <x v="30"/>
          </reference>
          <reference field="1" count="1" selected="0">
            <x v="22"/>
          </reference>
          <reference field="10" count="1" selected="0">
            <x v="4"/>
          </reference>
          <reference field="12" count="1">
            <x v="8"/>
          </reference>
        </references>
      </pivotArea>
    </format>
    <format dxfId="389">
      <pivotArea dataOnly="0" labelOnly="1" outline="0" fieldPosition="0">
        <references count="4">
          <reference field="0" count="1" selected="0">
            <x v="29"/>
          </reference>
          <reference field="1" count="1" selected="0">
            <x v="23"/>
          </reference>
          <reference field="10" count="1" selected="0">
            <x v="4"/>
          </reference>
          <reference field="12" count="1">
            <x v="22"/>
          </reference>
        </references>
      </pivotArea>
    </format>
    <format dxfId="388">
      <pivotArea dataOnly="0" labelOnly="1" outline="0" fieldPosition="0">
        <references count="4">
          <reference field="0" count="1" selected="0">
            <x v="13"/>
          </reference>
          <reference field="1" count="1" selected="0">
            <x v="11"/>
          </reference>
          <reference field="10" count="1" selected="0">
            <x v="5"/>
          </reference>
          <reference field="12" count="1">
            <x v="47"/>
          </reference>
        </references>
      </pivotArea>
    </format>
    <format dxfId="387">
      <pivotArea dataOnly="0" labelOnly="1" outline="0" fieldPosition="0">
        <references count="4">
          <reference field="0" count="1" selected="0">
            <x v="15"/>
          </reference>
          <reference field="1" count="1" selected="0">
            <x v="12"/>
          </reference>
          <reference field="10" count="1" selected="0">
            <x v="5"/>
          </reference>
          <reference field="12" count="1">
            <x v="4"/>
          </reference>
        </references>
      </pivotArea>
    </format>
    <format dxfId="386">
      <pivotArea dataOnly="0" labelOnly="1" outline="0" fieldPosition="0">
        <references count="4">
          <reference field="0" count="1" selected="0">
            <x v="16"/>
          </reference>
          <reference field="1" count="1" selected="0">
            <x v="13"/>
          </reference>
          <reference field="10" count="1" selected="0">
            <x v="5"/>
          </reference>
          <reference field="12" count="1">
            <x v="42"/>
          </reference>
        </references>
      </pivotArea>
    </format>
    <format dxfId="385">
      <pivotArea dataOnly="0" labelOnly="1" outline="0" fieldPosition="0">
        <references count="4">
          <reference field="0" count="1" selected="0">
            <x v="17"/>
          </reference>
          <reference field="1" count="1" selected="0">
            <x v="14"/>
          </reference>
          <reference field="10" count="1" selected="0">
            <x v="5"/>
          </reference>
          <reference field="12" count="1">
            <x v="44"/>
          </reference>
        </references>
      </pivotArea>
    </format>
    <format dxfId="384">
      <pivotArea dataOnly="0" labelOnly="1" outline="0" fieldPosition="0">
        <references count="4">
          <reference field="0" count="1" selected="0">
            <x v="14"/>
          </reference>
          <reference field="1" count="1" selected="0">
            <x v="40"/>
          </reference>
          <reference field="10" count="1" selected="0">
            <x v="5"/>
          </reference>
          <reference field="12" count="1">
            <x v="36"/>
          </reference>
        </references>
      </pivotArea>
    </format>
    <format dxfId="383">
      <pivotArea dataOnly="0" labelOnly="1" outline="0" fieldPosition="0">
        <references count="4">
          <reference field="0" count="1" selected="0">
            <x v="45"/>
          </reference>
          <reference field="1" count="1" selected="0">
            <x v="0"/>
          </reference>
          <reference field="10" count="1" selected="0">
            <x v="6"/>
          </reference>
          <reference field="12" count="1">
            <x v="27"/>
          </reference>
        </references>
      </pivotArea>
    </format>
    <format dxfId="382">
      <pivotArea dataOnly="0" labelOnly="1" outline="0" fieldPosition="0">
        <references count="4">
          <reference field="0" count="1" selected="0">
            <x v="46"/>
          </reference>
          <reference field="1" count="1" selected="0">
            <x v="37"/>
          </reference>
          <reference field="10" count="1" selected="0">
            <x v="6"/>
          </reference>
          <reference field="12" count="1">
            <x v="33"/>
          </reference>
        </references>
      </pivotArea>
    </format>
    <format dxfId="381">
      <pivotArea dataOnly="0" labelOnly="1" outline="0" fieldPosition="0">
        <references count="4">
          <reference field="0" count="1" selected="0">
            <x v="44"/>
          </reference>
          <reference field="1" count="1" selected="0">
            <x v="38"/>
          </reference>
          <reference field="10" count="1" selected="0">
            <x v="6"/>
          </reference>
          <reference field="12" count="1">
            <x v="29"/>
          </reference>
        </references>
      </pivotArea>
    </format>
    <format dxfId="380">
      <pivotArea dataOnly="0" labelOnly="1" outline="0" fieldPosition="0">
        <references count="4">
          <reference field="0" count="1" selected="0">
            <x v="41"/>
          </reference>
          <reference field="1" count="1" selected="0">
            <x v="46"/>
          </reference>
          <reference field="10" count="1" selected="0">
            <x v="7"/>
          </reference>
          <reference field="12" count="1">
            <x v="11"/>
          </reference>
        </references>
      </pivotArea>
    </format>
    <format dxfId="379">
      <pivotArea dataOnly="0" labelOnly="1" outline="0" fieldPosition="0">
        <references count="4">
          <reference field="0" count="1" selected="0">
            <x v="43"/>
          </reference>
          <reference field="1" count="1" selected="0">
            <x v="47"/>
          </reference>
          <reference field="10" count="1" selected="0">
            <x v="7"/>
          </reference>
          <reference field="12" count="1">
            <x v="21"/>
          </reference>
        </references>
      </pivotArea>
    </format>
    <format dxfId="378">
      <pivotArea dataOnly="0" labelOnly="1" outline="0" fieldPosition="0">
        <references count="4">
          <reference field="0" count="1" selected="0">
            <x v="42"/>
          </reference>
          <reference field="1" count="1" selected="0">
            <x v="48"/>
          </reference>
          <reference field="10" count="1" selected="0">
            <x v="7"/>
          </reference>
          <reference field="12" count="1">
            <x v="2"/>
          </reference>
        </references>
      </pivotArea>
    </format>
    <format dxfId="377">
      <pivotArea dataOnly="0" labelOnly="1" outline="0" fieldPosition="0">
        <references count="4">
          <reference field="0" count="1" selected="0">
            <x v="47"/>
          </reference>
          <reference field="1" count="1" selected="0">
            <x v="7"/>
          </reference>
          <reference field="10" count="1" selected="0">
            <x v="8"/>
          </reference>
          <reference field="12" count="1">
            <x v="40"/>
          </reference>
        </references>
      </pivotArea>
    </format>
    <format dxfId="376">
      <pivotArea dataOnly="0" labelOnly="1" outline="0" fieldPosition="0">
        <references count="4">
          <reference field="0" count="1" selected="0">
            <x v="48"/>
          </reference>
          <reference field="1" count="1" selected="0">
            <x v="8"/>
          </reference>
          <reference field="10" count="1" selected="0">
            <x v="8"/>
          </reference>
          <reference field="12" count="1">
            <x v="26"/>
          </reference>
        </references>
      </pivotArea>
    </format>
    <format dxfId="375">
      <pivotArea dataOnly="0" labelOnly="1" outline="0" fieldPosition="0">
        <references count="4">
          <reference field="0" count="1" selected="0">
            <x v="9"/>
          </reference>
          <reference field="1" count="1" selected="0">
            <x v="28"/>
          </reference>
          <reference field="10" count="1" selected="0">
            <x v="9"/>
          </reference>
          <reference field="12" count="1">
            <x v="38"/>
          </reference>
        </references>
      </pivotArea>
    </format>
    <format dxfId="374">
      <pivotArea dataOnly="0" labelOnly="1" outline="0" fieldPosition="0">
        <references count="4">
          <reference field="0" count="1" selected="0">
            <x v="11"/>
          </reference>
          <reference field="1" count="1" selected="0">
            <x v="29"/>
          </reference>
          <reference field="10" count="1" selected="0">
            <x v="9"/>
          </reference>
          <reference field="12" count="1">
            <x v="49"/>
          </reference>
        </references>
      </pivotArea>
    </format>
    <format dxfId="373">
      <pivotArea dataOnly="0" labelOnly="1" outline="0" fieldPosition="0">
        <references count="4">
          <reference field="0" count="1" selected="0">
            <x v="8"/>
          </reference>
          <reference field="1" count="1" selected="0">
            <x v="30"/>
          </reference>
          <reference field="10" count="1" selected="0">
            <x v="9"/>
          </reference>
          <reference field="12" count="1">
            <x v="41"/>
          </reference>
        </references>
      </pivotArea>
    </format>
    <format dxfId="372">
      <pivotArea dataOnly="0" labelOnly="1" outline="0" fieldPosition="0">
        <references count="4">
          <reference field="0" count="1" selected="0">
            <x v="12"/>
          </reference>
          <reference field="1" count="1" selected="0">
            <x v="36"/>
          </reference>
          <reference field="10" count="1" selected="0">
            <x v="9"/>
          </reference>
          <reference field="12" count="1">
            <x v="37"/>
          </reference>
        </references>
      </pivotArea>
    </format>
    <format dxfId="371">
      <pivotArea dataOnly="0" labelOnly="1" outline="0" fieldPosition="0">
        <references count="4">
          <reference field="0" count="1" selected="0">
            <x v="10"/>
          </reference>
          <reference field="1" count="1" selected="0">
            <x v="41"/>
          </reference>
          <reference field="10" count="1" selected="0">
            <x v="9"/>
          </reference>
          <reference field="12" count="1">
            <x v="23"/>
          </reference>
        </references>
      </pivotArea>
    </format>
    <format dxfId="370">
      <pivotArea dataOnly="0" labelOnly="1" outline="0" fieldPosition="0">
        <references count="4">
          <reference field="0" count="1" selected="0">
            <x v="4"/>
          </reference>
          <reference field="1" count="1" selected="0">
            <x v="3"/>
          </reference>
          <reference field="10" count="1" selected="0">
            <x v="10"/>
          </reference>
          <reference field="12" count="1">
            <x v="5"/>
          </reference>
        </references>
      </pivotArea>
    </format>
    <format dxfId="369">
      <pivotArea dataOnly="0" labelOnly="1" outline="0" fieldPosition="0">
        <references count="4">
          <reference field="0" count="1" selected="0">
            <x v="5"/>
          </reference>
          <reference field="1" count="1" selected="0">
            <x v="26"/>
          </reference>
          <reference field="10" count="1" selected="0">
            <x v="10"/>
          </reference>
          <reference field="12" count="1">
            <x v="19"/>
          </reference>
        </references>
      </pivotArea>
    </format>
    <format dxfId="368">
      <pivotArea dataOnly="0" labelOnly="1" outline="0" fieldPosition="0">
        <references count="4">
          <reference field="0" count="1" selected="0">
            <x v="7"/>
          </reference>
          <reference field="1" count="1" selected="0">
            <x v="27"/>
          </reference>
          <reference field="10" count="1" selected="0">
            <x v="10"/>
          </reference>
          <reference field="12" count="1">
            <x v="30"/>
          </reference>
        </references>
      </pivotArea>
    </format>
    <format dxfId="367">
      <pivotArea dataOnly="0" labelOnly="1" outline="0" fieldPosition="0">
        <references count="4">
          <reference field="0" count="1" selected="0">
            <x v="6"/>
          </reference>
          <reference field="1" count="1" selected="0">
            <x v="31"/>
          </reference>
          <reference field="10" count="1" selected="0">
            <x v="10"/>
          </reference>
          <reference field="12" count="1">
            <x v="9"/>
          </reference>
        </references>
      </pivotArea>
    </format>
    <format dxfId="366">
      <pivotArea dataOnly="0" labelOnly="1" outline="0" fieldPosition="0">
        <references count="4">
          <reference field="0" count="1" selected="0">
            <x v="0"/>
          </reference>
          <reference field="1" count="1" selected="0">
            <x v="32"/>
          </reference>
          <reference field="10" count="1" selected="0">
            <x v="10"/>
          </reference>
          <reference field="12" count="1">
            <x v="0"/>
          </reference>
        </references>
      </pivotArea>
    </format>
    <format dxfId="365">
      <pivotArea dataOnly="0" labelOnly="1" outline="0" fieldPosition="0">
        <references count="4">
          <reference field="0" count="1" selected="0">
            <x v="1"/>
          </reference>
          <reference field="1" count="1" selected="0">
            <x v="33"/>
          </reference>
          <reference field="10" count="1" selected="0">
            <x v="10"/>
          </reference>
          <reference field="12" count="1">
            <x v="18"/>
          </reference>
        </references>
      </pivotArea>
    </format>
    <format dxfId="364">
      <pivotArea dataOnly="0" labelOnly="1" outline="0" fieldPosition="0">
        <references count="4">
          <reference field="0" count="1" selected="0">
            <x v="3"/>
          </reference>
          <reference field="1" count="1" selected="0">
            <x v="34"/>
          </reference>
          <reference field="10" count="1" selected="0">
            <x v="10"/>
          </reference>
          <reference field="12" count="1">
            <x v="7"/>
          </reference>
        </references>
      </pivotArea>
    </format>
    <format dxfId="363">
      <pivotArea dataOnly="0" labelOnly="1" outline="0" fieldPosition="0">
        <references count="5">
          <reference field="0" count="1" selected="0">
            <x v="39"/>
          </reference>
          <reference field="1" count="1" selected="0">
            <x v="43"/>
          </reference>
          <reference field="8" count="1">
            <x v="1"/>
          </reference>
          <reference field="10" count="1" selected="0">
            <x v="0"/>
          </reference>
          <reference field="12" count="1" selected="0">
            <x v="28"/>
          </reference>
        </references>
      </pivotArea>
    </format>
    <format dxfId="362">
      <pivotArea dataOnly="0" labelOnly="1" outline="0" fieldPosition="0">
        <references count="5">
          <reference field="0" count="1" selected="0">
            <x v="40"/>
          </reference>
          <reference field="1" count="1" selected="0">
            <x v="49"/>
          </reference>
          <reference field="8" count="1">
            <x v="0"/>
          </reference>
          <reference field="10" count="1" selected="0">
            <x v="0"/>
          </reference>
          <reference field="12" count="1" selected="0">
            <x v="24"/>
          </reference>
        </references>
      </pivotArea>
    </format>
    <format dxfId="361">
      <pivotArea dataOnly="0" labelOnly="1" outline="0" fieldPosition="0">
        <references count="5">
          <reference field="0" count="1" selected="0">
            <x v="19"/>
          </reference>
          <reference field="1" count="1" selected="0">
            <x v="24"/>
          </reference>
          <reference field="8" count="1">
            <x v="1"/>
          </reference>
          <reference field="10" count="1" selected="0">
            <x v="1"/>
          </reference>
          <reference field="12" count="1" selected="0">
            <x v="12"/>
          </reference>
        </references>
      </pivotArea>
    </format>
    <format dxfId="360">
      <pivotArea dataOnly="0" labelOnly="1" outline="0" fieldPosition="0">
        <references count="5">
          <reference field="0" count="1" selected="0">
            <x v="25"/>
          </reference>
          <reference field="1" count="1" selected="0">
            <x v="35"/>
          </reference>
          <reference field="8" count="1">
            <x v="0"/>
          </reference>
          <reference field="10" count="1" selected="0">
            <x v="1"/>
          </reference>
          <reference field="12" count="1" selected="0">
            <x v="34"/>
          </reference>
        </references>
      </pivotArea>
    </format>
    <format dxfId="359">
      <pivotArea dataOnly="0" labelOnly="1" outline="0" fieldPosition="0">
        <references count="5">
          <reference field="0" count="1" selected="0">
            <x v="26"/>
          </reference>
          <reference field="1" count="1" selected="0">
            <x v="9"/>
          </reference>
          <reference field="8" count="1">
            <x v="1"/>
          </reference>
          <reference field="10" count="1" selected="0">
            <x v="2"/>
          </reference>
          <reference field="12" count="1" selected="0">
            <x v="48"/>
          </reference>
        </references>
      </pivotArea>
    </format>
    <format dxfId="358">
      <pivotArea dataOnly="0" labelOnly="1" outline="0" fieldPosition="0">
        <references count="5">
          <reference field="0" count="1" selected="0">
            <x v="28"/>
          </reference>
          <reference field="1" count="1" selected="0">
            <x v="39"/>
          </reference>
          <reference field="8" count="1">
            <x v="0"/>
          </reference>
          <reference field="10" count="1" selected="0">
            <x v="2"/>
          </reference>
          <reference field="12" count="1" selected="0">
            <x v="32"/>
          </reference>
        </references>
      </pivotArea>
    </format>
    <format dxfId="357">
      <pivotArea dataOnly="0" labelOnly="1" outline="0" fieldPosition="0">
        <references count="5">
          <reference field="0" count="1" selected="0">
            <x v="49"/>
          </reference>
          <reference field="1" count="1" selected="0">
            <x v="42"/>
          </reference>
          <reference field="8" count="1">
            <x v="1"/>
          </reference>
          <reference field="10" count="1" selected="0">
            <x v="3"/>
          </reference>
          <reference field="12" count="1" selected="0">
            <x v="39"/>
          </reference>
        </references>
      </pivotArea>
    </format>
    <format dxfId="356">
      <pivotArea dataOnly="0" labelOnly="1" outline="0" fieldPosition="0">
        <references count="5">
          <reference field="0" count="1" selected="0">
            <x v="31"/>
          </reference>
          <reference field="1" count="1" selected="0">
            <x v="21"/>
          </reference>
          <reference field="8" count="1">
            <x v="0"/>
          </reference>
          <reference field="10" count="1" selected="0">
            <x v="4"/>
          </reference>
          <reference field="12" count="1" selected="0">
            <x v="6"/>
          </reference>
        </references>
      </pivotArea>
    </format>
    <format dxfId="355">
      <pivotArea dataOnly="0" labelOnly="1" outline="0" fieldPosition="0">
        <references count="5">
          <reference field="0" count="1" selected="0">
            <x v="13"/>
          </reference>
          <reference field="1" count="1" selected="0">
            <x v="11"/>
          </reference>
          <reference field="8" count="1">
            <x v="1"/>
          </reference>
          <reference field="10" count="1" selected="0">
            <x v="5"/>
          </reference>
          <reference field="12" count="1" selected="0">
            <x v="47"/>
          </reference>
        </references>
      </pivotArea>
    </format>
    <format dxfId="354">
      <pivotArea dataOnly="0" labelOnly="1" outline="0" fieldPosition="0">
        <references count="5">
          <reference field="0" count="1" selected="0">
            <x v="14"/>
          </reference>
          <reference field="1" count="1" selected="0">
            <x v="40"/>
          </reference>
          <reference field="8" count="1">
            <x v="0"/>
          </reference>
          <reference field="10" count="1" selected="0">
            <x v="5"/>
          </reference>
          <reference field="12" count="1" selected="0">
            <x v="36"/>
          </reference>
        </references>
      </pivotArea>
    </format>
    <format dxfId="353">
      <pivotArea dataOnly="0" labelOnly="1" outline="0" fieldPosition="0">
        <references count="5">
          <reference field="0" count="1" selected="0">
            <x v="45"/>
          </reference>
          <reference field="1" count="1" selected="0">
            <x v="0"/>
          </reference>
          <reference field="8" count="1">
            <x v="1"/>
          </reference>
          <reference field="10" count="1" selected="0">
            <x v="6"/>
          </reference>
          <reference field="12" count="1" selected="0">
            <x v="27"/>
          </reference>
        </references>
      </pivotArea>
    </format>
    <format dxfId="352">
      <pivotArea dataOnly="0" labelOnly="1" outline="0" fieldPosition="0">
        <references count="5">
          <reference field="0" count="1" selected="0">
            <x v="46"/>
          </reference>
          <reference field="1" count="1" selected="0">
            <x v="37"/>
          </reference>
          <reference field="8" count="1">
            <x v="0"/>
          </reference>
          <reference field="10" count="1" selected="0">
            <x v="6"/>
          </reference>
          <reference field="12" count="1" selected="0">
            <x v="33"/>
          </reference>
        </references>
      </pivotArea>
    </format>
    <format dxfId="351">
      <pivotArea dataOnly="0" labelOnly="1" outline="0" fieldPosition="0">
        <references count="5">
          <reference field="0" count="1" selected="0">
            <x v="48"/>
          </reference>
          <reference field="1" count="1" selected="0">
            <x v="8"/>
          </reference>
          <reference field="8" count="1">
            <x v="1"/>
          </reference>
          <reference field="10" count="1" selected="0">
            <x v="8"/>
          </reference>
          <reference field="12" count="1" selected="0">
            <x v="26"/>
          </reference>
        </references>
      </pivotArea>
    </format>
    <format dxfId="350">
      <pivotArea dataOnly="0" labelOnly="1" outline="0" fieldPosition="0">
        <references count="5">
          <reference field="0" count="1" selected="0">
            <x v="11"/>
          </reference>
          <reference field="1" count="1" selected="0">
            <x v="29"/>
          </reference>
          <reference field="8" count="1">
            <x v="0"/>
          </reference>
          <reference field="10" count="1" selected="0">
            <x v="9"/>
          </reference>
          <reference field="12" count="1" selected="0">
            <x v="49"/>
          </reference>
        </references>
      </pivotArea>
    </format>
    <format dxfId="349">
      <pivotArea dataOnly="0" labelOnly="1" outline="0" fieldPosition="0">
        <references count="5">
          <reference field="0" count="1" selected="0">
            <x v="10"/>
          </reference>
          <reference field="1" count="1" selected="0">
            <x v="41"/>
          </reference>
          <reference field="8" count="1">
            <x v="1"/>
          </reference>
          <reference field="10" count="1" selected="0">
            <x v="9"/>
          </reference>
          <reference field="12" count="1" selected="0">
            <x v="23"/>
          </reference>
        </references>
      </pivotArea>
    </format>
    <format dxfId="348">
      <pivotArea dataOnly="0" labelOnly="1" outline="0" fieldPosition="0">
        <references count="5">
          <reference field="0" count="1" selected="0">
            <x v="6"/>
          </reference>
          <reference field="1" count="1" selected="0">
            <x v="31"/>
          </reference>
          <reference field="8" count="1">
            <x v="0"/>
          </reference>
          <reference field="10" count="1" selected="0">
            <x v="10"/>
          </reference>
          <reference field="12" count="1" selected="0">
            <x v="9"/>
          </reference>
        </references>
      </pivotArea>
    </format>
    <format dxfId="347">
      <pivotArea dataOnly="0" labelOnly="1" outline="0" fieldPosition="0">
        <references count="6">
          <reference field="0" count="1" selected="0">
            <x v="39"/>
          </reference>
          <reference field="1" count="1" selected="0">
            <x v="43"/>
          </reference>
          <reference field="8" count="1" selected="0">
            <x v="1"/>
          </reference>
          <reference field="10" count="1" selected="0">
            <x v="0"/>
          </reference>
          <reference field="12" count="1" selected="0">
            <x v="28"/>
          </reference>
          <reference field="20" count="1">
            <x v="34"/>
          </reference>
        </references>
      </pivotArea>
    </format>
    <format dxfId="346">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2" count="1" selected="0">
            <x v="43"/>
          </reference>
          <reference field="20" count="1">
            <x v="30"/>
          </reference>
        </references>
      </pivotArea>
    </format>
    <format dxfId="345">
      <pivotArea dataOnly="0" labelOnly="1" outline="0" fieldPosition="0">
        <references count="6">
          <reference field="0" count="1" selected="0">
            <x v="40"/>
          </reference>
          <reference field="1" count="1" selected="0">
            <x v="49"/>
          </reference>
          <reference field="8" count="1" selected="0">
            <x v="0"/>
          </reference>
          <reference field="10" count="1" selected="0">
            <x v="0"/>
          </reference>
          <reference field="12" count="1" selected="0">
            <x v="24"/>
          </reference>
          <reference field="20" count="1">
            <x v="20"/>
          </reference>
        </references>
      </pivotArea>
    </format>
    <format dxfId="344">
      <pivotArea dataOnly="0" labelOnly="1" outline="0" fieldPosition="0">
        <references count="6">
          <reference field="0" count="1" selected="0">
            <x v="21"/>
          </reference>
          <reference field="1" count="1" selected="0">
            <x v="1"/>
          </reference>
          <reference field="8" count="1" selected="0">
            <x v="0"/>
          </reference>
          <reference field="10" count="1" selected="0">
            <x v="1"/>
          </reference>
          <reference field="12" count="1" selected="0">
            <x v="25"/>
          </reference>
          <reference field="20" count="1">
            <x v="10"/>
          </reference>
        </references>
      </pivotArea>
    </format>
    <format dxfId="343">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2" count="1" selected="0">
            <x v="31"/>
          </reference>
          <reference field="20" count="1">
            <x v="23"/>
          </reference>
        </references>
      </pivotArea>
    </format>
    <format dxfId="342">
      <pivotArea dataOnly="0" labelOnly="1" outline="0" fieldPosition="0">
        <references count="6">
          <reference field="0" count="1" selected="0">
            <x v="22"/>
          </reference>
          <reference field="1" count="1" selected="0">
            <x v="4"/>
          </reference>
          <reference field="8" count="1" selected="0">
            <x v="0"/>
          </reference>
          <reference field="10" count="1" selected="0">
            <x v="1"/>
          </reference>
          <reference field="12" count="1" selected="0">
            <x v="46"/>
          </reference>
          <reference field="20" count="1">
            <x v="1"/>
          </reference>
        </references>
      </pivotArea>
    </format>
    <format dxfId="341">
      <pivotArea dataOnly="0" labelOnly="1" outline="0" fieldPosition="0">
        <references count="6">
          <reference field="0" count="1" selected="0">
            <x v="23"/>
          </reference>
          <reference field="1" count="1" selected="0">
            <x v="5"/>
          </reference>
          <reference field="8" count="1" selected="0">
            <x v="0"/>
          </reference>
          <reference field="10" count="1" selected="0">
            <x v="1"/>
          </reference>
          <reference field="12" count="1" selected="0">
            <x v="3"/>
          </reference>
          <reference field="20" count="1">
            <x v="45"/>
          </reference>
        </references>
      </pivotArea>
    </format>
    <format dxfId="340">
      <pivotArea dataOnly="0" labelOnly="1" outline="0" fieldPosition="0">
        <references count="6">
          <reference field="0" count="1" selected="0">
            <x v="24"/>
          </reference>
          <reference field="1" count="1" selected="0">
            <x v="6"/>
          </reference>
          <reference field="8" count="1" selected="0">
            <x v="0"/>
          </reference>
          <reference field="10" count="1" selected="0">
            <x v="1"/>
          </reference>
          <reference field="12" count="1" selected="0">
            <x v="1"/>
          </reference>
          <reference field="20" count="1">
            <x v="12"/>
          </reference>
        </references>
      </pivotArea>
    </format>
    <format dxfId="339">
      <pivotArea dataOnly="0" labelOnly="1" outline="0" fieldPosition="0">
        <references count="6">
          <reference field="0" count="1" selected="0">
            <x v="19"/>
          </reference>
          <reference field="1" count="1" selected="0">
            <x v="24"/>
          </reference>
          <reference field="8" count="1" selected="0">
            <x v="1"/>
          </reference>
          <reference field="10" count="1" selected="0">
            <x v="1"/>
          </reference>
          <reference field="12" count="1" selected="0">
            <x v="12"/>
          </reference>
          <reference field="20" count="1">
            <x v="22"/>
          </reference>
        </references>
      </pivotArea>
    </format>
    <format dxfId="338">
      <pivotArea dataOnly="0" labelOnly="1" outline="0" fieldPosition="0">
        <references count="6">
          <reference field="0" count="1" selected="0">
            <x v="20"/>
          </reference>
          <reference field="1" count="1" selected="0">
            <x v="25"/>
          </reference>
          <reference field="8" count="1" selected="0">
            <x v="1"/>
          </reference>
          <reference field="10" count="1" selected="0">
            <x v="1"/>
          </reference>
          <reference field="12" count="1" selected="0">
            <x v="35"/>
          </reference>
          <reference field="20" count="1">
            <x v="42"/>
          </reference>
        </references>
      </pivotArea>
    </format>
    <format dxfId="337">
      <pivotArea dataOnly="0" labelOnly="1" outline="0" fieldPosition="0">
        <references count="6">
          <reference field="0" count="1" selected="0">
            <x v="25"/>
          </reference>
          <reference field="1" count="1" selected="0">
            <x v="35"/>
          </reference>
          <reference field="8" count="1" selected="0">
            <x v="0"/>
          </reference>
          <reference field="10" count="1" selected="0">
            <x v="1"/>
          </reference>
          <reference field="12" count="1" selected="0">
            <x v="34"/>
          </reference>
          <reference field="20" count="1">
            <x v="24"/>
          </reference>
        </references>
      </pivotArea>
    </format>
    <format dxfId="336">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2" count="1" selected="0">
            <x v="48"/>
          </reference>
          <reference field="20" count="1">
            <x v="16"/>
          </reference>
        </references>
      </pivotArea>
    </format>
    <format dxfId="335">
      <pivotArea dataOnly="0" labelOnly="1" outline="0" fieldPosition="0">
        <references count="6">
          <reference field="0" count="1" selected="0">
            <x v="27"/>
          </reference>
          <reference field="1" count="1" selected="0">
            <x v="10"/>
          </reference>
          <reference field="8" count="1" selected="0">
            <x v="1"/>
          </reference>
          <reference field="10" count="1" selected="0">
            <x v="2"/>
          </reference>
          <reference field="12" count="1" selected="0">
            <x v="14"/>
          </reference>
          <reference field="20" count="1">
            <x v="28"/>
          </reference>
        </references>
      </pivotArea>
    </format>
    <format dxfId="334">
      <pivotArea dataOnly="0" labelOnly="1" outline="0" fieldPosition="0">
        <references count="6">
          <reference field="0" count="1" selected="0">
            <x v="28"/>
          </reference>
          <reference field="1" count="1" selected="0">
            <x v="39"/>
          </reference>
          <reference field="8" count="1" selected="0">
            <x v="0"/>
          </reference>
          <reference field="10" count="1" selected="0">
            <x v="2"/>
          </reference>
          <reference field="12" count="1" selected="0">
            <x v="32"/>
          </reference>
          <reference field="20" count="1">
            <x v="40"/>
          </reference>
        </references>
      </pivotArea>
    </format>
    <format dxfId="333">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2" count="1" selected="0">
            <x v="39"/>
          </reference>
          <reference field="20" count="1">
            <x v="39"/>
          </reference>
        </references>
      </pivotArea>
    </format>
    <format dxfId="332">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2" count="1" selected="0">
            <x v="10"/>
          </reference>
          <reference field="20" count="1">
            <x v="15"/>
          </reference>
        </references>
      </pivotArea>
    </format>
    <format dxfId="331">
      <pivotArea dataOnly="0" labelOnly="1" outline="0" fieldPosition="0">
        <references count="6">
          <reference field="0" count="1" selected="0">
            <x v="36"/>
          </reference>
          <reference field="1" count="1" selected="0">
            <x v="15"/>
          </reference>
          <reference field="8" count="1" selected="0">
            <x v="1"/>
          </reference>
          <reference field="10" count="1" selected="0">
            <x v="4"/>
          </reference>
          <reference field="12" count="1" selected="0">
            <x v="20"/>
          </reference>
          <reference field="20" count="1">
            <x v="32"/>
          </reference>
        </references>
      </pivotArea>
    </format>
    <format dxfId="330">
      <pivotArea dataOnly="0" labelOnly="1" outline="0" fieldPosition="0">
        <references count="6">
          <reference field="0" count="1" selected="0">
            <x v="34"/>
          </reference>
          <reference field="1" count="1" selected="0">
            <x v="16"/>
          </reference>
          <reference field="8" count="1" selected="0">
            <x v="1"/>
          </reference>
          <reference field="10" count="1" selected="0">
            <x v="4"/>
          </reference>
          <reference field="12" count="1" selected="0">
            <x v="16"/>
          </reference>
          <reference field="20" count="1">
            <x v="1"/>
          </reference>
        </references>
      </pivotArea>
    </format>
    <format dxfId="329">
      <pivotArea dataOnly="0" labelOnly="1" outline="0" fieldPosition="0">
        <references count="6">
          <reference field="0" count="1" selected="0">
            <x v="35"/>
          </reference>
          <reference field="1" count="1" selected="0">
            <x v="17"/>
          </reference>
          <reference field="8" count="1" selected="0">
            <x v="1"/>
          </reference>
          <reference field="10" count="1" selected="0">
            <x v="4"/>
          </reference>
          <reference field="12" count="1" selected="0">
            <x v="15"/>
          </reference>
          <reference field="20" count="1">
            <x v="21"/>
          </reference>
        </references>
      </pivotArea>
    </format>
    <format dxfId="328">
      <pivotArea dataOnly="0" labelOnly="1" outline="0" fieldPosition="0">
        <references count="6">
          <reference field="0" count="1" selected="0">
            <x v="37"/>
          </reference>
          <reference field="1" count="1" selected="0">
            <x v="18"/>
          </reference>
          <reference field="8" count="1" selected="0">
            <x v="1"/>
          </reference>
          <reference field="10" count="1" selected="0">
            <x v="4"/>
          </reference>
          <reference field="12" count="1" selected="0">
            <x v="13"/>
          </reference>
          <reference field="20" count="1">
            <x v="29"/>
          </reference>
        </references>
      </pivotArea>
    </format>
    <format dxfId="327">
      <pivotArea dataOnly="0" labelOnly="1" outline="0" fieldPosition="0">
        <references count="6">
          <reference field="0" count="1" selected="0">
            <x v="32"/>
          </reference>
          <reference field="1" count="1" selected="0">
            <x v="19"/>
          </reference>
          <reference field="8" count="1" selected="0">
            <x v="1"/>
          </reference>
          <reference field="10" count="1" selected="0">
            <x v="4"/>
          </reference>
          <reference field="12" count="1" selected="0">
            <x v="45"/>
          </reference>
          <reference field="20" count="1">
            <x v="26"/>
          </reference>
        </references>
      </pivotArea>
    </format>
    <format dxfId="326">
      <pivotArea dataOnly="0" labelOnly="1" outline="0" fieldPosition="0">
        <references count="6">
          <reference field="0" count="1" selected="0">
            <x v="33"/>
          </reference>
          <reference field="1" count="1" selected="0">
            <x v="20"/>
          </reference>
          <reference field="8" count="1" selected="0">
            <x v="1"/>
          </reference>
          <reference field="10" count="1" selected="0">
            <x v="4"/>
          </reference>
          <reference field="12" count="1" selected="0">
            <x v="17"/>
          </reference>
          <reference field="20" count="1">
            <x v="27"/>
          </reference>
        </references>
      </pivotArea>
    </format>
    <format dxfId="325">
      <pivotArea dataOnly="0" labelOnly="1" outline="0" fieldPosition="0">
        <references count="6">
          <reference field="0" count="1" selected="0">
            <x v="31"/>
          </reference>
          <reference field="1" count="1" selected="0">
            <x v="21"/>
          </reference>
          <reference field="8" count="1" selected="0">
            <x v="0"/>
          </reference>
          <reference field="10" count="1" selected="0">
            <x v="4"/>
          </reference>
          <reference field="12" count="1" selected="0">
            <x v="6"/>
          </reference>
          <reference field="20" count="1">
            <x v="16"/>
          </reference>
        </references>
      </pivotArea>
    </format>
    <format dxfId="324">
      <pivotArea dataOnly="0" labelOnly="1" outline="0" fieldPosition="0">
        <references count="6">
          <reference field="0" count="1" selected="0">
            <x v="30"/>
          </reference>
          <reference field="1" count="1" selected="0">
            <x v="22"/>
          </reference>
          <reference field="8" count="1" selected="0">
            <x v="0"/>
          </reference>
          <reference field="10" count="1" selected="0">
            <x v="4"/>
          </reference>
          <reference field="12" count="1" selected="0">
            <x v="8"/>
          </reference>
          <reference field="20" count="1">
            <x v="35"/>
          </reference>
        </references>
      </pivotArea>
    </format>
    <format dxfId="323">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2" count="1" selected="0">
            <x v="22"/>
          </reference>
          <reference field="20" count="1">
            <x v="25"/>
          </reference>
        </references>
      </pivotArea>
    </format>
    <format dxfId="322">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2" count="1" selected="0">
            <x v="47"/>
          </reference>
          <reference field="20" count="1">
            <x v="5"/>
          </reference>
        </references>
      </pivotArea>
    </format>
    <format dxfId="321">
      <pivotArea dataOnly="0" labelOnly="1" outline="0" fieldPosition="0">
        <references count="6">
          <reference field="0" count="1" selected="0">
            <x v="15"/>
          </reference>
          <reference field="1" count="1" selected="0">
            <x v="12"/>
          </reference>
          <reference field="8" count="1" selected="0">
            <x v="1"/>
          </reference>
          <reference field="10" count="1" selected="0">
            <x v="5"/>
          </reference>
          <reference field="12" count="1" selected="0">
            <x v="4"/>
          </reference>
          <reference field="20" count="1">
            <x v="15"/>
          </reference>
        </references>
      </pivotArea>
    </format>
    <format dxfId="320">
      <pivotArea dataOnly="0" labelOnly="1" outline="0" fieldPosition="0">
        <references count="6">
          <reference field="0" count="1" selected="0">
            <x v="16"/>
          </reference>
          <reference field="1" count="1" selected="0">
            <x v="13"/>
          </reference>
          <reference field="8" count="1" selected="0">
            <x v="1"/>
          </reference>
          <reference field="10" count="1" selected="0">
            <x v="5"/>
          </reference>
          <reference field="12" count="1" selected="0">
            <x v="42"/>
          </reference>
          <reference field="20" count="1">
            <x v="18"/>
          </reference>
        </references>
      </pivotArea>
    </format>
    <format dxfId="319">
      <pivotArea dataOnly="0" labelOnly="1" outline="0" fieldPosition="0">
        <references count="6">
          <reference field="0" count="1" selected="0">
            <x v="17"/>
          </reference>
          <reference field="1" count="1" selected="0">
            <x v="14"/>
          </reference>
          <reference field="8" count="1" selected="0">
            <x v="1"/>
          </reference>
          <reference field="10" count="1" selected="0">
            <x v="5"/>
          </reference>
          <reference field="12" count="1" selected="0">
            <x v="44"/>
          </reference>
          <reference field="20" count="1">
            <x v="5"/>
          </reference>
        </references>
      </pivotArea>
    </format>
    <format dxfId="318">
      <pivotArea dataOnly="0" labelOnly="1" outline="0" fieldPosition="0">
        <references count="6">
          <reference field="0" count="1" selected="0">
            <x v="14"/>
          </reference>
          <reference field="1" count="1" selected="0">
            <x v="40"/>
          </reference>
          <reference field="8" count="1" selected="0">
            <x v="0"/>
          </reference>
          <reference field="10" count="1" selected="0">
            <x v="5"/>
          </reference>
          <reference field="12" count="1" selected="0">
            <x v="36"/>
          </reference>
          <reference field="20" count="1">
            <x v="11"/>
          </reference>
        </references>
      </pivotArea>
    </format>
    <format dxfId="317">
      <pivotArea dataOnly="0" labelOnly="1" outline="0" fieldPosition="0">
        <references count="6">
          <reference field="0" count="1" selected="0">
            <x v="45"/>
          </reference>
          <reference field="1" count="1" selected="0">
            <x v="0"/>
          </reference>
          <reference field="8" count="1" selected="0">
            <x v="1"/>
          </reference>
          <reference field="10" count="1" selected="0">
            <x v="6"/>
          </reference>
          <reference field="12" count="1" selected="0">
            <x v="27"/>
          </reference>
          <reference field="20" count="1">
            <x v="19"/>
          </reference>
        </references>
      </pivotArea>
    </format>
    <format dxfId="316">
      <pivotArea dataOnly="0" labelOnly="1" outline="0" fieldPosition="0">
        <references count="6">
          <reference field="0" count="1" selected="0">
            <x v="46"/>
          </reference>
          <reference field="1" count="1" selected="0">
            <x v="37"/>
          </reference>
          <reference field="8" count="1" selected="0">
            <x v="0"/>
          </reference>
          <reference field="10" count="1" selected="0">
            <x v="6"/>
          </reference>
          <reference field="12" count="1" selected="0">
            <x v="33"/>
          </reference>
          <reference field="20" count="1">
            <x v="14"/>
          </reference>
        </references>
      </pivotArea>
    </format>
    <format dxfId="315">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2" count="1" selected="0">
            <x v="29"/>
          </reference>
          <reference field="20" count="1">
            <x v="6"/>
          </reference>
        </references>
      </pivotArea>
    </format>
    <format dxfId="314">
      <pivotArea dataOnly="0" labelOnly="1" outline="0" fieldPosition="0">
        <references count="6">
          <reference field="0" count="1" selected="0">
            <x v="41"/>
          </reference>
          <reference field="1" count="1" selected="0">
            <x v="46"/>
          </reference>
          <reference field="8" count="1" selected="0">
            <x v="0"/>
          </reference>
          <reference field="10" count="1" selected="0">
            <x v="7"/>
          </reference>
          <reference field="12" count="1" selected="0">
            <x v="11"/>
          </reference>
          <reference field="20" count="1">
            <x v="36"/>
          </reference>
        </references>
      </pivotArea>
    </format>
    <format dxfId="313">
      <pivotArea dataOnly="0" labelOnly="1" outline="0" fieldPosition="0">
        <references count="6">
          <reference field="0" count="1" selected="0">
            <x v="43"/>
          </reference>
          <reference field="1" count="1" selected="0">
            <x v="47"/>
          </reference>
          <reference field="8" count="1" selected="0">
            <x v="0"/>
          </reference>
          <reference field="10" count="1" selected="0">
            <x v="7"/>
          </reference>
          <reference field="12" count="1" selected="0">
            <x v="21"/>
          </reference>
          <reference field="20" count="1">
            <x v="11"/>
          </reference>
        </references>
      </pivotArea>
    </format>
    <format dxfId="312">
      <pivotArea dataOnly="0" labelOnly="1" outline="0" fieldPosition="0">
        <references count="6">
          <reference field="0" count="1" selected="0">
            <x v="42"/>
          </reference>
          <reference field="1" count="1" selected="0">
            <x v="48"/>
          </reference>
          <reference field="8" count="1" selected="0">
            <x v="0"/>
          </reference>
          <reference field="10" count="1" selected="0">
            <x v="7"/>
          </reference>
          <reference field="12" count="1" selected="0">
            <x v="2"/>
          </reference>
          <reference field="20" count="1">
            <x v="6"/>
          </reference>
        </references>
      </pivotArea>
    </format>
    <format dxfId="311">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2" count="1" selected="0">
            <x v="40"/>
          </reference>
          <reference field="20" count="1">
            <x v="43"/>
          </reference>
        </references>
      </pivotArea>
    </format>
    <format dxfId="310">
      <pivotArea dataOnly="0" labelOnly="1" outline="0" fieldPosition="0">
        <references count="6">
          <reference field="0" count="1" selected="0">
            <x v="48"/>
          </reference>
          <reference field="1" count="1" selected="0">
            <x v="8"/>
          </reference>
          <reference field="8" count="1" selected="0">
            <x v="1"/>
          </reference>
          <reference field="10" count="1" selected="0">
            <x v="8"/>
          </reference>
          <reference field="12" count="1" selected="0">
            <x v="26"/>
          </reference>
          <reference field="20" count="1">
            <x v="33"/>
          </reference>
        </references>
      </pivotArea>
    </format>
    <format dxfId="309">
      <pivotArea dataOnly="0" labelOnly="1" outline="0" fieldPosition="0">
        <references count="6">
          <reference field="0" count="1" selected="0">
            <x v="9"/>
          </reference>
          <reference field="1" count="1" selected="0">
            <x v="28"/>
          </reference>
          <reference field="8" count="1" selected="0">
            <x v="1"/>
          </reference>
          <reference field="10" count="1" selected="0">
            <x v="9"/>
          </reference>
          <reference field="12" count="1" selected="0">
            <x v="38"/>
          </reference>
          <reference field="20" count="1">
            <x v="10"/>
          </reference>
        </references>
      </pivotArea>
    </format>
    <format dxfId="308">
      <pivotArea dataOnly="0" labelOnly="1" outline="0" fieldPosition="0">
        <references count="6">
          <reference field="0" count="1" selected="0">
            <x v="11"/>
          </reference>
          <reference field="1" count="1" selected="0">
            <x v="29"/>
          </reference>
          <reference field="8" count="1" selected="0">
            <x v="0"/>
          </reference>
          <reference field="10" count="1" selected="0">
            <x v="9"/>
          </reference>
          <reference field="12" count="1" selected="0">
            <x v="49"/>
          </reference>
          <reference field="20" count="1">
            <x v="23"/>
          </reference>
        </references>
      </pivotArea>
    </format>
    <format dxfId="307">
      <pivotArea dataOnly="0" labelOnly="1" outline="0" fieldPosition="0">
        <references count="6">
          <reference field="0" count="1" selected="0">
            <x v="8"/>
          </reference>
          <reference field="1" count="1" selected="0">
            <x v="30"/>
          </reference>
          <reference field="8" count="1" selected="0">
            <x v="0"/>
          </reference>
          <reference field="10" count="1" selected="0">
            <x v="9"/>
          </reference>
          <reference field="12" count="1" selected="0">
            <x v="41"/>
          </reference>
          <reference field="20" count="1">
            <x v="17"/>
          </reference>
        </references>
      </pivotArea>
    </format>
    <format dxfId="306">
      <pivotArea dataOnly="0" labelOnly="1" outline="0" fieldPosition="0">
        <references count="6">
          <reference field="0" count="1" selected="0">
            <x v="12"/>
          </reference>
          <reference field="1" count="1" selected="0">
            <x v="36"/>
          </reference>
          <reference field="8" count="1" selected="0">
            <x v="0"/>
          </reference>
          <reference field="10" count="1" selected="0">
            <x v="9"/>
          </reference>
          <reference field="12" count="1" selected="0">
            <x v="37"/>
          </reference>
          <reference field="20" count="1">
            <x v="23"/>
          </reference>
        </references>
      </pivotArea>
    </format>
    <format dxfId="305">
      <pivotArea dataOnly="0" labelOnly="1" outline="0" fieldPosition="0">
        <references count="6">
          <reference field="0" count="1" selected="0">
            <x v="10"/>
          </reference>
          <reference field="1" count="1" selected="0">
            <x v="41"/>
          </reference>
          <reference field="8" count="1" selected="0">
            <x v="1"/>
          </reference>
          <reference field="10" count="1" selected="0">
            <x v="9"/>
          </reference>
          <reference field="12" count="1" selected="0">
            <x v="23"/>
          </reference>
          <reference field="20" count="1">
            <x v="32"/>
          </reference>
        </references>
      </pivotArea>
    </format>
    <format dxfId="304">
      <pivotArea dataOnly="0" labelOnly="1" outline="0" fieldPosition="0">
        <references count="6">
          <reference field="0" count="1" selected="0">
            <x v="4"/>
          </reference>
          <reference field="1" count="1" selected="0">
            <x v="3"/>
          </reference>
          <reference field="8" count="1" selected="0">
            <x v="1"/>
          </reference>
          <reference field="10" count="1" selected="0">
            <x v="10"/>
          </reference>
          <reference field="12" count="1" selected="0">
            <x v="5"/>
          </reference>
          <reference field="20" count="1">
            <x v="16"/>
          </reference>
        </references>
      </pivotArea>
    </format>
    <format dxfId="303">
      <pivotArea dataOnly="0" labelOnly="1" outline="0" fieldPosition="0">
        <references count="6">
          <reference field="0" count="1" selected="0">
            <x v="5"/>
          </reference>
          <reference field="1" count="1" selected="0">
            <x v="26"/>
          </reference>
          <reference field="8" count="1" selected="0">
            <x v="1"/>
          </reference>
          <reference field="10" count="1" selected="0">
            <x v="10"/>
          </reference>
          <reference field="12" count="1" selected="0">
            <x v="19"/>
          </reference>
          <reference field="20" count="1">
            <x v="38"/>
          </reference>
        </references>
      </pivotArea>
    </format>
    <format dxfId="302">
      <pivotArea dataOnly="0" labelOnly="1" outline="0" fieldPosition="0">
        <references count="6">
          <reference field="0" count="1" selected="0">
            <x v="7"/>
          </reference>
          <reference field="1" count="1" selected="0">
            <x v="27"/>
          </reference>
          <reference field="8" count="1" selected="0">
            <x v="1"/>
          </reference>
          <reference field="10" count="1" selected="0">
            <x v="10"/>
          </reference>
          <reference field="12" count="1" selected="0">
            <x v="30"/>
          </reference>
          <reference field="20" count="1">
            <x v="9"/>
          </reference>
        </references>
      </pivotArea>
    </format>
    <format dxfId="301">
      <pivotArea dataOnly="0" labelOnly="1" outline="0" fieldPosition="0">
        <references count="6">
          <reference field="0" count="1" selected="0">
            <x v="6"/>
          </reference>
          <reference field="1" count="1" selected="0">
            <x v="31"/>
          </reference>
          <reference field="8" count="1" selected="0">
            <x v="0"/>
          </reference>
          <reference field="10" count="1" selected="0">
            <x v="10"/>
          </reference>
          <reference field="12" count="1" selected="0">
            <x v="9"/>
          </reference>
          <reference field="20" count="1">
            <x v="45"/>
          </reference>
        </references>
      </pivotArea>
    </format>
    <format dxfId="300">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2" count="1" selected="0">
            <x v="0"/>
          </reference>
          <reference field="20" count="1">
            <x v="43"/>
          </reference>
        </references>
      </pivotArea>
    </format>
    <format dxfId="299">
      <pivotArea dataOnly="0" labelOnly="1" outline="0" fieldPosition="0">
        <references count="6">
          <reference field="0" count="1" selected="0">
            <x v="1"/>
          </reference>
          <reference field="1" count="1" selected="0">
            <x v="33"/>
          </reference>
          <reference field="8" count="1" selected="0">
            <x v="0"/>
          </reference>
          <reference field="10" count="1" selected="0">
            <x v="10"/>
          </reference>
          <reference field="12" count="1" selected="0">
            <x v="18"/>
          </reference>
          <reference field="20" count="1">
            <x v="38"/>
          </reference>
        </references>
      </pivotArea>
    </format>
    <format dxfId="298">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2" count="1" selected="0">
            <x v="7"/>
          </reference>
          <reference field="20" count="1">
            <x v="21"/>
          </reference>
        </references>
      </pivotArea>
    </format>
    <format dxfId="297">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0" count="1" selected="0">
            <x v="34"/>
          </reference>
        </references>
      </pivotArea>
    </format>
    <format dxfId="296">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0" count="1" selected="0">
            <x v="10"/>
          </reference>
        </references>
      </pivotArea>
    </format>
    <format dxfId="29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294">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293">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0" count="1" selected="0">
            <x v="32"/>
          </reference>
        </references>
      </pivotArea>
    </format>
    <format dxfId="292">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291">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0" count="1" selected="0">
            <x v="19"/>
          </reference>
        </references>
      </pivotArea>
    </format>
    <format dxfId="290">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0" count="1" selected="0">
            <x v="36"/>
          </reference>
        </references>
      </pivotArea>
    </format>
    <format dxfId="289">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288">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0" count="1" selected="0">
            <x v="10"/>
          </reference>
        </references>
      </pivotArea>
    </format>
    <format dxfId="287">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286">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285">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284">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83">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282">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81">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80">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79">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78">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77">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76">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75">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74">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73">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272">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271">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270">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269">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268">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26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26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265">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264">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263">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262">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261">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260">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259">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258">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257">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256">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5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254">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253">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252">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251">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250">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249">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24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247">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246">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245">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244">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243">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2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241">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240">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239">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238">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237">
      <pivotArea dataOnly="0" labelOnly="1" outline="0" fieldPosition="0">
        <references count="2">
          <reference field="1" count="3">
            <x v="43"/>
            <x v="44"/>
            <x v="49"/>
          </reference>
          <reference field="10" count="1" selected="0">
            <x v="0"/>
          </reference>
        </references>
      </pivotArea>
    </format>
    <format dxfId="236">
      <pivotArea dataOnly="0" labelOnly="1" outline="0" fieldPosition="0">
        <references count="2">
          <reference field="1" count="8">
            <x v="1"/>
            <x v="2"/>
            <x v="4"/>
            <x v="5"/>
            <x v="6"/>
            <x v="24"/>
            <x v="25"/>
            <x v="35"/>
          </reference>
          <reference field="10" count="1" selected="0">
            <x v="1"/>
          </reference>
        </references>
      </pivotArea>
    </format>
    <format dxfId="235">
      <pivotArea dataOnly="0" labelOnly="1" outline="0" fieldPosition="0">
        <references count="2">
          <reference field="1" count="3">
            <x v="9"/>
            <x v="10"/>
            <x v="39"/>
          </reference>
          <reference field="10" count="1" selected="0">
            <x v="2"/>
          </reference>
        </references>
      </pivotArea>
    </format>
    <format dxfId="234">
      <pivotArea dataOnly="0" labelOnly="1" outline="0" fieldPosition="0">
        <references count="2">
          <reference field="1" count="2">
            <x v="42"/>
            <x v="45"/>
          </reference>
          <reference field="10" count="1" selected="0">
            <x v="3"/>
          </reference>
        </references>
      </pivotArea>
    </format>
    <format dxfId="233">
      <pivotArea dataOnly="0" labelOnly="1" outline="0" fieldPosition="0">
        <references count="2">
          <reference field="1" count="9">
            <x v="15"/>
            <x v="16"/>
            <x v="17"/>
            <x v="18"/>
            <x v="19"/>
            <x v="20"/>
            <x v="21"/>
            <x v="22"/>
            <x v="23"/>
          </reference>
          <reference field="10" count="1" selected="0">
            <x v="4"/>
          </reference>
        </references>
      </pivotArea>
    </format>
    <format dxfId="232">
      <pivotArea dataOnly="0" labelOnly="1" outline="0" fieldPosition="0">
        <references count="2">
          <reference field="1" count="5">
            <x v="11"/>
            <x v="12"/>
            <x v="13"/>
            <x v="14"/>
            <x v="40"/>
          </reference>
          <reference field="10" count="1" selected="0">
            <x v="5"/>
          </reference>
        </references>
      </pivotArea>
    </format>
    <format dxfId="231">
      <pivotArea dataOnly="0" labelOnly="1" outline="0" fieldPosition="0">
        <references count="2">
          <reference field="1" count="3">
            <x v="0"/>
            <x v="37"/>
            <x v="38"/>
          </reference>
          <reference field="10" count="1" selected="0">
            <x v="6"/>
          </reference>
        </references>
      </pivotArea>
    </format>
    <format dxfId="230">
      <pivotArea dataOnly="0" labelOnly="1" outline="0" fieldPosition="0">
        <references count="2">
          <reference field="1" count="3">
            <x v="46"/>
            <x v="47"/>
            <x v="48"/>
          </reference>
          <reference field="10" count="1" selected="0">
            <x v="7"/>
          </reference>
        </references>
      </pivotArea>
    </format>
    <format dxfId="229">
      <pivotArea dataOnly="0" labelOnly="1" outline="0" fieldPosition="0">
        <references count="2">
          <reference field="1" count="2">
            <x v="7"/>
            <x v="8"/>
          </reference>
          <reference field="10" count="1" selected="0">
            <x v="8"/>
          </reference>
        </references>
      </pivotArea>
    </format>
    <format dxfId="228">
      <pivotArea dataOnly="0" labelOnly="1" outline="0" fieldPosition="0">
        <references count="2">
          <reference field="1" count="5">
            <x v="28"/>
            <x v="29"/>
            <x v="30"/>
            <x v="36"/>
            <x v="41"/>
          </reference>
          <reference field="10" count="1" selected="0">
            <x v="9"/>
          </reference>
        </references>
      </pivotArea>
    </format>
    <format dxfId="227">
      <pivotArea dataOnly="0" labelOnly="1" outline="0" fieldPosition="0">
        <references count="2">
          <reference field="1" count="7">
            <x v="3"/>
            <x v="26"/>
            <x v="27"/>
            <x v="31"/>
            <x v="32"/>
            <x v="33"/>
            <x v="34"/>
          </reference>
          <reference field="10" count="1" selected="0">
            <x v="10"/>
          </reference>
        </references>
      </pivotArea>
    </format>
    <format dxfId="226">
      <pivotArea dataOnly="0" labelOnly="1" outline="0" fieldPosition="0">
        <references count="3">
          <reference field="0" count="1">
            <x v="39"/>
          </reference>
          <reference field="1" count="1" selected="0">
            <x v="43"/>
          </reference>
          <reference field="10" count="1" selected="0">
            <x v="0"/>
          </reference>
        </references>
      </pivotArea>
    </format>
    <format dxfId="225">
      <pivotArea dataOnly="0" labelOnly="1" outline="0" fieldPosition="0">
        <references count="3">
          <reference field="0" count="1">
            <x v="38"/>
          </reference>
          <reference field="1" count="1" selected="0">
            <x v="44"/>
          </reference>
          <reference field="10" count="1" selected="0">
            <x v="0"/>
          </reference>
        </references>
      </pivotArea>
    </format>
    <format dxfId="224">
      <pivotArea dataOnly="0" labelOnly="1" outline="0" fieldPosition="0">
        <references count="3">
          <reference field="0" count="1">
            <x v="40"/>
          </reference>
          <reference field="1" count="1" selected="0">
            <x v="49"/>
          </reference>
          <reference field="10" count="1" selected="0">
            <x v="0"/>
          </reference>
        </references>
      </pivotArea>
    </format>
    <format dxfId="223">
      <pivotArea dataOnly="0" labelOnly="1" outline="0" fieldPosition="0">
        <references count="3">
          <reference field="0" count="1">
            <x v="21"/>
          </reference>
          <reference field="1" count="1" selected="0">
            <x v="1"/>
          </reference>
          <reference field="10" count="1" selected="0">
            <x v="1"/>
          </reference>
        </references>
      </pivotArea>
    </format>
    <format dxfId="222">
      <pivotArea dataOnly="0" labelOnly="1" outline="0" fieldPosition="0">
        <references count="3">
          <reference field="0" count="1">
            <x v="18"/>
          </reference>
          <reference field="1" count="1" selected="0">
            <x v="2"/>
          </reference>
          <reference field="10" count="1" selected="0">
            <x v="1"/>
          </reference>
        </references>
      </pivotArea>
    </format>
    <format dxfId="221">
      <pivotArea dataOnly="0" labelOnly="1" outline="0" fieldPosition="0">
        <references count="3">
          <reference field="0" count="1">
            <x v="22"/>
          </reference>
          <reference field="1" count="1" selected="0">
            <x v="4"/>
          </reference>
          <reference field="10" count="1" selected="0">
            <x v="1"/>
          </reference>
        </references>
      </pivotArea>
    </format>
    <format dxfId="220">
      <pivotArea dataOnly="0" labelOnly="1" outline="0" fieldPosition="0">
        <references count="3">
          <reference field="0" count="1">
            <x v="23"/>
          </reference>
          <reference field="1" count="1" selected="0">
            <x v="5"/>
          </reference>
          <reference field="10" count="1" selected="0">
            <x v="1"/>
          </reference>
        </references>
      </pivotArea>
    </format>
    <format dxfId="219">
      <pivotArea dataOnly="0" labelOnly="1" outline="0" fieldPosition="0">
        <references count="3">
          <reference field="0" count="1">
            <x v="24"/>
          </reference>
          <reference field="1" count="1" selected="0">
            <x v="6"/>
          </reference>
          <reference field="10" count="1" selected="0">
            <x v="1"/>
          </reference>
        </references>
      </pivotArea>
    </format>
    <format dxfId="218">
      <pivotArea dataOnly="0" labelOnly="1" outline="0" fieldPosition="0">
        <references count="3">
          <reference field="0" count="1">
            <x v="19"/>
          </reference>
          <reference field="1" count="1" selected="0">
            <x v="24"/>
          </reference>
          <reference field="10" count="1" selected="0">
            <x v="1"/>
          </reference>
        </references>
      </pivotArea>
    </format>
    <format dxfId="217">
      <pivotArea dataOnly="0" labelOnly="1" outline="0" fieldPosition="0">
        <references count="3">
          <reference field="0" count="1">
            <x v="20"/>
          </reference>
          <reference field="1" count="1" selected="0">
            <x v="25"/>
          </reference>
          <reference field="10" count="1" selected="0">
            <x v="1"/>
          </reference>
        </references>
      </pivotArea>
    </format>
    <format dxfId="216">
      <pivotArea dataOnly="0" labelOnly="1" outline="0" fieldPosition="0">
        <references count="3">
          <reference field="0" count="1">
            <x v="25"/>
          </reference>
          <reference field="1" count="1" selected="0">
            <x v="35"/>
          </reference>
          <reference field="10" count="1" selected="0">
            <x v="1"/>
          </reference>
        </references>
      </pivotArea>
    </format>
    <format dxfId="215">
      <pivotArea dataOnly="0" labelOnly="1" outline="0" fieldPosition="0">
        <references count="3">
          <reference field="0" count="1">
            <x v="26"/>
          </reference>
          <reference field="1" count="1" selected="0">
            <x v="9"/>
          </reference>
          <reference field="10" count="1" selected="0">
            <x v="2"/>
          </reference>
        </references>
      </pivotArea>
    </format>
    <format dxfId="214">
      <pivotArea dataOnly="0" labelOnly="1" outline="0" fieldPosition="0">
        <references count="3">
          <reference field="0" count="1">
            <x v="27"/>
          </reference>
          <reference field="1" count="1" selected="0">
            <x v="10"/>
          </reference>
          <reference field="10" count="1" selected="0">
            <x v="2"/>
          </reference>
        </references>
      </pivotArea>
    </format>
    <format dxfId="213">
      <pivotArea dataOnly="0" labelOnly="1" outline="0" fieldPosition="0">
        <references count="3">
          <reference field="0" count="1">
            <x v="28"/>
          </reference>
          <reference field="1" count="1" selected="0">
            <x v="39"/>
          </reference>
          <reference field="10" count="1" selected="0">
            <x v="2"/>
          </reference>
        </references>
      </pivotArea>
    </format>
    <format dxfId="212">
      <pivotArea dataOnly="0" labelOnly="1" outline="0" fieldPosition="0">
        <references count="3">
          <reference field="0" count="1">
            <x v="49"/>
          </reference>
          <reference field="1" count="1" selected="0">
            <x v="42"/>
          </reference>
          <reference field="10" count="1" selected="0">
            <x v="3"/>
          </reference>
        </references>
      </pivotArea>
    </format>
    <format dxfId="211">
      <pivotArea dataOnly="0" labelOnly="1" outline="0" fieldPosition="0">
        <references count="3">
          <reference field="0" count="1">
            <x v="2"/>
          </reference>
          <reference field="1" count="1" selected="0">
            <x v="45"/>
          </reference>
          <reference field="10" count="1" selected="0">
            <x v="3"/>
          </reference>
        </references>
      </pivotArea>
    </format>
    <format dxfId="210">
      <pivotArea dataOnly="0" labelOnly="1" outline="0" fieldPosition="0">
        <references count="3">
          <reference field="0" count="1">
            <x v="36"/>
          </reference>
          <reference field="1" count="1" selected="0">
            <x v="15"/>
          </reference>
          <reference field="10" count="1" selected="0">
            <x v="4"/>
          </reference>
        </references>
      </pivotArea>
    </format>
    <format dxfId="209">
      <pivotArea dataOnly="0" labelOnly="1" outline="0" fieldPosition="0">
        <references count="3">
          <reference field="0" count="1">
            <x v="34"/>
          </reference>
          <reference field="1" count="1" selected="0">
            <x v="16"/>
          </reference>
          <reference field="10" count="1" selected="0">
            <x v="4"/>
          </reference>
        </references>
      </pivotArea>
    </format>
    <format dxfId="208">
      <pivotArea dataOnly="0" labelOnly="1" outline="0" fieldPosition="0">
        <references count="3">
          <reference field="0" count="1">
            <x v="35"/>
          </reference>
          <reference field="1" count="1" selected="0">
            <x v="17"/>
          </reference>
          <reference field="10" count="1" selected="0">
            <x v="4"/>
          </reference>
        </references>
      </pivotArea>
    </format>
    <format dxfId="207">
      <pivotArea dataOnly="0" labelOnly="1" outline="0" fieldPosition="0">
        <references count="3">
          <reference field="0" count="1">
            <x v="37"/>
          </reference>
          <reference field="1" count="1" selected="0">
            <x v="18"/>
          </reference>
          <reference field="10" count="1" selected="0">
            <x v="4"/>
          </reference>
        </references>
      </pivotArea>
    </format>
    <format dxfId="206">
      <pivotArea dataOnly="0" labelOnly="1" outline="0" fieldPosition="0">
        <references count="3">
          <reference field="0" count="1">
            <x v="32"/>
          </reference>
          <reference field="1" count="1" selected="0">
            <x v="19"/>
          </reference>
          <reference field="10" count="1" selected="0">
            <x v="4"/>
          </reference>
        </references>
      </pivotArea>
    </format>
    <format dxfId="205">
      <pivotArea dataOnly="0" labelOnly="1" outline="0" fieldPosition="0">
        <references count="3">
          <reference field="0" count="1">
            <x v="33"/>
          </reference>
          <reference field="1" count="1" selected="0">
            <x v="20"/>
          </reference>
          <reference field="10" count="1" selected="0">
            <x v="4"/>
          </reference>
        </references>
      </pivotArea>
    </format>
    <format dxfId="204">
      <pivotArea dataOnly="0" labelOnly="1" outline="0" fieldPosition="0">
        <references count="3">
          <reference field="0" count="1">
            <x v="31"/>
          </reference>
          <reference field="1" count="1" selected="0">
            <x v="21"/>
          </reference>
          <reference field="10" count="1" selected="0">
            <x v="4"/>
          </reference>
        </references>
      </pivotArea>
    </format>
    <format dxfId="203">
      <pivotArea dataOnly="0" labelOnly="1" outline="0" fieldPosition="0">
        <references count="3">
          <reference field="0" count="1">
            <x v="30"/>
          </reference>
          <reference field="1" count="1" selected="0">
            <x v="22"/>
          </reference>
          <reference field="10" count="1" selected="0">
            <x v="4"/>
          </reference>
        </references>
      </pivotArea>
    </format>
    <format dxfId="202">
      <pivotArea dataOnly="0" labelOnly="1" outline="0" fieldPosition="0">
        <references count="3">
          <reference field="0" count="1">
            <x v="29"/>
          </reference>
          <reference field="1" count="1" selected="0">
            <x v="23"/>
          </reference>
          <reference field="10" count="1" selected="0">
            <x v="4"/>
          </reference>
        </references>
      </pivotArea>
    </format>
    <format dxfId="201">
      <pivotArea dataOnly="0" labelOnly="1" outline="0" fieldPosition="0">
        <references count="3">
          <reference field="0" count="1">
            <x v="13"/>
          </reference>
          <reference field="1" count="1" selected="0">
            <x v="11"/>
          </reference>
          <reference field="10" count="1" selected="0">
            <x v="5"/>
          </reference>
        </references>
      </pivotArea>
    </format>
    <format dxfId="200">
      <pivotArea dataOnly="0" labelOnly="1" outline="0" fieldPosition="0">
        <references count="3">
          <reference field="0" count="1">
            <x v="15"/>
          </reference>
          <reference field="1" count="1" selected="0">
            <x v="12"/>
          </reference>
          <reference field="10" count="1" selected="0">
            <x v="5"/>
          </reference>
        </references>
      </pivotArea>
    </format>
    <format dxfId="199">
      <pivotArea dataOnly="0" labelOnly="1" outline="0" fieldPosition="0">
        <references count="3">
          <reference field="0" count="1">
            <x v="16"/>
          </reference>
          <reference field="1" count="1" selected="0">
            <x v="13"/>
          </reference>
          <reference field="10" count="1" selected="0">
            <x v="5"/>
          </reference>
        </references>
      </pivotArea>
    </format>
    <format dxfId="198">
      <pivotArea dataOnly="0" labelOnly="1" outline="0" fieldPosition="0">
        <references count="3">
          <reference field="0" count="1">
            <x v="17"/>
          </reference>
          <reference field="1" count="1" selected="0">
            <x v="14"/>
          </reference>
          <reference field="10" count="1" selected="0">
            <x v="5"/>
          </reference>
        </references>
      </pivotArea>
    </format>
    <format dxfId="197">
      <pivotArea dataOnly="0" labelOnly="1" outline="0" fieldPosition="0">
        <references count="3">
          <reference field="0" count="1">
            <x v="14"/>
          </reference>
          <reference field="1" count="1" selected="0">
            <x v="40"/>
          </reference>
          <reference field="10" count="1" selected="0">
            <x v="5"/>
          </reference>
        </references>
      </pivotArea>
    </format>
    <format dxfId="196">
      <pivotArea dataOnly="0" labelOnly="1" outline="0" fieldPosition="0">
        <references count="3">
          <reference field="0" count="1">
            <x v="45"/>
          </reference>
          <reference field="1" count="1" selected="0">
            <x v="0"/>
          </reference>
          <reference field="10" count="1" selected="0">
            <x v="6"/>
          </reference>
        </references>
      </pivotArea>
    </format>
    <format dxfId="195">
      <pivotArea dataOnly="0" labelOnly="1" outline="0" fieldPosition="0">
        <references count="3">
          <reference field="0" count="1">
            <x v="46"/>
          </reference>
          <reference field="1" count="1" selected="0">
            <x v="37"/>
          </reference>
          <reference field="10" count="1" selected="0">
            <x v="6"/>
          </reference>
        </references>
      </pivotArea>
    </format>
    <format dxfId="194">
      <pivotArea dataOnly="0" labelOnly="1" outline="0" fieldPosition="0">
        <references count="3">
          <reference field="0" count="1">
            <x v="44"/>
          </reference>
          <reference field="1" count="1" selected="0">
            <x v="38"/>
          </reference>
          <reference field="10" count="1" selected="0">
            <x v="6"/>
          </reference>
        </references>
      </pivotArea>
    </format>
    <format dxfId="193">
      <pivotArea dataOnly="0" labelOnly="1" outline="0" fieldPosition="0">
        <references count="3">
          <reference field="0" count="1">
            <x v="41"/>
          </reference>
          <reference field="1" count="1" selected="0">
            <x v="46"/>
          </reference>
          <reference field="10" count="1" selected="0">
            <x v="7"/>
          </reference>
        </references>
      </pivotArea>
    </format>
    <format dxfId="192">
      <pivotArea dataOnly="0" labelOnly="1" outline="0" fieldPosition="0">
        <references count="3">
          <reference field="0" count="1">
            <x v="43"/>
          </reference>
          <reference field="1" count="1" selected="0">
            <x v="47"/>
          </reference>
          <reference field="10" count="1" selected="0">
            <x v="7"/>
          </reference>
        </references>
      </pivotArea>
    </format>
    <format dxfId="191">
      <pivotArea dataOnly="0" labelOnly="1" outline="0" fieldPosition="0">
        <references count="3">
          <reference field="0" count="1">
            <x v="42"/>
          </reference>
          <reference field="1" count="1" selected="0">
            <x v="48"/>
          </reference>
          <reference field="10" count="1" selected="0">
            <x v="7"/>
          </reference>
        </references>
      </pivotArea>
    </format>
    <format dxfId="190">
      <pivotArea dataOnly="0" labelOnly="1" outline="0" fieldPosition="0">
        <references count="3">
          <reference field="0" count="1">
            <x v="47"/>
          </reference>
          <reference field="1" count="1" selected="0">
            <x v="7"/>
          </reference>
          <reference field="10" count="1" selected="0">
            <x v="8"/>
          </reference>
        </references>
      </pivotArea>
    </format>
    <format dxfId="189">
      <pivotArea dataOnly="0" labelOnly="1" outline="0" fieldPosition="0">
        <references count="3">
          <reference field="0" count="1">
            <x v="48"/>
          </reference>
          <reference field="1" count="1" selected="0">
            <x v="8"/>
          </reference>
          <reference field="10" count="1" selected="0">
            <x v="8"/>
          </reference>
        </references>
      </pivotArea>
    </format>
    <format dxfId="188">
      <pivotArea dataOnly="0" labelOnly="1" outline="0" fieldPosition="0">
        <references count="3">
          <reference field="0" count="1">
            <x v="9"/>
          </reference>
          <reference field="1" count="1" selected="0">
            <x v="28"/>
          </reference>
          <reference field="10" count="1" selected="0">
            <x v="9"/>
          </reference>
        </references>
      </pivotArea>
    </format>
    <format dxfId="187">
      <pivotArea dataOnly="0" labelOnly="1" outline="0" fieldPosition="0">
        <references count="3">
          <reference field="0" count="1">
            <x v="11"/>
          </reference>
          <reference field="1" count="1" selected="0">
            <x v="29"/>
          </reference>
          <reference field="10" count="1" selected="0">
            <x v="9"/>
          </reference>
        </references>
      </pivotArea>
    </format>
    <format dxfId="186">
      <pivotArea dataOnly="0" labelOnly="1" outline="0" fieldPosition="0">
        <references count="3">
          <reference field="0" count="1">
            <x v="8"/>
          </reference>
          <reference field="1" count="1" selected="0">
            <x v="30"/>
          </reference>
          <reference field="10" count="1" selected="0">
            <x v="9"/>
          </reference>
        </references>
      </pivotArea>
    </format>
    <format dxfId="185">
      <pivotArea dataOnly="0" labelOnly="1" outline="0" fieldPosition="0">
        <references count="3">
          <reference field="0" count="1">
            <x v="12"/>
          </reference>
          <reference field="1" count="1" selected="0">
            <x v="36"/>
          </reference>
          <reference field="10" count="1" selected="0">
            <x v="9"/>
          </reference>
        </references>
      </pivotArea>
    </format>
    <format dxfId="184">
      <pivotArea dataOnly="0" labelOnly="1" outline="0" fieldPosition="0">
        <references count="3">
          <reference field="0" count="1">
            <x v="10"/>
          </reference>
          <reference field="1" count="1" selected="0">
            <x v="41"/>
          </reference>
          <reference field="10" count="1" selected="0">
            <x v="9"/>
          </reference>
        </references>
      </pivotArea>
    </format>
    <format dxfId="183">
      <pivotArea dataOnly="0" labelOnly="1" outline="0" fieldPosition="0">
        <references count="3">
          <reference field="0" count="1">
            <x v="4"/>
          </reference>
          <reference field="1" count="1" selected="0">
            <x v="3"/>
          </reference>
          <reference field="10" count="1" selected="0">
            <x v="10"/>
          </reference>
        </references>
      </pivotArea>
    </format>
    <format dxfId="182">
      <pivotArea dataOnly="0" labelOnly="1" outline="0" fieldPosition="0">
        <references count="3">
          <reference field="0" count="1">
            <x v="5"/>
          </reference>
          <reference field="1" count="1" selected="0">
            <x v="26"/>
          </reference>
          <reference field="10" count="1" selected="0">
            <x v="10"/>
          </reference>
        </references>
      </pivotArea>
    </format>
    <format dxfId="181">
      <pivotArea dataOnly="0" labelOnly="1" outline="0" fieldPosition="0">
        <references count="3">
          <reference field="0" count="1">
            <x v="7"/>
          </reference>
          <reference field="1" count="1" selected="0">
            <x v="27"/>
          </reference>
          <reference field="10" count="1" selected="0">
            <x v="10"/>
          </reference>
        </references>
      </pivotArea>
    </format>
    <format dxfId="180">
      <pivotArea dataOnly="0" labelOnly="1" outline="0" fieldPosition="0">
        <references count="3">
          <reference field="0" count="1">
            <x v="6"/>
          </reference>
          <reference field="1" count="1" selected="0">
            <x v="31"/>
          </reference>
          <reference field="10" count="1" selected="0">
            <x v="10"/>
          </reference>
        </references>
      </pivotArea>
    </format>
    <format dxfId="179">
      <pivotArea dataOnly="0" labelOnly="1" outline="0" fieldPosition="0">
        <references count="3">
          <reference field="0" count="1">
            <x v="0"/>
          </reference>
          <reference field="1" count="1" selected="0">
            <x v="32"/>
          </reference>
          <reference field="10" count="1" selected="0">
            <x v="10"/>
          </reference>
        </references>
      </pivotArea>
    </format>
    <format dxfId="178">
      <pivotArea dataOnly="0" labelOnly="1" outline="0" fieldPosition="0">
        <references count="3">
          <reference field="0" count="1">
            <x v="1"/>
          </reference>
          <reference field="1" count="1" selected="0">
            <x v="33"/>
          </reference>
          <reference field="10" count="1" selected="0">
            <x v="10"/>
          </reference>
        </references>
      </pivotArea>
    </format>
    <format dxfId="177">
      <pivotArea dataOnly="0" labelOnly="1" outline="0" fieldPosition="0">
        <references count="3">
          <reference field="0" count="1">
            <x v="3"/>
          </reference>
          <reference field="1" count="1" selected="0">
            <x v="34"/>
          </reference>
          <reference field="10" count="1" selected="0">
            <x v="10"/>
          </reference>
        </references>
      </pivotArea>
    </format>
    <format dxfId="176">
      <pivotArea dataOnly="0" labelOnly="1" outline="0" fieldPosition="0">
        <references count="4">
          <reference field="0" count="1" selected="0">
            <x v="39"/>
          </reference>
          <reference field="1" count="1" selected="0">
            <x v="43"/>
          </reference>
          <reference field="10" count="1" selected="0">
            <x v="0"/>
          </reference>
          <reference field="12" count="1">
            <x v="28"/>
          </reference>
        </references>
      </pivotArea>
    </format>
    <format dxfId="175">
      <pivotArea dataOnly="0" labelOnly="1" outline="0" fieldPosition="0">
        <references count="4">
          <reference field="0" count="1" selected="0">
            <x v="38"/>
          </reference>
          <reference field="1" count="1" selected="0">
            <x v="44"/>
          </reference>
          <reference field="10" count="1" selected="0">
            <x v="0"/>
          </reference>
          <reference field="12" count="1">
            <x v="43"/>
          </reference>
        </references>
      </pivotArea>
    </format>
    <format dxfId="174">
      <pivotArea dataOnly="0" labelOnly="1" outline="0" fieldPosition="0">
        <references count="4">
          <reference field="0" count="1" selected="0">
            <x v="40"/>
          </reference>
          <reference field="1" count="1" selected="0">
            <x v="49"/>
          </reference>
          <reference field="10" count="1" selected="0">
            <x v="0"/>
          </reference>
          <reference field="12" count="1">
            <x v="24"/>
          </reference>
        </references>
      </pivotArea>
    </format>
    <format dxfId="173">
      <pivotArea dataOnly="0" labelOnly="1" outline="0" fieldPosition="0">
        <references count="4">
          <reference field="0" count="1" selected="0">
            <x v="21"/>
          </reference>
          <reference field="1" count="1" selected="0">
            <x v="1"/>
          </reference>
          <reference field="10" count="1" selected="0">
            <x v="1"/>
          </reference>
          <reference field="12" count="1">
            <x v="25"/>
          </reference>
        </references>
      </pivotArea>
    </format>
    <format dxfId="172">
      <pivotArea dataOnly="0" labelOnly="1" outline="0" fieldPosition="0">
        <references count="4">
          <reference field="0" count="1" selected="0">
            <x v="18"/>
          </reference>
          <reference field="1" count="1" selected="0">
            <x v="2"/>
          </reference>
          <reference field="10" count="1" selected="0">
            <x v="1"/>
          </reference>
          <reference field="12" count="1">
            <x v="31"/>
          </reference>
        </references>
      </pivotArea>
    </format>
    <format dxfId="171">
      <pivotArea dataOnly="0" labelOnly="1" outline="0" fieldPosition="0">
        <references count="4">
          <reference field="0" count="1" selected="0">
            <x v="22"/>
          </reference>
          <reference field="1" count="1" selected="0">
            <x v="4"/>
          </reference>
          <reference field="10" count="1" selected="0">
            <x v="1"/>
          </reference>
          <reference field="12" count="1">
            <x v="46"/>
          </reference>
        </references>
      </pivotArea>
    </format>
    <format dxfId="170">
      <pivotArea dataOnly="0" labelOnly="1" outline="0" fieldPosition="0">
        <references count="4">
          <reference field="0" count="1" selected="0">
            <x v="23"/>
          </reference>
          <reference field="1" count="1" selected="0">
            <x v="5"/>
          </reference>
          <reference field="10" count="1" selected="0">
            <x v="1"/>
          </reference>
          <reference field="12" count="1">
            <x v="3"/>
          </reference>
        </references>
      </pivotArea>
    </format>
    <format dxfId="169">
      <pivotArea dataOnly="0" labelOnly="1" outline="0" fieldPosition="0">
        <references count="4">
          <reference field="0" count="1" selected="0">
            <x v="24"/>
          </reference>
          <reference field="1" count="1" selected="0">
            <x v="6"/>
          </reference>
          <reference field="10" count="1" selected="0">
            <x v="1"/>
          </reference>
          <reference field="12" count="1">
            <x v="1"/>
          </reference>
        </references>
      </pivotArea>
    </format>
    <format dxfId="168">
      <pivotArea dataOnly="0" labelOnly="1" outline="0" fieldPosition="0">
        <references count="4">
          <reference field="0" count="1" selected="0">
            <x v="19"/>
          </reference>
          <reference field="1" count="1" selected="0">
            <x v="24"/>
          </reference>
          <reference field="10" count="1" selected="0">
            <x v="1"/>
          </reference>
          <reference field="12" count="1">
            <x v="12"/>
          </reference>
        </references>
      </pivotArea>
    </format>
    <format dxfId="167">
      <pivotArea dataOnly="0" labelOnly="1" outline="0" fieldPosition="0">
        <references count="4">
          <reference field="0" count="1" selected="0">
            <x v="20"/>
          </reference>
          <reference field="1" count="1" selected="0">
            <x v="25"/>
          </reference>
          <reference field="10" count="1" selected="0">
            <x v="1"/>
          </reference>
          <reference field="12" count="1">
            <x v="35"/>
          </reference>
        </references>
      </pivotArea>
    </format>
    <format dxfId="166">
      <pivotArea dataOnly="0" labelOnly="1" outline="0" fieldPosition="0">
        <references count="4">
          <reference field="0" count="1" selected="0">
            <x v="25"/>
          </reference>
          <reference field="1" count="1" selected="0">
            <x v="35"/>
          </reference>
          <reference field="10" count="1" selected="0">
            <x v="1"/>
          </reference>
          <reference field="12" count="1">
            <x v="34"/>
          </reference>
        </references>
      </pivotArea>
    </format>
    <format dxfId="165">
      <pivotArea dataOnly="0" labelOnly="1" outline="0" fieldPosition="0">
        <references count="4">
          <reference field="0" count="1" selected="0">
            <x v="26"/>
          </reference>
          <reference field="1" count="1" selected="0">
            <x v="9"/>
          </reference>
          <reference field="10" count="1" selected="0">
            <x v="2"/>
          </reference>
          <reference field="12" count="1">
            <x v="48"/>
          </reference>
        </references>
      </pivotArea>
    </format>
    <format dxfId="164">
      <pivotArea dataOnly="0" labelOnly="1" outline="0" fieldPosition="0">
        <references count="4">
          <reference field="0" count="1" selected="0">
            <x v="27"/>
          </reference>
          <reference field="1" count="1" selected="0">
            <x v="10"/>
          </reference>
          <reference field="10" count="1" selected="0">
            <x v="2"/>
          </reference>
          <reference field="12" count="1">
            <x v="14"/>
          </reference>
        </references>
      </pivotArea>
    </format>
    <format dxfId="163">
      <pivotArea dataOnly="0" labelOnly="1" outline="0" fieldPosition="0">
        <references count="4">
          <reference field="0" count="1" selected="0">
            <x v="28"/>
          </reference>
          <reference field="1" count="1" selected="0">
            <x v="39"/>
          </reference>
          <reference field="10" count="1" selected="0">
            <x v="2"/>
          </reference>
          <reference field="12" count="1">
            <x v="32"/>
          </reference>
        </references>
      </pivotArea>
    </format>
    <format dxfId="162">
      <pivotArea dataOnly="0" labelOnly="1" outline="0" fieldPosition="0">
        <references count="4">
          <reference field="0" count="1" selected="0">
            <x v="49"/>
          </reference>
          <reference field="1" count="1" selected="0">
            <x v="42"/>
          </reference>
          <reference field="10" count="1" selected="0">
            <x v="3"/>
          </reference>
          <reference field="12" count="1">
            <x v="39"/>
          </reference>
        </references>
      </pivotArea>
    </format>
    <format dxfId="161">
      <pivotArea dataOnly="0" labelOnly="1" outline="0" fieldPosition="0">
        <references count="4">
          <reference field="0" count="1" selected="0">
            <x v="2"/>
          </reference>
          <reference field="1" count="1" selected="0">
            <x v="45"/>
          </reference>
          <reference field="10" count="1" selected="0">
            <x v="3"/>
          </reference>
          <reference field="12" count="1">
            <x v="10"/>
          </reference>
        </references>
      </pivotArea>
    </format>
    <format dxfId="160">
      <pivotArea dataOnly="0" labelOnly="1" outline="0" fieldPosition="0">
        <references count="4">
          <reference field="0" count="1" selected="0">
            <x v="36"/>
          </reference>
          <reference field="1" count="1" selected="0">
            <x v="15"/>
          </reference>
          <reference field="10" count="1" selected="0">
            <x v="4"/>
          </reference>
          <reference field="12" count="1">
            <x v="20"/>
          </reference>
        </references>
      </pivotArea>
    </format>
    <format dxfId="159">
      <pivotArea dataOnly="0" labelOnly="1" outline="0" fieldPosition="0">
        <references count="4">
          <reference field="0" count="1" selected="0">
            <x v="34"/>
          </reference>
          <reference field="1" count="1" selected="0">
            <x v="16"/>
          </reference>
          <reference field="10" count="1" selected="0">
            <x v="4"/>
          </reference>
          <reference field="12" count="1">
            <x v="16"/>
          </reference>
        </references>
      </pivotArea>
    </format>
    <format dxfId="158">
      <pivotArea dataOnly="0" labelOnly="1" outline="0" fieldPosition="0">
        <references count="4">
          <reference field="0" count="1" selected="0">
            <x v="35"/>
          </reference>
          <reference field="1" count="1" selected="0">
            <x v="17"/>
          </reference>
          <reference field="10" count="1" selected="0">
            <x v="4"/>
          </reference>
          <reference field="12" count="1">
            <x v="15"/>
          </reference>
        </references>
      </pivotArea>
    </format>
    <format dxfId="157">
      <pivotArea dataOnly="0" labelOnly="1" outline="0" fieldPosition="0">
        <references count="4">
          <reference field="0" count="1" selected="0">
            <x v="37"/>
          </reference>
          <reference field="1" count="1" selected="0">
            <x v="18"/>
          </reference>
          <reference field="10" count="1" selected="0">
            <x v="4"/>
          </reference>
          <reference field="12" count="1">
            <x v="13"/>
          </reference>
        </references>
      </pivotArea>
    </format>
    <format dxfId="156">
      <pivotArea dataOnly="0" labelOnly="1" outline="0" fieldPosition="0">
        <references count="4">
          <reference field="0" count="1" selected="0">
            <x v="32"/>
          </reference>
          <reference field="1" count="1" selected="0">
            <x v="19"/>
          </reference>
          <reference field="10" count="1" selected="0">
            <x v="4"/>
          </reference>
          <reference field="12" count="1">
            <x v="45"/>
          </reference>
        </references>
      </pivotArea>
    </format>
    <format dxfId="155">
      <pivotArea dataOnly="0" labelOnly="1" outline="0" fieldPosition="0">
        <references count="4">
          <reference field="0" count="1" selected="0">
            <x v="33"/>
          </reference>
          <reference field="1" count="1" selected="0">
            <x v="20"/>
          </reference>
          <reference field="10" count="1" selected="0">
            <x v="4"/>
          </reference>
          <reference field="12" count="1">
            <x v="17"/>
          </reference>
        </references>
      </pivotArea>
    </format>
    <format dxfId="154">
      <pivotArea dataOnly="0" labelOnly="1" outline="0" fieldPosition="0">
        <references count="4">
          <reference field="0" count="1" selected="0">
            <x v="31"/>
          </reference>
          <reference field="1" count="1" selected="0">
            <x v="21"/>
          </reference>
          <reference field="10" count="1" selected="0">
            <x v="4"/>
          </reference>
          <reference field="12" count="1">
            <x v="6"/>
          </reference>
        </references>
      </pivotArea>
    </format>
    <format dxfId="153">
      <pivotArea dataOnly="0" labelOnly="1" outline="0" fieldPosition="0">
        <references count="4">
          <reference field="0" count="1" selected="0">
            <x v="30"/>
          </reference>
          <reference field="1" count="1" selected="0">
            <x v="22"/>
          </reference>
          <reference field="10" count="1" selected="0">
            <x v="4"/>
          </reference>
          <reference field="12" count="1">
            <x v="8"/>
          </reference>
        </references>
      </pivotArea>
    </format>
    <format dxfId="152">
      <pivotArea dataOnly="0" labelOnly="1" outline="0" fieldPosition="0">
        <references count="4">
          <reference field="0" count="1" selected="0">
            <x v="29"/>
          </reference>
          <reference field="1" count="1" selected="0">
            <x v="23"/>
          </reference>
          <reference field="10" count="1" selected="0">
            <x v="4"/>
          </reference>
          <reference field="12" count="1">
            <x v="22"/>
          </reference>
        </references>
      </pivotArea>
    </format>
    <format dxfId="151">
      <pivotArea dataOnly="0" labelOnly="1" outline="0" fieldPosition="0">
        <references count="4">
          <reference field="0" count="1" selected="0">
            <x v="13"/>
          </reference>
          <reference field="1" count="1" selected="0">
            <x v="11"/>
          </reference>
          <reference field="10" count="1" selected="0">
            <x v="5"/>
          </reference>
          <reference field="12" count="1">
            <x v="47"/>
          </reference>
        </references>
      </pivotArea>
    </format>
    <format dxfId="150">
      <pivotArea dataOnly="0" labelOnly="1" outline="0" fieldPosition="0">
        <references count="4">
          <reference field="0" count="1" selected="0">
            <x v="15"/>
          </reference>
          <reference field="1" count="1" selected="0">
            <x v="12"/>
          </reference>
          <reference field="10" count="1" selected="0">
            <x v="5"/>
          </reference>
          <reference field="12" count="1">
            <x v="4"/>
          </reference>
        </references>
      </pivotArea>
    </format>
    <format dxfId="149">
      <pivotArea dataOnly="0" labelOnly="1" outline="0" fieldPosition="0">
        <references count="4">
          <reference field="0" count="1" selected="0">
            <x v="16"/>
          </reference>
          <reference field="1" count="1" selected="0">
            <x v="13"/>
          </reference>
          <reference field="10" count="1" selected="0">
            <x v="5"/>
          </reference>
          <reference field="12" count="1">
            <x v="42"/>
          </reference>
        </references>
      </pivotArea>
    </format>
    <format dxfId="148">
      <pivotArea dataOnly="0" labelOnly="1" outline="0" fieldPosition="0">
        <references count="4">
          <reference field="0" count="1" selected="0">
            <x v="17"/>
          </reference>
          <reference field="1" count="1" selected="0">
            <x v="14"/>
          </reference>
          <reference field="10" count="1" selected="0">
            <x v="5"/>
          </reference>
          <reference field="12" count="1">
            <x v="44"/>
          </reference>
        </references>
      </pivotArea>
    </format>
    <format dxfId="147">
      <pivotArea dataOnly="0" labelOnly="1" outline="0" fieldPosition="0">
        <references count="4">
          <reference field="0" count="1" selected="0">
            <x v="14"/>
          </reference>
          <reference field="1" count="1" selected="0">
            <x v="40"/>
          </reference>
          <reference field="10" count="1" selected="0">
            <x v="5"/>
          </reference>
          <reference field="12" count="1">
            <x v="36"/>
          </reference>
        </references>
      </pivotArea>
    </format>
    <format dxfId="146">
      <pivotArea dataOnly="0" labelOnly="1" outline="0" fieldPosition="0">
        <references count="4">
          <reference field="0" count="1" selected="0">
            <x v="45"/>
          </reference>
          <reference field="1" count="1" selected="0">
            <x v="0"/>
          </reference>
          <reference field="10" count="1" selected="0">
            <x v="6"/>
          </reference>
          <reference field="12" count="1">
            <x v="27"/>
          </reference>
        </references>
      </pivotArea>
    </format>
    <format dxfId="145">
      <pivotArea dataOnly="0" labelOnly="1" outline="0" fieldPosition="0">
        <references count="4">
          <reference field="0" count="1" selected="0">
            <x v="46"/>
          </reference>
          <reference field="1" count="1" selected="0">
            <x v="37"/>
          </reference>
          <reference field="10" count="1" selected="0">
            <x v="6"/>
          </reference>
          <reference field="12" count="1">
            <x v="33"/>
          </reference>
        </references>
      </pivotArea>
    </format>
    <format dxfId="144">
      <pivotArea dataOnly="0" labelOnly="1" outline="0" fieldPosition="0">
        <references count="4">
          <reference field="0" count="1" selected="0">
            <x v="44"/>
          </reference>
          <reference field="1" count="1" selected="0">
            <x v="38"/>
          </reference>
          <reference field="10" count="1" selected="0">
            <x v="6"/>
          </reference>
          <reference field="12" count="1">
            <x v="29"/>
          </reference>
        </references>
      </pivotArea>
    </format>
    <format dxfId="143">
      <pivotArea dataOnly="0" labelOnly="1" outline="0" fieldPosition="0">
        <references count="4">
          <reference field="0" count="1" selected="0">
            <x v="41"/>
          </reference>
          <reference field="1" count="1" selected="0">
            <x v="46"/>
          </reference>
          <reference field="10" count="1" selected="0">
            <x v="7"/>
          </reference>
          <reference field="12" count="1">
            <x v="11"/>
          </reference>
        </references>
      </pivotArea>
    </format>
    <format dxfId="142">
      <pivotArea dataOnly="0" labelOnly="1" outline="0" fieldPosition="0">
        <references count="4">
          <reference field="0" count="1" selected="0">
            <x v="43"/>
          </reference>
          <reference field="1" count="1" selected="0">
            <x v="47"/>
          </reference>
          <reference field="10" count="1" selected="0">
            <x v="7"/>
          </reference>
          <reference field="12" count="1">
            <x v="21"/>
          </reference>
        </references>
      </pivotArea>
    </format>
    <format dxfId="141">
      <pivotArea dataOnly="0" labelOnly="1" outline="0" fieldPosition="0">
        <references count="4">
          <reference field="0" count="1" selected="0">
            <x v="42"/>
          </reference>
          <reference field="1" count="1" selected="0">
            <x v="48"/>
          </reference>
          <reference field="10" count="1" selected="0">
            <x v="7"/>
          </reference>
          <reference field="12" count="1">
            <x v="2"/>
          </reference>
        </references>
      </pivotArea>
    </format>
    <format dxfId="140">
      <pivotArea dataOnly="0" labelOnly="1" outline="0" fieldPosition="0">
        <references count="4">
          <reference field="0" count="1" selected="0">
            <x v="47"/>
          </reference>
          <reference field="1" count="1" selected="0">
            <x v="7"/>
          </reference>
          <reference field="10" count="1" selected="0">
            <x v="8"/>
          </reference>
          <reference field="12" count="1">
            <x v="40"/>
          </reference>
        </references>
      </pivotArea>
    </format>
    <format dxfId="139">
      <pivotArea dataOnly="0" labelOnly="1" outline="0" fieldPosition="0">
        <references count="4">
          <reference field="0" count="1" selected="0">
            <x v="48"/>
          </reference>
          <reference field="1" count="1" selected="0">
            <x v="8"/>
          </reference>
          <reference field="10" count="1" selected="0">
            <x v="8"/>
          </reference>
          <reference field="12" count="1">
            <x v="26"/>
          </reference>
        </references>
      </pivotArea>
    </format>
    <format dxfId="138">
      <pivotArea dataOnly="0" labelOnly="1" outline="0" fieldPosition="0">
        <references count="4">
          <reference field="0" count="1" selected="0">
            <x v="9"/>
          </reference>
          <reference field="1" count="1" selected="0">
            <x v="28"/>
          </reference>
          <reference field="10" count="1" selected="0">
            <x v="9"/>
          </reference>
          <reference field="12" count="1">
            <x v="38"/>
          </reference>
        </references>
      </pivotArea>
    </format>
    <format dxfId="137">
      <pivotArea dataOnly="0" labelOnly="1" outline="0" fieldPosition="0">
        <references count="4">
          <reference field="0" count="1" selected="0">
            <x v="11"/>
          </reference>
          <reference field="1" count="1" selected="0">
            <x v="29"/>
          </reference>
          <reference field="10" count="1" selected="0">
            <x v="9"/>
          </reference>
          <reference field="12" count="1">
            <x v="49"/>
          </reference>
        </references>
      </pivotArea>
    </format>
    <format dxfId="136">
      <pivotArea dataOnly="0" labelOnly="1" outline="0" fieldPosition="0">
        <references count="4">
          <reference field="0" count="1" selected="0">
            <x v="8"/>
          </reference>
          <reference field="1" count="1" selected="0">
            <x v="30"/>
          </reference>
          <reference field="10" count="1" selected="0">
            <x v="9"/>
          </reference>
          <reference field="12" count="1">
            <x v="41"/>
          </reference>
        </references>
      </pivotArea>
    </format>
    <format dxfId="135">
      <pivotArea dataOnly="0" labelOnly="1" outline="0" fieldPosition="0">
        <references count="4">
          <reference field="0" count="1" selected="0">
            <x v="12"/>
          </reference>
          <reference field="1" count="1" selected="0">
            <x v="36"/>
          </reference>
          <reference field="10" count="1" selected="0">
            <x v="9"/>
          </reference>
          <reference field="12" count="1">
            <x v="37"/>
          </reference>
        </references>
      </pivotArea>
    </format>
    <format dxfId="134">
      <pivotArea dataOnly="0" labelOnly="1" outline="0" fieldPosition="0">
        <references count="4">
          <reference field="0" count="1" selected="0">
            <x v="10"/>
          </reference>
          <reference field="1" count="1" selected="0">
            <x v="41"/>
          </reference>
          <reference field="10" count="1" selected="0">
            <x v="9"/>
          </reference>
          <reference field="12" count="1">
            <x v="23"/>
          </reference>
        </references>
      </pivotArea>
    </format>
    <format dxfId="133">
      <pivotArea dataOnly="0" labelOnly="1" outline="0" fieldPosition="0">
        <references count="4">
          <reference field="0" count="1" selected="0">
            <x v="4"/>
          </reference>
          <reference field="1" count="1" selected="0">
            <x v="3"/>
          </reference>
          <reference field="10" count="1" selected="0">
            <x v="10"/>
          </reference>
          <reference field="12" count="1">
            <x v="5"/>
          </reference>
        </references>
      </pivotArea>
    </format>
    <format dxfId="132">
      <pivotArea dataOnly="0" labelOnly="1" outline="0" fieldPosition="0">
        <references count="4">
          <reference field="0" count="1" selected="0">
            <x v="5"/>
          </reference>
          <reference field="1" count="1" selected="0">
            <x v="26"/>
          </reference>
          <reference field="10" count="1" selected="0">
            <x v="10"/>
          </reference>
          <reference field="12" count="1">
            <x v="19"/>
          </reference>
        </references>
      </pivotArea>
    </format>
    <format dxfId="131">
      <pivotArea dataOnly="0" labelOnly="1" outline="0" fieldPosition="0">
        <references count="4">
          <reference field="0" count="1" selected="0">
            <x v="7"/>
          </reference>
          <reference field="1" count="1" selected="0">
            <x v="27"/>
          </reference>
          <reference field="10" count="1" selected="0">
            <x v="10"/>
          </reference>
          <reference field="12" count="1">
            <x v="30"/>
          </reference>
        </references>
      </pivotArea>
    </format>
    <format dxfId="130">
      <pivotArea dataOnly="0" labelOnly="1" outline="0" fieldPosition="0">
        <references count="4">
          <reference field="0" count="1" selected="0">
            <x v="6"/>
          </reference>
          <reference field="1" count="1" selected="0">
            <x v="31"/>
          </reference>
          <reference field="10" count="1" selected="0">
            <x v="10"/>
          </reference>
          <reference field="12" count="1">
            <x v="9"/>
          </reference>
        </references>
      </pivotArea>
    </format>
    <format dxfId="129">
      <pivotArea dataOnly="0" labelOnly="1" outline="0" fieldPosition="0">
        <references count="4">
          <reference field="0" count="1" selected="0">
            <x v="0"/>
          </reference>
          <reference field="1" count="1" selected="0">
            <x v="32"/>
          </reference>
          <reference field="10" count="1" selected="0">
            <x v="10"/>
          </reference>
          <reference field="12" count="1">
            <x v="0"/>
          </reference>
        </references>
      </pivotArea>
    </format>
    <format dxfId="128">
      <pivotArea dataOnly="0" labelOnly="1" outline="0" fieldPosition="0">
        <references count="4">
          <reference field="0" count="1" selected="0">
            <x v="1"/>
          </reference>
          <reference field="1" count="1" selected="0">
            <x v="33"/>
          </reference>
          <reference field="10" count="1" selected="0">
            <x v="10"/>
          </reference>
          <reference field="12" count="1">
            <x v="18"/>
          </reference>
        </references>
      </pivotArea>
    </format>
    <format dxfId="127">
      <pivotArea dataOnly="0" labelOnly="1" outline="0" fieldPosition="0">
        <references count="4">
          <reference field="0" count="1" selected="0">
            <x v="3"/>
          </reference>
          <reference field="1" count="1" selected="0">
            <x v="34"/>
          </reference>
          <reference field="10" count="1" selected="0">
            <x v="10"/>
          </reference>
          <reference field="12" count="1">
            <x v="7"/>
          </reference>
        </references>
      </pivotArea>
    </format>
    <format dxfId="126">
      <pivotArea dataOnly="0" labelOnly="1" outline="0" fieldPosition="0">
        <references count="5">
          <reference field="0" count="1" selected="0">
            <x v="39"/>
          </reference>
          <reference field="1" count="1" selected="0">
            <x v="43"/>
          </reference>
          <reference field="8" count="1">
            <x v="1"/>
          </reference>
          <reference field="10" count="1" selected="0">
            <x v="0"/>
          </reference>
          <reference field="12" count="1" selected="0">
            <x v="28"/>
          </reference>
        </references>
      </pivotArea>
    </format>
    <format dxfId="125">
      <pivotArea dataOnly="0" labelOnly="1" outline="0" fieldPosition="0">
        <references count="5">
          <reference field="0" count="1" selected="0">
            <x v="40"/>
          </reference>
          <reference field="1" count="1" selected="0">
            <x v="49"/>
          </reference>
          <reference field="8" count="1">
            <x v="0"/>
          </reference>
          <reference field="10" count="1" selected="0">
            <x v="0"/>
          </reference>
          <reference field="12" count="1" selected="0">
            <x v="24"/>
          </reference>
        </references>
      </pivotArea>
    </format>
    <format dxfId="124">
      <pivotArea dataOnly="0" labelOnly="1" outline="0" fieldPosition="0">
        <references count="5">
          <reference field="0" count="1" selected="0">
            <x v="19"/>
          </reference>
          <reference field="1" count="1" selected="0">
            <x v="24"/>
          </reference>
          <reference field="8" count="1">
            <x v="1"/>
          </reference>
          <reference field="10" count="1" selected="0">
            <x v="1"/>
          </reference>
          <reference field="12" count="1" selected="0">
            <x v="12"/>
          </reference>
        </references>
      </pivotArea>
    </format>
    <format dxfId="123">
      <pivotArea dataOnly="0" labelOnly="1" outline="0" fieldPosition="0">
        <references count="5">
          <reference field="0" count="1" selected="0">
            <x v="25"/>
          </reference>
          <reference field="1" count="1" selected="0">
            <x v="35"/>
          </reference>
          <reference field="8" count="1">
            <x v="0"/>
          </reference>
          <reference field="10" count="1" selected="0">
            <x v="1"/>
          </reference>
          <reference field="12" count="1" selected="0">
            <x v="34"/>
          </reference>
        </references>
      </pivotArea>
    </format>
    <format dxfId="122">
      <pivotArea dataOnly="0" labelOnly="1" outline="0" fieldPosition="0">
        <references count="5">
          <reference field="0" count="1" selected="0">
            <x v="26"/>
          </reference>
          <reference field="1" count="1" selected="0">
            <x v="9"/>
          </reference>
          <reference field="8" count="1">
            <x v="1"/>
          </reference>
          <reference field="10" count="1" selected="0">
            <x v="2"/>
          </reference>
          <reference field="12" count="1" selected="0">
            <x v="48"/>
          </reference>
        </references>
      </pivotArea>
    </format>
    <format dxfId="121">
      <pivotArea dataOnly="0" labelOnly="1" outline="0" fieldPosition="0">
        <references count="5">
          <reference field="0" count="1" selected="0">
            <x v="28"/>
          </reference>
          <reference field="1" count="1" selected="0">
            <x v="39"/>
          </reference>
          <reference field="8" count="1">
            <x v="0"/>
          </reference>
          <reference field="10" count="1" selected="0">
            <x v="2"/>
          </reference>
          <reference field="12" count="1" selected="0">
            <x v="32"/>
          </reference>
        </references>
      </pivotArea>
    </format>
    <format dxfId="120">
      <pivotArea dataOnly="0" labelOnly="1" outline="0" fieldPosition="0">
        <references count="5">
          <reference field="0" count="1" selected="0">
            <x v="49"/>
          </reference>
          <reference field="1" count="1" selected="0">
            <x v="42"/>
          </reference>
          <reference field="8" count="1">
            <x v="1"/>
          </reference>
          <reference field="10" count="1" selected="0">
            <x v="3"/>
          </reference>
          <reference field="12" count="1" selected="0">
            <x v="39"/>
          </reference>
        </references>
      </pivotArea>
    </format>
    <format dxfId="119">
      <pivotArea dataOnly="0" labelOnly="1" outline="0" fieldPosition="0">
        <references count="5">
          <reference field="0" count="1" selected="0">
            <x v="31"/>
          </reference>
          <reference field="1" count="1" selected="0">
            <x v="21"/>
          </reference>
          <reference field="8" count="1">
            <x v="0"/>
          </reference>
          <reference field="10" count="1" selected="0">
            <x v="4"/>
          </reference>
          <reference field="12" count="1" selected="0">
            <x v="6"/>
          </reference>
        </references>
      </pivotArea>
    </format>
    <format dxfId="118">
      <pivotArea dataOnly="0" labelOnly="1" outline="0" fieldPosition="0">
        <references count="5">
          <reference field="0" count="1" selected="0">
            <x v="13"/>
          </reference>
          <reference field="1" count="1" selected="0">
            <x v="11"/>
          </reference>
          <reference field="8" count="1">
            <x v="1"/>
          </reference>
          <reference field="10" count="1" selected="0">
            <x v="5"/>
          </reference>
          <reference field="12" count="1" selected="0">
            <x v="47"/>
          </reference>
        </references>
      </pivotArea>
    </format>
    <format dxfId="117">
      <pivotArea dataOnly="0" labelOnly="1" outline="0" fieldPosition="0">
        <references count="5">
          <reference field="0" count="1" selected="0">
            <x v="14"/>
          </reference>
          <reference field="1" count="1" selected="0">
            <x v="40"/>
          </reference>
          <reference field="8" count="1">
            <x v="0"/>
          </reference>
          <reference field="10" count="1" selected="0">
            <x v="5"/>
          </reference>
          <reference field="12" count="1" selected="0">
            <x v="36"/>
          </reference>
        </references>
      </pivotArea>
    </format>
    <format dxfId="116">
      <pivotArea dataOnly="0" labelOnly="1" outline="0" fieldPosition="0">
        <references count="5">
          <reference field="0" count="1" selected="0">
            <x v="45"/>
          </reference>
          <reference field="1" count="1" selected="0">
            <x v="0"/>
          </reference>
          <reference field="8" count="1">
            <x v="1"/>
          </reference>
          <reference field="10" count="1" selected="0">
            <x v="6"/>
          </reference>
          <reference field="12" count="1" selected="0">
            <x v="27"/>
          </reference>
        </references>
      </pivotArea>
    </format>
    <format dxfId="115">
      <pivotArea dataOnly="0" labelOnly="1" outline="0" fieldPosition="0">
        <references count="5">
          <reference field="0" count="1" selected="0">
            <x v="46"/>
          </reference>
          <reference field="1" count="1" selected="0">
            <x v="37"/>
          </reference>
          <reference field="8" count="1">
            <x v="0"/>
          </reference>
          <reference field="10" count="1" selected="0">
            <x v="6"/>
          </reference>
          <reference field="12" count="1" selected="0">
            <x v="33"/>
          </reference>
        </references>
      </pivotArea>
    </format>
    <format dxfId="114">
      <pivotArea dataOnly="0" labelOnly="1" outline="0" fieldPosition="0">
        <references count="5">
          <reference field="0" count="1" selected="0">
            <x v="48"/>
          </reference>
          <reference field="1" count="1" selected="0">
            <x v="8"/>
          </reference>
          <reference field="8" count="1">
            <x v="1"/>
          </reference>
          <reference field="10" count="1" selected="0">
            <x v="8"/>
          </reference>
          <reference field="12" count="1" selected="0">
            <x v="26"/>
          </reference>
        </references>
      </pivotArea>
    </format>
    <format dxfId="113">
      <pivotArea dataOnly="0" labelOnly="1" outline="0" fieldPosition="0">
        <references count="5">
          <reference field="0" count="1" selected="0">
            <x v="11"/>
          </reference>
          <reference field="1" count="1" selected="0">
            <x v="29"/>
          </reference>
          <reference field="8" count="1">
            <x v="0"/>
          </reference>
          <reference field="10" count="1" selected="0">
            <x v="9"/>
          </reference>
          <reference field="12" count="1" selected="0">
            <x v="49"/>
          </reference>
        </references>
      </pivotArea>
    </format>
    <format dxfId="112">
      <pivotArea dataOnly="0" labelOnly="1" outline="0" fieldPosition="0">
        <references count="5">
          <reference field="0" count="1" selected="0">
            <x v="10"/>
          </reference>
          <reference field="1" count="1" selected="0">
            <x v="41"/>
          </reference>
          <reference field="8" count="1">
            <x v="1"/>
          </reference>
          <reference field="10" count="1" selected="0">
            <x v="9"/>
          </reference>
          <reference field="12" count="1" selected="0">
            <x v="23"/>
          </reference>
        </references>
      </pivotArea>
    </format>
    <format dxfId="111">
      <pivotArea dataOnly="0" labelOnly="1" outline="0" fieldPosition="0">
        <references count="5">
          <reference field="0" count="1" selected="0">
            <x v="6"/>
          </reference>
          <reference field="1" count="1" selected="0">
            <x v="31"/>
          </reference>
          <reference field="8" count="1">
            <x v="0"/>
          </reference>
          <reference field="10" count="1" selected="0">
            <x v="10"/>
          </reference>
          <reference field="12" count="1" selected="0">
            <x v="9"/>
          </reference>
        </references>
      </pivotArea>
    </format>
    <format dxfId="110">
      <pivotArea dataOnly="0" labelOnly="1" outline="0" fieldPosition="0">
        <references count="6">
          <reference field="0" count="1" selected="0">
            <x v="39"/>
          </reference>
          <reference field="1" count="1" selected="0">
            <x v="43"/>
          </reference>
          <reference field="8" count="1" selected="0">
            <x v="1"/>
          </reference>
          <reference field="10" count="1" selected="0">
            <x v="0"/>
          </reference>
          <reference field="12" count="1" selected="0">
            <x v="28"/>
          </reference>
          <reference field="20" count="1">
            <x v="34"/>
          </reference>
        </references>
      </pivotArea>
    </format>
    <format dxfId="109">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2" count="1" selected="0">
            <x v="43"/>
          </reference>
          <reference field="20" count="1">
            <x v="30"/>
          </reference>
        </references>
      </pivotArea>
    </format>
    <format dxfId="108">
      <pivotArea dataOnly="0" labelOnly="1" outline="0" fieldPosition="0">
        <references count="6">
          <reference field="0" count="1" selected="0">
            <x v="40"/>
          </reference>
          <reference field="1" count="1" selected="0">
            <x v="49"/>
          </reference>
          <reference field="8" count="1" selected="0">
            <x v="0"/>
          </reference>
          <reference field="10" count="1" selected="0">
            <x v="0"/>
          </reference>
          <reference field="12" count="1" selected="0">
            <x v="24"/>
          </reference>
          <reference field="20" count="1">
            <x v="20"/>
          </reference>
        </references>
      </pivotArea>
    </format>
    <format dxfId="107">
      <pivotArea dataOnly="0" labelOnly="1" outline="0" fieldPosition="0">
        <references count="6">
          <reference field="0" count="1" selected="0">
            <x v="21"/>
          </reference>
          <reference field="1" count="1" selected="0">
            <x v="1"/>
          </reference>
          <reference field="8" count="1" selected="0">
            <x v="0"/>
          </reference>
          <reference field="10" count="1" selected="0">
            <x v="1"/>
          </reference>
          <reference field="12" count="1" selected="0">
            <x v="25"/>
          </reference>
          <reference field="20" count="1">
            <x v="10"/>
          </reference>
        </references>
      </pivotArea>
    </format>
    <format dxfId="106">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2" count="1" selected="0">
            <x v="31"/>
          </reference>
          <reference field="20" count="1">
            <x v="23"/>
          </reference>
        </references>
      </pivotArea>
    </format>
    <format dxfId="105">
      <pivotArea dataOnly="0" labelOnly="1" outline="0" fieldPosition="0">
        <references count="6">
          <reference field="0" count="1" selected="0">
            <x v="22"/>
          </reference>
          <reference field="1" count="1" selected="0">
            <x v="4"/>
          </reference>
          <reference field="8" count="1" selected="0">
            <x v="0"/>
          </reference>
          <reference field="10" count="1" selected="0">
            <x v="1"/>
          </reference>
          <reference field="12" count="1" selected="0">
            <x v="46"/>
          </reference>
          <reference field="20" count="1">
            <x v="1"/>
          </reference>
        </references>
      </pivotArea>
    </format>
    <format dxfId="104">
      <pivotArea dataOnly="0" labelOnly="1" outline="0" fieldPosition="0">
        <references count="6">
          <reference field="0" count="1" selected="0">
            <x v="23"/>
          </reference>
          <reference field="1" count="1" selected="0">
            <x v="5"/>
          </reference>
          <reference field="8" count="1" selected="0">
            <x v="0"/>
          </reference>
          <reference field="10" count="1" selected="0">
            <x v="1"/>
          </reference>
          <reference field="12" count="1" selected="0">
            <x v="3"/>
          </reference>
          <reference field="20" count="1">
            <x v="45"/>
          </reference>
        </references>
      </pivotArea>
    </format>
    <format dxfId="103">
      <pivotArea dataOnly="0" labelOnly="1" outline="0" fieldPosition="0">
        <references count="6">
          <reference field="0" count="1" selected="0">
            <x v="24"/>
          </reference>
          <reference field="1" count="1" selected="0">
            <x v="6"/>
          </reference>
          <reference field="8" count="1" selected="0">
            <x v="0"/>
          </reference>
          <reference field="10" count="1" selected="0">
            <x v="1"/>
          </reference>
          <reference field="12" count="1" selected="0">
            <x v="1"/>
          </reference>
          <reference field="20" count="1">
            <x v="12"/>
          </reference>
        </references>
      </pivotArea>
    </format>
    <format dxfId="102">
      <pivotArea dataOnly="0" labelOnly="1" outline="0" fieldPosition="0">
        <references count="6">
          <reference field="0" count="1" selected="0">
            <x v="19"/>
          </reference>
          <reference field="1" count="1" selected="0">
            <x v="24"/>
          </reference>
          <reference field="8" count="1" selected="0">
            <x v="1"/>
          </reference>
          <reference field="10" count="1" selected="0">
            <x v="1"/>
          </reference>
          <reference field="12" count="1" selected="0">
            <x v="12"/>
          </reference>
          <reference field="20" count="1">
            <x v="22"/>
          </reference>
        </references>
      </pivotArea>
    </format>
    <format dxfId="101">
      <pivotArea dataOnly="0" labelOnly="1" outline="0" fieldPosition="0">
        <references count="6">
          <reference field="0" count="1" selected="0">
            <x v="20"/>
          </reference>
          <reference field="1" count="1" selected="0">
            <x v="25"/>
          </reference>
          <reference field="8" count="1" selected="0">
            <x v="1"/>
          </reference>
          <reference field="10" count="1" selected="0">
            <x v="1"/>
          </reference>
          <reference field="12" count="1" selected="0">
            <x v="35"/>
          </reference>
          <reference field="20" count="1">
            <x v="42"/>
          </reference>
        </references>
      </pivotArea>
    </format>
    <format dxfId="100">
      <pivotArea dataOnly="0" labelOnly="1" outline="0" fieldPosition="0">
        <references count="6">
          <reference field="0" count="1" selected="0">
            <x v="25"/>
          </reference>
          <reference field="1" count="1" selected="0">
            <x v="35"/>
          </reference>
          <reference field="8" count="1" selected="0">
            <x v="0"/>
          </reference>
          <reference field="10" count="1" selected="0">
            <x v="1"/>
          </reference>
          <reference field="12" count="1" selected="0">
            <x v="34"/>
          </reference>
          <reference field="20" count="1">
            <x v="24"/>
          </reference>
        </references>
      </pivotArea>
    </format>
    <format dxfId="99">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2" count="1" selected="0">
            <x v="48"/>
          </reference>
          <reference field="20" count="1">
            <x v="16"/>
          </reference>
        </references>
      </pivotArea>
    </format>
    <format dxfId="98">
      <pivotArea dataOnly="0" labelOnly="1" outline="0" fieldPosition="0">
        <references count="6">
          <reference field="0" count="1" selected="0">
            <x v="27"/>
          </reference>
          <reference field="1" count="1" selected="0">
            <x v="10"/>
          </reference>
          <reference field="8" count="1" selected="0">
            <x v="1"/>
          </reference>
          <reference field="10" count="1" selected="0">
            <x v="2"/>
          </reference>
          <reference field="12" count="1" selected="0">
            <x v="14"/>
          </reference>
          <reference field="20" count="1">
            <x v="28"/>
          </reference>
        </references>
      </pivotArea>
    </format>
    <format dxfId="97">
      <pivotArea dataOnly="0" labelOnly="1" outline="0" fieldPosition="0">
        <references count="6">
          <reference field="0" count="1" selected="0">
            <x v="28"/>
          </reference>
          <reference field="1" count="1" selected="0">
            <x v="39"/>
          </reference>
          <reference field="8" count="1" selected="0">
            <x v="0"/>
          </reference>
          <reference field="10" count="1" selected="0">
            <x v="2"/>
          </reference>
          <reference field="12" count="1" selected="0">
            <x v="32"/>
          </reference>
          <reference field="20" count="1">
            <x v="40"/>
          </reference>
        </references>
      </pivotArea>
    </format>
    <format dxfId="96">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2" count="1" selected="0">
            <x v="39"/>
          </reference>
          <reference field="20" count="1">
            <x v="39"/>
          </reference>
        </references>
      </pivotArea>
    </format>
    <format dxfId="95">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2" count="1" selected="0">
            <x v="10"/>
          </reference>
          <reference field="20" count="1">
            <x v="15"/>
          </reference>
        </references>
      </pivotArea>
    </format>
    <format dxfId="94">
      <pivotArea dataOnly="0" labelOnly="1" outline="0" fieldPosition="0">
        <references count="6">
          <reference field="0" count="1" selected="0">
            <x v="36"/>
          </reference>
          <reference field="1" count="1" selected="0">
            <x v="15"/>
          </reference>
          <reference field="8" count="1" selected="0">
            <x v="1"/>
          </reference>
          <reference field="10" count="1" selected="0">
            <x v="4"/>
          </reference>
          <reference field="12" count="1" selected="0">
            <x v="20"/>
          </reference>
          <reference field="20" count="1">
            <x v="32"/>
          </reference>
        </references>
      </pivotArea>
    </format>
    <format dxfId="93">
      <pivotArea dataOnly="0" labelOnly="1" outline="0" fieldPosition="0">
        <references count="6">
          <reference field="0" count="1" selected="0">
            <x v="34"/>
          </reference>
          <reference field="1" count="1" selected="0">
            <x v="16"/>
          </reference>
          <reference field="8" count="1" selected="0">
            <x v="1"/>
          </reference>
          <reference field="10" count="1" selected="0">
            <x v="4"/>
          </reference>
          <reference field="12" count="1" selected="0">
            <x v="16"/>
          </reference>
          <reference field="20" count="1">
            <x v="1"/>
          </reference>
        </references>
      </pivotArea>
    </format>
    <format dxfId="92">
      <pivotArea dataOnly="0" labelOnly="1" outline="0" fieldPosition="0">
        <references count="6">
          <reference field="0" count="1" selected="0">
            <x v="35"/>
          </reference>
          <reference field="1" count="1" selected="0">
            <x v="17"/>
          </reference>
          <reference field="8" count="1" selected="0">
            <x v="1"/>
          </reference>
          <reference field="10" count="1" selected="0">
            <x v="4"/>
          </reference>
          <reference field="12" count="1" selected="0">
            <x v="15"/>
          </reference>
          <reference field="20" count="1">
            <x v="21"/>
          </reference>
        </references>
      </pivotArea>
    </format>
    <format dxfId="91">
      <pivotArea dataOnly="0" labelOnly="1" outline="0" fieldPosition="0">
        <references count="6">
          <reference field="0" count="1" selected="0">
            <x v="37"/>
          </reference>
          <reference field="1" count="1" selected="0">
            <x v="18"/>
          </reference>
          <reference field="8" count="1" selected="0">
            <x v="1"/>
          </reference>
          <reference field="10" count="1" selected="0">
            <x v="4"/>
          </reference>
          <reference field="12" count="1" selected="0">
            <x v="13"/>
          </reference>
          <reference field="20" count="1">
            <x v="29"/>
          </reference>
        </references>
      </pivotArea>
    </format>
    <format dxfId="90">
      <pivotArea dataOnly="0" labelOnly="1" outline="0" fieldPosition="0">
        <references count="6">
          <reference field="0" count="1" selected="0">
            <x v="32"/>
          </reference>
          <reference field="1" count="1" selected="0">
            <x v="19"/>
          </reference>
          <reference field="8" count="1" selected="0">
            <x v="1"/>
          </reference>
          <reference field="10" count="1" selected="0">
            <x v="4"/>
          </reference>
          <reference field="12" count="1" selected="0">
            <x v="45"/>
          </reference>
          <reference field="20" count="1">
            <x v="26"/>
          </reference>
        </references>
      </pivotArea>
    </format>
    <format dxfId="89">
      <pivotArea dataOnly="0" labelOnly="1" outline="0" fieldPosition="0">
        <references count="6">
          <reference field="0" count="1" selected="0">
            <x v="33"/>
          </reference>
          <reference field="1" count="1" selected="0">
            <x v="20"/>
          </reference>
          <reference field="8" count="1" selected="0">
            <x v="1"/>
          </reference>
          <reference field="10" count="1" selected="0">
            <x v="4"/>
          </reference>
          <reference field="12" count="1" selected="0">
            <x v="17"/>
          </reference>
          <reference field="20" count="1">
            <x v="27"/>
          </reference>
        </references>
      </pivotArea>
    </format>
    <format dxfId="88">
      <pivotArea dataOnly="0" labelOnly="1" outline="0" fieldPosition="0">
        <references count="6">
          <reference field="0" count="1" selected="0">
            <x v="31"/>
          </reference>
          <reference field="1" count="1" selected="0">
            <x v="21"/>
          </reference>
          <reference field="8" count="1" selected="0">
            <x v="0"/>
          </reference>
          <reference field="10" count="1" selected="0">
            <x v="4"/>
          </reference>
          <reference field="12" count="1" selected="0">
            <x v="6"/>
          </reference>
          <reference field="20" count="1">
            <x v="16"/>
          </reference>
        </references>
      </pivotArea>
    </format>
    <format dxfId="87">
      <pivotArea dataOnly="0" labelOnly="1" outline="0" fieldPosition="0">
        <references count="6">
          <reference field="0" count="1" selected="0">
            <x v="30"/>
          </reference>
          <reference field="1" count="1" selected="0">
            <x v="22"/>
          </reference>
          <reference field="8" count="1" selected="0">
            <x v="0"/>
          </reference>
          <reference field="10" count="1" selected="0">
            <x v="4"/>
          </reference>
          <reference field="12" count="1" selected="0">
            <x v="8"/>
          </reference>
          <reference field="20" count="1">
            <x v="35"/>
          </reference>
        </references>
      </pivotArea>
    </format>
    <format dxfId="86">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2" count="1" selected="0">
            <x v="22"/>
          </reference>
          <reference field="20" count="1">
            <x v="25"/>
          </reference>
        </references>
      </pivotArea>
    </format>
    <format dxfId="85">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2" count="1" selected="0">
            <x v="47"/>
          </reference>
          <reference field="20" count="1">
            <x v="5"/>
          </reference>
        </references>
      </pivotArea>
    </format>
    <format dxfId="84">
      <pivotArea dataOnly="0" labelOnly="1" outline="0" fieldPosition="0">
        <references count="6">
          <reference field="0" count="1" selected="0">
            <x v="15"/>
          </reference>
          <reference field="1" count="1" selected="0">
            <x v="12"/>
          </reference>
          <reference field="8" count="1" selected="0">
            <x v="1"/>
          </reference>
          <reference field="10" count="1" selected="0">
            <x v="5"/>
          </reference>
          <reference field="12" count="1" selected="0">
            <x v="4"/>
          </reference>
          <reference field="20" count="1">
            <x v="15"/>
          </reference>
        </references>
      </pivotArea>
    </format>
    <format dxfId="83">
      <pivotArea dataOnly="0" labelOnly="1" outline="0" fieldPosition="0">
        <references count="6">
          <reference field="0" count="1" selected="0">
            <x v="16"/>
          </reference>
          <reference field="1" count="1" selected="0">
            <x v="13"/>
          </reference>
          <reference field="8" count="1" selected="0">
            <x v="1"/>
          </reference>
          <reference field="10" count="1" selected="0">
            <x v="5"/>
          </reference>
          <reference field="12" count="1" selected="0">
            <x v="42"/>
          </reference>
          <reference field="20" count="1">
            <x v="18"/>
          </reference>
        </references>
      </pivotArea>
    </format>
    <format dxfId="82">
      <pivotArea dataOnly="0" labelOnly="1" outline="0" fieldPosition="0">
        <references count="6">
          <reference field="0" count="1" selected="0">
            <x v="17"/>
          </reference>
          <reference field="1" count="1" selected="0">
            <x v="14"/>
          </reference>
          <reference field="8" count="1" selected="0">
            <x v="1"/>
          </reference>
          <reference field="10" count="1" selected="0">
            <x v="5"/>
          </reference>
          <reference field="12" count="1" selected="0">
            <x v="44"/>
          </reference>
          <reference field="20" count="1">
            <x v="5"/>
          </reference>
        </references>
      </pivotArea>
    </format>
    <format dxfId="81">
      <pivotArea dataOnly="0" labelOnly="1" outline="0" fieldPosition="0">
        <references count="6">
          <reference field="0" count="1" selected="0">
            <x v="14"/>
          </reference>
          <reference field="1" count="1" selected="0">
            <x v="40"/>
          </reference>
          <reference field="8" count="1" selected="0">
            <x v="0"/>
          </reference>
          <reference field="10" count="1" selected="0">
            <x v="5"/>
          </reference>
          <reference field="12" count="1" selected="0">
            <x v="36"/>
          </reference>
          <reference field="20" count="1">
            <x v="11"/>
          </reference>
        </references>
      </pivotArea>
    </format>
    <format dxfId="80">
      <pivotArea dataOnly="0" labelOnly="1" outline="0" fieldPosition="0">
        <references count="6">
          <reference field="0" count="1" selected="0">
            <x v="45"/>
          </reference>
          <reference field="1" count="1" selected="0">
            <x v="0"/>
          </reference>
          <reference field="8" count="1" selected="0">
            <x v="1"/>
          </reference>
          <reference field="10" count="1" selected="0">
            <x v="6"/>
          </reference>
          <reference field="12" count="1" selected="0">
            <x v="27"/>
          </reference>
          <reference field="20" count="1">
            <x v="19"/>
          </reference>
        </references>
      </pivotArea>
    </format>
    <format dxfId="79">
      <pivotArea dataOnly="0" labelOnly="1" outline="0" fieldPosition="0">
        <references count="6">
          <reference field="0" count="1" selected="0">
            <x v="46"/>
          </reference>
          <reference field="1" count="1" selected="0">
            <x v="37"/>
          </reference>
          <reference field="8" count="1" selected="0">
            <x v="0"/>
          </reference>
          <reference field="10" count="1" selected="0">
            <x v="6"/>
          </reference>
          <reference field="12" count="1" selected="0">
            <x v="33"/>
          </reference>
          <reference field="20" count="1">
            <x v="14"/>
          </reference>
        </references>
      </pivotArea>
    </format>
    <format dxfId="78">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2" count="1" selected="0">
            <x v="29"/>
          </reference>
          <reference field="20" count="1">
            <x v="6"/>
          </reference>
        </references>
      </pivotArea>
    </format>
    <format dxfId="77">
      <pivotArea dataOnly="0" labelOnly="1" outline="0" fieldPosition="0">
        <references count="6">
          <reference field="0" count="1" selected="0">
            <x v="41"/>
          </reference>
          <reference field="1" count="1" selected="0">
            <x v="46"/>
          </reference>
          <reference field="8" count="1" selected="0">
            <x v="0"/>
          </reference>
          <reference field="10" count="1" selected="0">
            <x v="7"/>
          </reference>
          <reference field="12" count="1" selected="0">
            <x v="11"/>
          </reference>
          <reference field="20" count="1">
            <x v="36"/>
          </reference>
        </references>
      </pivotArea>
    </format>
    <format dxfId="76">
      <pivotArea dataOnly="0" labelOnly="1" outline="0" fieldPosition="0">
        <references count="6">
          <reference field="0" count="1" selected="0">
            <x v="43"/>
          </reference>
          <reference field="1" count="1" selected="0">
            <x v="47"/>
          </reference>
          <reference field="8" count="1" selected="0">
            <x v="0"/>
          </reference>
          <reference field="10" count="1" selected="0">
            <x v="7"/>
          </reference>
          <reference field="12" count="1" selected="0">
            <x v="21"/>
          </reference>
          <reference field="20" count="1">
            <x v="11"/>
          </reference>
        </references>
      </pivotArea>
    </format>
    <format dxfId="75">
      <pivotArea dataOnly="0" labelOnly="1" outline="0" fieldPosition="0">
        <references count="6">
          <reference field="0" count="1" selected="0">
            <x v="42"/>
          </reference>
          <reference field="1" count="1" selected="0">
            <x v="48"/>
          </reference>
          <reference field="8" count="1" selected="0">
            <x v="0"/>
          </reference>
          <reference field="10" count="1" selected="0">
            <x v="7"/>
          </reference>
          <reference field="12" count="1" selected="0">
            <x v="2"/>
          </reference>
          <reference field="20" count="1">
            <x v="6"/>
          </reference>
        </references>
      </pivotArea>
    </format>
    <format dxfId="74">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2" count="1" selected="0">
            <x v="40"/>
          </reference>
          <reference field="20" count="1">
            <x v="43"/>
          </reference>
        </references>
      </pivotArea>
    </format>
    <format dxfId="73">
      <pivotArea dataOnly="0" labelOnly="1" outline="0" fieldPosition="0">
        <references count="6">
          <reference field="0" count="1" selected="0">
            <x v="48"/>
          </reference>
          <reference field="1" count="1" selected="0">
            <x v="8"/>
          </reference>
          <reference field="8" count="1" selected="0">
            <x v="1"/>
          </reference>
          <reference field="10" count="1" selected="0">
            <x v="8"/>
          </reference>
          <reference field="12" count="1" selected="0">
            <x v="26"/>
          </reference>
          <reference field="20" count="1">
            <x v="33"/>
          </reference>
        </references>
      </pivotArea>
    </format>
    <format dxfId="72">
      <pivotArea dataOnly="0" labelOnly="1" outline="0" fieldPosition="0">
        <references count="6">
          <reference field="0" count="1" selected="0">
            <x v="9"/>
          </reference>
          <reference field="1" count="1" selected="0">
            <x v="28"/>
          </reference>
          <reference field="8" count="1" selected="0">
            <x v="1"/>
          </reference>
          <reference field="10" count="1" selected="0">
            <x v="9"/>
          </reference>
          <reference field="12" count="1" selected="0">
            <x v="38"/>
          </reference>
          <reference field="20" count="1">
            <x v="10"/>
          </reference>
        </references>
      </pivotArea>
    </format>
    <format dxfId="71">
      <pivotArea dataOnly="0" labelOnly="1" outline="0" fieldPosition="0">
        <references count="6">
          <reference field="0" count="1" selected="0">
            <x v="11"/>
          </reference>
          <reference field="1" count="1" selected="0">
            <x v="29"/>
          </reference>
          <reference field="8" count="1" selected="0">
            <x v="0"/>
          </reference>
          <reference field="10" count="1" selected="0">
            <x v="9"/>
          </reference>
          <reference field="12" count="1" selected="0">
            <x v="49"/>
          </reference>
          <reference field="20" count="1">
            <x v="23"/>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selected="0">
            <x v="9"/>
          </reference>
          <reference field="12" count="1" selected="0">
            <x v="41"/>
          </reference>
          <reference field="20" count="1">
            <x v="17"/>
          </reference>
        </references>
      </pivotArea>
    </format>
    <format dxfId="69">
      <pivotArea dataOnly="0" labelOnly="1" outline="0" fieldPosition="0">
        <references count="6">
          <reference field="0" count="1" selected="0">
            <x v="12"/>
          </reference>
          <reference field="1" count="1" selected="0">
            <x v="36"/>
          </reference>
          <reference field="8" count="1" selected="0">
            <x v="0"/>
          </reference>
          <reference field="10" count="1" selected="0">
            <x v="9"/>
          </reference>
          <reference field="12" count="1" selected="0">
            <x v="37"/>
          </reference>
          <reference field="20" count="1">
            <x v="23"/>
          </reference>
        </references>
      </pivotArea>
    </format>
    <format dxfId="68">
      <pivotArea dataOnly="0" labelOnly="1" outline="0" fieldPosition="0">
        <references count="6">
          <reference field="0" count="1" selected="0">
            <x v="10"/>
          </reference>
          <reference field="1" count="1" selected="0">
            <x v="41"/>
          </reference>
          <reference field="8" count="1" selected="0">
            <x v="1"/>
          </reference>
          <reference field="10" count="1" selected="0">
            <x v="9"/>
          </reference>
          <reference field="12" count="1" selected="0">
            <x v="23"/>
          </reference>
          <reference field="20" count="1">
            <x v="32"/>
          </reference>
        </references>
      </pivotArea>
    </format>
    <format dxfId="67">
      <pivotArea dataOnly="0" labelOnly="1" outline="0" fieldPosition="0">
        <references count="6">
          <reference field="0" count="1" selected="0">
            <x v="4"/>
          </reference>
          <reference field="1" count="1" selected="0">
            <x v="3"/>
          </reference>
          <reference field="8" count="1" selected="0">
            <x v="1"/>
          </reference>
          <reference field="10" count="1" selected="0">
            <x v="10"/>
          </reference>
          <reference field="12" count="1" selected="0">
            <x v="5"/>
          </reference>
          <reference field="20" count="1">
            <x v="16"/>
          </reference>
        </references>
      </pivotArea>
    </format>
    <format dxfId="66">
      <pivotArea dataOnly="0" labelOnly="1" outline="0" fieldPosition="0">
        <references count="6">
          <reference field="0" count="1" selected="0">
            <x v="5"/>
          </reference>
          <reference field="1" count="1" selected="0">
            <x v="26"/>
          </reference>
          <reference field="8" count="1" selected="0">
            <x v="1"/>
          </reference>
          <reference field="10" count="1" selected="0">
            <x v="10"/>
          </reference>
          <reference field="12" count="1" selected="0">
            <x v="19"/>
          </reference>
          <reference field="20" count="1">
            <x v="38"/>
          </reference>
        </references>
      </pivotArea>
    </format>
    <format dxfId="65">
      <pivotArea dataOnly="0" labelOnly="1" outline="0" fieldPosition="0">
        <references count="6">
          <reference field="0" count="1" selected="0">
            <x v="7"/>
          </reference>
          <reference field="1" count="1" selected="0">
            <x v="27"/>
          </reference>
          <reference field="8" count="1" selected="0">
            <x v="1"/>
          </reference>
          <reference field="10" count="1" selected="0">
            <x v="10"/>
          </reference>
          <reference field="12" count="1" selected="0">
            <x v="30"/>
          </reference>
          <reference field="20" count="1">
            <x v="9"/>
          </reference>
        </references>
      </pivotArea>
    </format>
    <format dxfId="64">
      <pivotArea dataOnly="0" labelOnly="1" outline="0" fieldPosition="0">
        <references count="6">
          <reference field="0" count="1" selected="0">
            <x v="6"/>
          </reference>
          <reference field="1" count="1" selected="0">
            <x v="31"/>
          </reference>
          <reference field="8" count="1" selected="0">
            <x v="0"/>
          </reference>
          <reference field="10" count="1" selected="0">
            <x v="10"/>
          </reference>
          <reference field="12" count="1" selected="0">
            <x v="9"/>
          </reference>
          <reference field="20" count="1">
            <x v="45"/>
          </reference>
        </references>
      </pivotArea>
    </format>
    <format dxfId="63">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2" count="1" selected="0">
            <x v="0"/>
          </reference>
          <reference field="20" count="1">
            <x v="43"/>
          </reference>
        </references>
      </pivotArea>
    </format>
    <format dxfId="62">
      <pivotArea dataOnly="0" labelOnly="1" outline="0" fieldPosition="0">
        <references count="6">
          <reference field="0" count="1" selected="0">
            <x v="1"/>
          </reference>
          <reference field="1" count="1" selected="0">
            <x v="33"/>
          </reference>
          <reference field="8" count="1" selected="0">
            <x v="0"/>
          </reference>
          <reference field="10" count="1" selected="0">
            <x v="10"/>
          </reference>
          <reference field="12" count="1" selected="0">
            <x v="18"/>
          </reference>
          <reference field="20" count="1">
            <x v="38"/>
          </reference>
        </references>
      </pivotArea>
    </format>
    <format dxfId="61">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2" count="1" selected="0">
            <x v="7"/>
          </reference>
          <reference field="20" count="1">
            <x v="21"/>
          </reference>
        </references>
      </pivotArea>
    </format>
    <format dxfId="60">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0" count="1" selected="0">
            <x v="34"/>
          </reference>
        </references>
      </pivotArea>
    </format>
    <format dxfId="59">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0" count="1" selected="0">
            <x v="10"/>
          </reference>
        </references>
      </pivotArea>
    </format>
    <format dxfId="58">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7">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56">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0" count="1" selected="0">
            <x v="32"/>
          </reference>
        </references>
      </pivotArea>
    </format>
    <format dxfId="55">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4">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0" count="1" selected="0">
            <x v="19"/>
          </reference>
        </references>
      </pivotArea>
    </format>
    <format dxfId="53">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0" count="1" selected="0">
            <x v="36"/>
          </reference>
        </references>
      </pivotArea>
    </format>
    <format dxfId="52">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1">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0" count="1" selected="0">
            <x v="10"/>
          </reference>
        </references>
      </pivotArea>
    </format>
    <format dxfId="5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49">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48">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47">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46">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45">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44">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43">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42">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41">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40">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39">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38">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37">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36">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 dxfId="35">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34">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33">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32">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31">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30">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29">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2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27">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26">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25">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2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2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2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21">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20">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19">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18">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17">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1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15">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14">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3">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12">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11">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10">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9">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8">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7">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6">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5">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3">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2">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1">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0">
      <pivotArea field="16" type="button" dataOnly="0" labelOnly="1" outline="0" axis="axisPage" fieldPosition="0"/>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G4:I15" totalsRowShown="0" headerRowDxfId="1199" headerRowBorderDxfId="1198" tableBorderDxfId="1197" totalsRowBorderDxfId="1196">
  <autoFilter ref="G4:I15"/>
  <tableColumns count="3">
    <tableColumn id="1" name="Country" dataDxfId="1195"/>
    <tableColumn id="2" name="Male" dataDxfId="1194">
      <calculatedColumnFormula>COUNTIFS(SPORTSMEN!$K$2:$K$51,ANALYSIS!$G5,SPORTSMEN!$I$2:$I$51,ANALYSIS!$H$4)</calculatedColumnFormula>
    </tableColumn>
    <tableColumn id="3" name="Female" dataDxfId="1193">
      <calculatedColumnFormula>COUNTIFS(SPORTSMEN!$K$2:$K$51,ANALYSIS!$G5,SPORTSMEN!$I$2:$I$51,ANALYSIS!$I$4)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9" t="s">
        <v>252</v>
      </c>
      <c r="C2" s="60"/>
      <c r="D2" s="61"/>
      <c r="E2" s="65" t="s">
        <v>232</v>
      </c>
    </row>
    <row r="3" spans="2:5" ht="42" customHeight="1" thickBot="1" x14ac:dyDescent="0.3">
      <c r="B3" s="62"/>
      <c r="C3" s="63"/>
      <c r="D3" s="64"/>
      <c r="E3" s="66"/>
    </row>
    <row r="4" spans="2:5" ht="8.25" customHeight="1" x14ac:dyDescent="0.25"/>
    <row r="5" spans="2:5" ht="19.5" customHeight="1" thickBot="1" x14ac:dyDescent="0.3">
      <c r="C5" s="9" t="s">
        <v>226</v>
      </c>
      <c r="D5" s="9" t="s">
        <v>223</v>
      </c>
      <c r="E5" s="10" t="s">
        <v>224</v>
      </c>
    </row>
    <row r="6" spans="2:5" ht="19.5" customHeight="1" thickBot="1" x14ac:dyDescent="0.3">
      <c r="B6" s="20" t="s">
        <v>135</v>
      </c>
      <c r="C6" s="57" t="s">
        <v>225</v>
      </c>
      <c r="D6" s="57"/>
      <c r="E6" s="58"/>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57" t="s">
        <v>242</v>
      </c>
      <c r="D13" s="57"/>
      <c r="E13" s="58"/>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4" zoomScaleNormal="100" workbookViewId="0">
      <selection activeCell="A22" sqref="A22"/>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9" t="s">
        <v>253</v>
      </c>
      <c r="C2" s="60"/>
      <c r="D2" s="61"/>
      <c r="E2" s="65" t="s">
        <v>232</v>
      </c>
    </row>
    <row r="3" spans="2:5" ht="42" customHeight="1" thickBot="1" x14ac:dyDescent="0.3">
      <c r="B3" s="62"/>
      <c r="C3" s="63"/>
      <c r="D3" s="64"/>
      <c r="E3" s="66"/>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7" t="s">
        <v>254</v>
      </c>
      <c r="D7" s="57"/>
      <c r="E7" s="58"/>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57" t="s">
        <v>255</v>
      </c>
      <c r="D14" s="57"/>
      <c r="E14" s="58"/>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9" t="s">
        <v>272</v>
      </c>
      <c r="C2" s="60"/>
      <c r="D2" s="61"/>
      <c r="E2" s="65" t="s">
        <v>232</v>
      </c>
    </row>
    <row r="3" spans="2:5" ht="42" customHeight="1" thickBot="1" x14ac:dyDescent="0.3">
      <c r="B3" s="62"/>
      <c r="C3" s="63"/>
      <c r="D3" s="64"/>
      <c r="E3" s="66"/>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7" t="s">
        <v>281</v>
      </c>
      <c r="D7" s="57"/>
      <c r="E7" s="58"/>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P15"/>
  <sheetViews>
    <sheetView zoomScaleNormal="100" workbookViewId="0">
      <selection activeCell="K12" sqref="K12"/>
    </sheetView>
  </sheetViews>
  <sheetFormatPr defaultRowHeight="15" x14ac:dyDescent="0.25"/>
  <cols>
    <col min="2" max="2" width="18.7109375" customWidth="1"/>
    <col min="3" max="3" width="10" customWidth="1"/>
    <col min="4" max="4" width="5.5703125" bestFit="1" customWidth="1"/>
    <col min="5" max="5" width="11.28515625" bestFit="1" customWidth="1"/>
    <col min="7" max="7" width="18.7109375" customWidth="1"/>
    <col min="8" max="8" width="9.85546875" customWidth="1"/>
    <col min="9" max="9" width="9.7109375" customWidth="1"/>
    <col min="10" max="10" width="8" customWidth="1"/>
    <col min="11" max="11" width="10.28515625" bestFit="1" customWidth="1"/>
    <col min="12" max="12" width="13.85546875" bestFit="1" customWidth="1"/>
    <col min="13" max="13" width="6.42578125" customWidth="1"/>
    <col min="14" max="14" width="8.7109375" customWidth="1"/>
    <col min="15" max="15" width="3.5703125" customWidth="1"/>
    <col min="16" max="16" width="4.7109375" customWidth="1"/>
  </cols>
  <sheetData>
    <row r="3" spans="2:16" x14ac:dyDescent="0.25">
      <c r="B3" s="42" t="s">
        <v>285</v>
      </c>
      <c r="C3" s="42" t="s">
        <v>283</v>
      </c>
      <c r="D3" s="43"/>
    </row>
    <row r="4" spans="2:16" x14ac:dyDescent="0.25">
      <c r="B4" s="42" t="s">
        <v>284</v>
      </c>
      <c r="C4" s="43" t="s">
        <v>138</v>
      </c>
      <c r="D4" s="43" t="s">
        <v>142</v>
      </c>
      <c r="G4" s="47" t="s">
        <v>286</v>
      </c>
      <c r="H4" s="48" t="s">
        <v>142</v>
      </c>
      <c r="I4" s="49" t="s">
        <v>138</v>
      </c>
      <c r="J4" s="43"/>
      <c r="K4" s="43"/>
      <c r="L4" s="43"/>
      <c r="M4" s="43"/>
      <c r="N4" s="43"/>
      <c r="O4" s="43"/>
      <c r="P4" s="43"/>
    </row>
    <row r="5" spans="2:16" x14ac:dyDescent="0.25">
      <c r="B5" s="1" t="s">
        <v>159</v>
      </c>
      <c r="C5" s="41">
        <v>1</v>
      </c>
      <c r="D5" s="41">
        <v>2</v>
      </c>
      <c r="G5" s="45" t="s">
        <v>140</v>
      </c>
      <c r="H5" s="44">
        <f>COUNTIFS(SPORTSMEN!$K$2:$K$51,ANALYSIS!$G5,SPORTSMEN!$I$2:$I$51,ANALYSIS!$H$4)</f>
        <v>3</v>
      </c>
      <c r="I5" s="46">
        <f>COUNTIFS(SPORTSMEN!$K$2:$K$51,ANALYSIS!$G5,SPORTSMEN!$I$2:$I$51,ANALYSIS!$I$4)</f>
        <v>4</v>
      </c>
    </row>
    <row r="6" spans="2:16" x14ac:dyDescent="0.25">
      <c r="B6" s="1" t="s">
        <v>151</v>
      </c>
      <c r="C6" s="41">
        <v>6</v>
      </c>
      <c r="D6" s="41">
        <v>2</v>
      </c>
      <c r="G6" s="45" t="s">
        <v>144</v>
      </c>
      <c r="H6" s="44">
        <f>COUNTIFS(SPORTSMEN!$K$2:$K$51,ANALYSIS!$G6,SPORTSMEN!$I$2:$I$51,ANALYSIS!$H$4)</f>
        <v>2</v>
      </c>
      <c r="I6" s="46">
        <f>COUNTIFS(SPORTSMEN!$K$2:$K$51,ANALYSIS!$G6,SPORTSMEN!$I$2:$I$51,ANALYSIS!$I$4)</f>
        <v>0</v>
      </c>
      <c r="J6" s="41"/>
      <c r="K6" s="41"/>
      <c r="L6" s="41"/>
      <c r="M6" s="41"/>
      <c r="N6" s="41"/>
      <c r="O6" s="41"/>
      <c r="P6" s="41"/>
    </row>
    <row r="7" spans="2:16" x14ac:dyDescent="0.25">
      <c r="B7" s="1" t="s">
        <v>153</v>
      </c>
      <c r="C7" s="41">
        <v>1</v>
      </c>
      <c r="D7" s="41">
        <v>2</v>
      </c>
      <c r="G7" s="45" t="s">
        <v>146</v>
      </c>
      <c r="H7" s="44">
        <f>COUNTIFS(SPORTSMEN!$K$2:$K$51,ANALYSIS!$G7,SPORTSMEN!$I$2:$I$51,ANALYSIS!$H$4)</f>
        <v>2</v>
      </c>
      <c r="I7" s="46">
        <f>COUNTIFS(SPORTSMEN!$K$2:$K$51,ANALYSIS!$G7,SPORTSMEN!$I$2:$I$51,ANALYSIS!$I$4)</f>
        <v>3</v>
      </c>
      <c r="J7" s="41"/>
      <c r="K7" s="41"/>
      <c r="L7" s="41"/>
      <c r="M7" s="41"/>
      <c r="N7" s="41"/>
      <c r="O7" s="41"/>
      <c r="P7" s="41"/>
    </row>
    <row r="8" spans="2:16" x14ac:dyDescent="0.25">
      <c r="B8" s="1" t="s">
        <v>144</v>
      </c>
      <c r="C8" s="41"/>
      <c r="D8" s="41">
        <v>2</v>
      </c>
      <c r="G8" s="45" t="s">
        <v>149</v>
      </c>
      <c r="H8" s="44">
        <f>COUNTIFS(SPORTSMEN!$K$2:$K$51,ANALYSIS!$G8,SPORTSMEN!$I$2:$I$51,ANALYSIS!$H$4)</f>
        <v>4</v>
      </c>
      <c r="I8" s="46">
        <f>COUNTIFS(SPORTSMEN!$K$2:$K$51,ANALYSIS!$G8,SPORTSMEN!$I$2:$I$51,ANALYSIS!$I$4)</f>
        <v>1</v>
      </c>
    </row>
    <row r="9" spans="2:16" x14ac:dyDescent="0.25">
      <c r="B9" s="1" t="s">
        <v>156</v>
      </c>
      <c r="C9" s="41">
        <v>3</v>
      </c>
      <c r="D9" s="41">
        <v>6</v>
      </c>
      <c r="G9" s="45" t="s">
        <v>151</v>
      </c>
      <c r="H9" s="44">
        <f>COUNTIFS(SPORTSMEN!$K$2:$K$51,ANALYSIS!$G9,SPORTSMEN!$I$2:$I$51,ANALYSIS!$H$4)</f>
        <v>2</v>
      </c>
      <c r="I9" s="46">
        <f>COUNTIFS(SPORTSMEN!$K$2:$K$51,ANALYSIS!$G9,SPORTSMEN!$I$2:$I$51,ANALYSIS!$I$4)</f>
        <v>6</v>
      </c>
    </row>
    <row r="10" spans="2:16" x14ac:dyDescent="0.25">
      <c r="B10" s="1" t="s">
        <v>149</v>
      </c>
      <c r="C10" s="41">
        <v>1</v>
      </c>
      <c r="D10" s="41">
        <v>4</v>
      </c>
      <c r="G10" s="45" t="s">
        <v>153</v>
      </c>
      <c r="H10" s="44">
        <f>COUNTIFS(SPORTSMEN!$K$2:$K$51,ANALYSIS!$G10,SPORTSMEN!$I$2:$I$51,ANALYSIS!$H$4)</f>
        <v>2</v>
      </c>
      <c r="I10" s="46">
        <f>COUNTIFS(SPORTSMEN!$K$2:$K$51,ANALYSIS!$G10,SPORTSMEN!$I$2:$I$51,ANALYSIS!$I$4)</f>
        <v>1</v>
      </c>
    </row>
    <row r="11" spans="2:16" x14ac:dyDescent="0.25">
      <c r="B11" s="1" t="s">
        <v>164</v>
      </c>
      <c r="C11" s="41">
        <v>2</v>
      </c>
      <c r="D11" s="41">
        <v>1</v>
      </c>
      <c r="G11" s="45" t="s">
        <v>156</v>
      </c>
      <c r="H11" s="44">
        <f>COUNTIFS(SPORTSMEN!$K$2:$K$51,ANALYSIS!$G11,SPORTSMEN!$I$2:$I$51,ANALYSIS!$H$4)</f>
        <v>6</v>
      </c>
      <c r="I11" s="46">
        <f>COUNTIFS(SPORTSMEN!$K$2:$K$51,ANALYSIS!$G11,SPORTSMEN!$I$2:$I$51,ANALYSIS!$I$4)</f>
        <v>3</v>
      </c>
    </row>
    <row r="12" spans="2:16" x14ac:dyDescent="0.25">
      <c r="B12" s="1" t="s">
        <v>161</v>
      </c>
      <c r="C12" s="41">
        <v>3</v>
      </c>
      <c r="D12" s="41"/>
      <c r="G12" s="45" t="s">
        <v>159</v>
      </c>
      <c r="H12" s="44">
        <f>COUNTIFS(SPORTSMEN!$K$2:$K$51,ANALYSIS!$G12,SPORTSMEN!$I$2:$I$51,ANALYSIS!$H$4)</f>
        <v>2</v>
      </c>
      <c r="I12" s="46">
        <f>COUNTIFS(SPORTSMEN!$K$2:$K$51,ANALYSIS!$G12,SPORTSMEN!$I$2:$I$51,ANALYSIS!$I$4)</f>
        <v>1</v>
      </c>
    </row>
    <row r="13" spans="2:16" x14ac:dyDescent="0.25">
      <c r="B13" s="1" t="s">
        <v>167</v>
      </c>
      <c r="C13" s="41">
        <v>1</v>
      </c>
      <c r="D13" s="41">
        <v>1</v>
      </c>
      <c r="G13" s="45" t="s">
        <v>161</v>
      </c>
      <c r="H13" s="44">
        <f>COUNTIFS(SPORTSMEN!$K$2:$K$51,ANALYSIS!$G13,SPORTSMEN!$I$2:$I$51,ANALYSIS!$H$4)</f>
        <v>0</v>
      </c>
      <c r="I13" s="46">
        <f>COUNTIFS(SPORTSMEN!$K$2:$K$51,ANALYSIS!$G13,SPORTSMEN!$I$2:$I$51,ANALYSIS!$I$4)</f>
        <v>3</v>
      </c>
    </row>
    <row r="14" spans="2:16" x14ac:dyDescent="0.25">
      <c r="B14" s="1" t="s">
        <v>146</v>
      </c>
      <c r="C14" s="41">
        <v>3</v>
      </c>
      <c r="D14" s="41">
        <v>2</v>
      </c>
      <c r="G14" s="45" t="s">
        <v>164</v>
      </c>
      <c r="H14" s="44">
        <f>COUNTIFS(SPORTSMEN!$K$2:$K$51,ANALYSIS!$G14,SPORTSMEN!$I$2:$I$51,ANALYSIS!$H$4)</f>
        <v>1</v>
      </c>
      <c r="I14" s="46">
        <f>COUNTIFS(SPORTSMEN!$K$2:$K$51,ANALYSIS!$G14,SPORTSMEN!$I$2:$I$51,ANALYSIS!$I$4)</f>
        <v>2</v>
      </c>
    </row>
    <row r="15" spans="2:16" x14ac:dyDescent="0.25">
      <c r="B15" s="1" t="s">
        <v>140</v>
      </c>
      <c r="C15" s="41">
        <v>4</v>
      </c>
      <c r="D15" s="41">
        <v>3</v>
      </c>
      <c r="G15" s="50" t="s">
        <v>167</v>
      </c>
      <c r="H15" s="51">
        <f>COUNTIFS(SPORTSMEN!$K$2:$K$51,ANALYSIS!$G15,SPORTSMEN!$I$2:$I$51,ANALYSIS!$H$4)</f>
        <v>1</v>
      </c>
      <c r="I15" s="52">
        <f>COUNTIFS(SPORTSMEN!$K$2:$K$51,ANALYSIS!$G15,SPORTSMEN!$I$2:$I$51,ANALYSIS!$I$4)</f>
        <v>1</v>
      </c>
    </row>
  </sheetData>
  <pageMargins left="0.7" right="0.7" top="0.75" bottom="0.75" header="0.3" footer="0.3"/>
  <pageSetup orientation="portrait" horizontalDpi="4294967294"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K5" sqref="K5"/>
    </sheetView>
  </sheetViews>
  <sheetFormatPr defaultRowHeight="15" x14ac:dyDescent="0.25"/>
  <cols>
    <col min="1" max="1" width="39.140625" bestFit="1" customWidth="1"/>
    <col min="2" max="2" width="26.85546875" bestFit="1" customWidth="1"/>
    <col min="3" max="3" width="13.5703125" bestFit="1" customWidth="1"/>
    <col min="4" max="4" width="32.42578125" bestFit="1" customWidth="1"/>
    <col min="5" max="5" width="10.5703125" bestFit="1" customWidth="1"/>
    <col min="6" max="6" width="8.140625" bestFit="1" customWidth="1"/>
    <col min="7" max="7" width="13.42578125" bestFit="1" customWidth="1"/>
    <col min="8" max="8" width="24" customWidth="1"/>
    <col min="9" max="36" width="5" customWidth="1"/>
    <col min="37" max="37" width="11.28515625" customWidth="1"/>
    <col min="38" max="42" width="5" customWidth="1"/>
    <col min="43" max="43" width="10.42578125" customWidth="1"/>
    <col min="44" max="44" width="11.28515625" customWidth="1"/>
    <col min="45" max="45" width="10.42578125" customWidth="1"/>
    <col min="46" max="46" width="26.28515625" customWidth="1"/>
    <col min="47" max="47" width="32.28515625" customWidth="1"/>
    <col min="48" max="48" width="10.42578125" customWidth="1"/>
    <col min="49" max="49" width="35.42578125" customWidth="1"/>
    <col min="50" max="50" width="23.5703125" customWidth="1"/>
    <col min="51" max="51" width="10.42578125" customWidth="1"/>
    <col min="52" max="52" width="26.7109375" customWidth="1"/>
    <col min="53" max="53" width="23" customWidth="1"/>
    <col min="54" max="54" width="10.42578125" customWidth="1"/>
    <col min="55" max="55" width="26.28515625" customWidth="1"/>
    <col min="56" max="56" width="26.7109375" customWidth="1"/>
    <col min="57" max="57" width="12.42578125" customWidth="1"/>
    <col min="58" max="58" width="30" customWidth="1"/>
    <col min="59" max="59" width="23.42578125" customWidth="1"/>
    <col min="60" max="60" width="10.42578125" customWidth="1"/>
    <col min="61" max="61" width="26.5703125" customWidth="1"/>
    <col min="62" max="62" width="27" customWidth="1"/>
    <col min="63" max="63" width="10.42578125" customWidth="1"/>
    <col min="64" max="64" width="30.28515625" customWidth="1"/>
    <col min="65" max="65" width="26.5703125" customWidth="1"/>
    <col min="66" max="66" width="12.42578125" customWidth="1"/>
    <col min="67" max="67" width="29.85546875" customWidth="1"/>
    <col min="68" max="68" width="28.28515625" customWidth="1"/>
    <col min="69" max="69" width="12.42578125" customWidth="1"/>
    <col min="70" max="70" width="31.42578125" customWidth="1"/>
    <col min="71" max="71" width="24" customWidth="1"/>
    <col min="72" max="72" width="10.42578125" customWidth="1"/>
    <col min="73" max="73" width="27.140625" customWidth="1"/>
    <col min="74" max="74" width="24" customWidth="1"/>
    <col min="75" max="75" width="12.42578125" customWidth="1"/>
    <col min="76" max="76" width="27.140625" customWidth="1"/>
    <col min="77" max="77" width="24.5703125" customWidth="1"/>
    <col min="78" max="78" width="12.42578125" customWidth="1"/>
    <col min="79" max="79" width="27.7109375" customWidth="1"/>
    <col min="80" max="80" width="25.5703125" customWidth="1"/>
    <col min="81" max="81" width="10.42578125" customWidth="1"/>
    <col min="82" max="82" width="28.7109375" customWidth="1"/>
    <col min="83" max="83" width="21.5703125" customWidth="1"/>
    <col min="84" max="84" width="10.42578125" customWidth="1"/>
    <col min="85" max="85" width="24.7109375" customWidth="1"/>
    <col min="86" max="86" width="26.85546875" customWidth="1"/>
    <col min="87" max="87" width="10.42578125" customWidth="1"/>
    <col min="88" max="88" width="30.140625" customWidth="1"/>
    <col min="89" max="89" width="21.42578125" customWidth="1"/>
    <col min="90" max="90" width="12.42578125" customWidth="1"/>
    <col min="91" max="91" width="24.5703125" customWidth="1"/>
    <col min="92" max="92" width="20.28515625" customWidth="1"/>
    <col min="93" max="93" width="10.42578125" customWidth="1"/>
    <col min="94" max="94" width="23.42578125" customWidth="1"/>
    <col min="95" max="95" width="27.42578125" customWidth="1"/>
    <col min="96" max="96" width="12.42578125" customWidth="1"/>
    <col min="97" max="97" width="30.5703125" customWidth="1"/>
    <col min="98" max="98" width="29.140625" customWidth="1"/>
    <col min="99" max="99" width="12.42578125" customWidth="1"/>
    <col min="100" max="100" width="32.28515625" customWidth="1"/>
    <col min="101" max="101" width="25.42578125" customWidth="1"/>
    <col min="102" max="102" width="12.42578125" customWidth="1"/>
    <col min="103" max="103" width="28.5703125" customWidth="1"/>
    <col min="104" max="104" width="28.7109375" customWidth="1"/>
    <col min="105" max="105" width="12.42578125" customWidth="1"/>
    <col min="106" max="106" width="31.85546875" customWidth="1"/>
    <col min="107" max="107" width="24.42578125" customWidth="1"/>
    <col min="108" max="108" width="10.42578125" customWidth="1"/>
    <col min="109" max="109" width="27.5703125" customWidth="1"/>
    <col min="110" max="110" width="25.42578125" customWidth="1"/>
    <col min="111" max="111" width="12.42578125" customWidth="1"/>
    <col min="112" max="112" width="28.5703125" customWidth="1"/>
    <col min="113" max="113" width="22.140625" customWidth="1"/>
    <col min="114" max="114" width="12.42578125" customWidth="1"/>
    <col min="115" max="115" width="25.28515625" customWidth="1"/>
    <col min="116" max="116" width="23.42578125" customWidth="1"/>
    <col min="117" max="117" width="10.42578125" customWidth="1"/>
    <col min="118" max="118" width="26.5703125" customWidth="1"/>
    <col min="119" max="119" width="27.5703125" customWidth="1"/>
    <col min="120" max="120" width="10.42578125" customWidth="1"/>
    <col min="121" max="121" width="30.7109375" customWidth="1"/>
    <col min="122" max="122" width="28.28515625" customWidth="1"/>
    <col min="123" max="123" width="12.42578125" customWidth="1"/>
    <col min="124" max="124" width="31.42578125" customWidth="1"/>
    <col min="125" max="125" width="24.85546875" customWidth="1"/>
    <col min="126" max="126" width="12.42578125" customWidth="1"/>
    <col min="127" max="127" width="28" customWidth="1"/>
    <col min="128" max="128" width="23.5703125" customWidth="1"/>
    <col min="129" max="129" width="10.42578125" customWidth="1"/>
    <col min="130" max="130" width="26.7109375" customWidth="1"/>
    <col min="131" max="131" width="25.85546875" customWidth="1"/>
    <col min="132" max="132" width="10.42578125" customWidth="1"/>
    <col min="133" max="133" width="29" customWidth="1"/>
    <col min="134" max="134" width="25.5703125" customWidth="1"/>
    <col min="135" max="135" width="10.42578125" customWidth="1"/>
    <col min="136" max="136" width="28.7109375" customWidth="1"/>
    <col min="137" max="137" width="26.85546875" customWidth="1"/>
    <col min="138" max="138" width="10.42578125" customWidth="1"/>
    <col min="139" max="139" width="30.140625" customWidth="1"/>
    <col min="140" max="140" width="21" customWidth="1"/>
    <col min="141" max="141" width="12.42578125" customWidth="1"/>
    <col min="142" max="142" width="24.140625" customWidth="1"/>
    <col min="143" max="143" width="27" customWidth="1"/>
    <col min="144" max="144" width="10.42578125" customWidth="1"/>
    <col min="145" max="145" width="30.28515625" customWidth="1"/>
    <col min="146" max="146" width="25.42578125" customWidth="1"/>
    <col min="147" max="147" width="10.42578125" customWidth="1"/>
    <col min="148" max="148" width="28.5703125" customWidth="1"/>
    <col min="149" max="149" width="22.5703125" customWidth="1"/>
    <col min="150" max="150" width="12.42578125" customWidth="1"/>
    <col min="151" max="151" width="25.85546875" customWidth="1"/>
    <col min="152" max="152" width="11.28515625" customWidth="1"/>
    <col min="153" max="153" width="8.85546875" customWidth="1"/>
    <col min="154" max="154" width="25.85546875" customWidth="1"/>
    <col min="155" max="155" width="10.42578125" customWidth="1"/>
    <col min="156" max="156" width="29" customWidth="1"/>
    <col min="157" max="157" width="8.85546875" customWidth="1"/>
    <col min="158" max="158" width="26.85546875" customWidth="1"/>
    <col min="159" max="159" width="10.42578125" customWidth="1"/>
    <col min="160" max="160" width="30.140625" customWidth="1"/>
    <col min="161" max="161" width="8.85546875" customWidth="1"/>
    <col min="162" max="162" width="24" customWidth="1"/>
    <col min="163" max="163" width="12.42578125" customWidth="1"/>
    <col min="164" max="164" width="27.140625" customWidth="1"/>
    <col min="165" max="165" width="8.85546875" customWidth="1"/>
    <col min="166" max="166" width="23.42578125" customWidth="1"/>
    <col min="167" max="167" width="12.42578125" customWidth="1"/>
    <col min="168" max="168" width="26.5703125" customWidth="1"/>
    <col min="169" max="169" width="8.85546875" customWidth="1"/>
    <col min="170" max="170" width="23.5703125" customWidth="1"/>
    <col min="171" max="171" width="12.42578125" customWidth="1"/>
    <col min="172" max="172" width="26.7109375" customWidth="1"/>
    <col min="173" max="173" width="8.85546875" customWidth="1"/>
    <col min="174" max="174" width="26.5703125" customWidth="1"/>
    <col min="175" max="175" width="12.42578125" customWidth="1"/>
    <col min="176" max="176" width="29.85546875" customWidth="1"/>
    <col min="177" max="177" width="8.85546875" customWidth="1"/>
    <col min="178" max="178" width="21.42578125" customWidth="1"/>
    <col min="179" max="179" width="12.42578125" customWidth="1"/>
    <col min="180" max="180" width="24.5703125" customWidth="1"/>
    <col min="181" max="181" width="8.85546875" customWidth="1"/>
    <col min="182" max="182" width="21.5703125" customWidth="1"/>
    <col min="183" max="183" width="10.42578125" customWidth="1"/>
    <col min="184" max="184" width="24.7109375" customWidth="1"/>
    <col min="185" max="185" width="8.85546875" customWidth="1"/>
    <col min="186" max="186" width="25.42578125" bestFit="1" customWidth="1"/>
    <col min="187" max="187" width="12.42578125" customWidth="1"/>
    <col min="188" max="188" width="28.5703125" customWidth="1"/>
    <col min="189" max="189" width="8.85546875" customWidth="1"/>
    <col min="190" max="190" width="28.28515625" customWidth="1"/>
    <col min="191" max="191" width="12.42578125" customWidth="1"/>
    <col min="192" max="192" width="31.42578125" customWidth="1"/>
    <col min="193" max="193" width="8.85546875" customWidth="1"/>
    <col min="194" max="194" width="25.5703125" customWidth="1"/>
    <col min="195" max="195" width="10.42578125" customWidth="1"/>
    <col min="196" max="196" width="28.7109375" customWidth="1"/>
    <col min="197" max="197" width="8.85546875" customWidth="1"/>
    <col min="198" max="198" width="27.5703125" customWidth="1"/>
    <col min="199" max="199" width="10.42578125" customWidth="1"/>
    <col min="200" max="200" width="30.7109375" customWidth="1"/>
    <col min="201" max="201" width="8.85546875" customWidth="1"/>
    <col min="202" max="202" width="11.28515625" customWidth="1"/>
    <col min="203" max="203" width="28.5703125" bestFit="1" customWidth="1"/>
    <col min="204" max="204" width="8.85546875" customWidth="1"/>
    <col min="205" max="205" width="24.28515625" bestFit="1" customWidth="1"/>
    <col min="206" max="206" width="24" bestFit="1" customWidth="1"/>
    <col min="207" max="207" width="10.42578125" bestFit="1" customWidth="1"/>
    <col min="208" max="208" width="27.140625" bestFit="1" customWidth="1"/>
    <col min="209" max="209" width="8.85546875" customWidth="1"/>
    <col min="210" max="210" width="21.42578125" bestFit="1" customWidth="1"/>
    <col min="211" max="211" width="27.5703125" bestFit="1" customWidth="1"/>
    <col min="212" max="212" width="10.42578125" bestFit="1" customWidth="1"/>
    <col min="213" max="213" width="30.7109375" bestFit="1" customWidth="1"/>
    <col min="214" max="214" width="8.85546875" customWidth="1"/>
    <col min="215" max="215" width="24.42578125" bestFit="1" customWidth="1"/>
    <col min="216" max="216" width="26.85546875" bestFit="1" customWidth="1"/>
    <col min="217" max="217" width="10.42578125" bestFit="1" customWidth="1"/>
    <col min="218" max="218" width="30.140625" bestFit="1" customWidth="1"/>
    <col min="219" max="219" width="8.85546875" customWidth="1"/>
    <col min="220" max="220" width="23.5703125" bestFit="1" customWidth="1"/>
    <col min="221" max="221" width="25.85546875" bestFit="1" customWidth="1"/>
    <col min="222" max="222" width="10.42578125" bestFit="1" customWidth="1"/>
    <col min="223" max="223" width="29" bestFit="1" customWidth="1"/>
    <col min="224" max="224" width="8.85546875" customWidth="1"/>
    <col min="225" max="225" width="22.85546875" bestFit="1" customWidth="1"/>
    <col min="226" max="226" width="22.28515625" bestFit="1" customWidth="1"/>
    <col min="227" max="227" width="10.42578125" bestFit="1" customWidth="1"/>
    <col min="228" max="228" width="25.5703125" bestFit="1" customWidth="1"/>
    <col min="229" max="229" width="8.85546875" customWidth="1"/>
    <col min="230" max="230" width="19.42578125" bestFit="1" customWidth="1"/>
    <col min="231" max="231" width="23.42578125" bestFit="1" customWidth="1"/>
    <col min="232" max="232" width="12.42578125" bestFit="1" customWidth="1"/>
    <col min="233" max="233" width="26.5703125" bestFit="1" customWidth="1"/>
    <col min="234" max="234" width="8.85546875" customWidth="1"/>
    <col min="235" max="235" width="21.7109375" bestFit="1" customWidth="1"/>
    <col min="236" max="236" width="26.5703125" bestFit="1" customWidth="1"/>
    <col min="237" max="237" width="12.42578125" bestFit="1" customWidth="1"/>
    <col min="238" max="238" width="29.85546875" bestFit="1" customWidth="1"/>
    <col min="239" max="239" width="8.85546875" customWidth="1"/>
    <col min="240" max="240" width="24.5703125" bestFit="1" customWidth="1"/>
    <col min="241" max="241" width="23.5703125" bestFit="1" customWidth="1"/>
    <col min="242" max="242" width="12.42578125" bestFit="1" customWidth="1"/>
    <col min="243" max="243" width="26.7109375" bestFit="1" customWidth="1"/>
    <col min="244" max="244" width="8.85546875" customWidth="1"/>
    <col min="245" max="245" width="21" bestFit="1" customWidth="1"/>
    <col min="246" max="246" width="24" bestFit="1" customWidth="1"/>
    <col min="247" max="247" width="12.42578125" bestFit="1" customWidth="1"/>
    <col min="248" max="248" width="27.140625" bestFit="1" customWidth="1"/>
    <col min="249" max="249" width="8.85546875" customWidth="1"/>
    <col min="250" max="250" width="22.140625" bestFit="1" customWidth="1"/>
    <col min="251" max="251" width="11.28515625" bestFit="1" customWidth="1"/>
  </cols>
  <sheetData>
    <row r="1" spans="1:8" x14ac:dyDescent="0.25">
      <c r="A1" s="42" t="s">
        <v>238</v>
      </c>
      <c r="B1" t="s">
        <v>422</v>
      </c>
    </row>
    <row r="3" spans="1:8" x14ac:dyDescent="0.25">
      <c r="A3" s="53" t="s">
        <v>228</v>
      </c>
      <c r="B3" s="54" t="s">
        <v>221</v>
      </c>
      <c r="C3" s="54" t="s">
        <v>222</v>
      </c>
      <c r="D3" s="54" t="s">
        <v>233</v>
      </c>
      <c r="E3" s="54" t="s">
        <v>170</v>
      </c>
      <c r="F3" s="54" t="s">
        <v>423</v>
      </c>
      <c r="G3" s="54" t="s">
        <v>136</v>
      </c>
      <c r="H3" s="54" t="s">
        <v>172</v>
      </c>
    </row>
    <row r="4" spans="1:8" x14ac:dyDescent="0.25">
      <c r="A4" t="s">
        <v>159</v>
      </c>
      <c r="B4" s="56" t="s">
        <v>330</v>
      </c>
      <c r="C4" s="55">
        <v>40</v>
      </c>
      <c r="D4" s="56" t="s">
        <v>365</v>
      </c>
      <c r="E4" s="56" t="s">
        <v>142</v>
      </c>
      <c r="F4" s="56" t="s">
        <v>418</v>
      </c>
      <c r="G4" s="56" t="s">
        <v>158</v>
      </c>
      <c r="H4" s="56" t="s">
        <v>195</v>
      </c>
    </row>
    <row r="5" spans="1:8" x14ac:dyDescent="0.25">
      <c r="B5" s="56" t="s">
        <v>331</v>
      </c>
      <c r="C5" s="55">
        <v>39</v>
      </c>
      <c r="D5" s="56" t="s">
        <v>380</v>
      </c>
      <c r="E5" s="56" t="s">
        <v>142</v>
      </c>
      <c r="F5" s="56" t="s">
        <v>419</v>
      </c>
      <c r="G5" s="56" t="s">
        <v>158</v>
      </c>
      <c r="H5" s="56" t="s">
        <v>196</v>
      </c>
    </row>
    <row r="6" spans="1:8" x14ac:dyDescent="0.25">
      <c r="B6" s="56" t="s">
        <v>336</v>
      </c>
      <c r="C6" s="55">
        <v>41</v>
      </c>
      <c r="D6" s="56" t="s">
        <v>361</v>
      </c>
      <c r="E6" s="56" t="s">
        <v>138</v>
      </c>
      <c r="F6" s="56" t="s">
        <v>421</v>
      </c>
      <c r="G6" s="56" t="s">
        <v>158</v>
      </c>
      <c r="H6" s="56" t="s">
        <v>202</v>
      </c>
    </row>
    <row r="7" spans="1:8" x14ac:dyDescent="0.25">
      <c r="A7" t="s">
        <v>151</v>
      </c>
      <c r="B7" s="56" t="s">
        <v>288</v>
      </c>
      <c r="C7" s="55">
        <v>22</v>
      </c>
      <c r="D7" s="56" t="s">
        <v>362</v>
      </c>
      <c r="E7" s="56" t="s">
        <v>138</v>
      </c>
      <c r="F7" s="56" t="s">
        <v>388</v>
      </c>
      <c r="G7" s="56" t="s">
        <v>139</v>
      </c>
      <c r="H7" s="56" t="s">
        <v>194</v>
      </c>
    </row>
    <row r="8" spans="1:8" x14ac:dyDescent="0.25">
      <c r="B8" s="56" t="s">
        <v>289</v>
      </c>
      <c r="C8" s="55">
        <v>19</v>
      </c>
      <c r="D8" s="56" t="s">
        <v>368</v>
      </c>
      <c r="E8" s="56" t="s">
        <v>138</v>
      </c>
      <c r="F8" s="56" t="s">
        <v>389</v>
      </c>
      <c r="G8" s="56" t="s">
        <v>139</v>
      </c>
      <c r="H8" s="56" t="s">
        <v>191</v>
      </c>
    </row>
    <row r="9" spans="1:8" x14ac:dyDescent="0.25">
      <c r="B9" s="56" t="s">
        <v>291</v>
      </c>
      <c r="C9" s="55">
        <v>23</v>
      </c>
      <c r="D9" s="56" t="s">
        <v>383</v>
      </c>
      <c r="E9" s="56" t="s">
        <v>138</v>
      </c>
      <c r="F9" s="56" t="s">
        <v>391</v>
      </c>
      <c r="G9" s="56" t="s">
        <v>139</v>
      </c>
      <c r="H9" s="56" t="s">
        <v>195</v>
      </c>
    </row>
    <row r="10" spans="1:8" x14ac:dyDescent="0.25">
      <c r="B10" s="56" t="s">
        <v>292</v>
      </c>
      <c r="C10" s="55">
        <v>24</v>
      </c>
      <c r="D10" s="56" t="s">
        <v>340</v>
      </c>
      <c r="E10" s="56" t="s">
        <v>138</v>
      </c>
      <c r="F10" s="56" t="s">
        <v>392</v>
      </c>
      <c r="G10" s="56" t="s">
        <v>139</v>
      </c>
      <c r="H10" s="56" t="s">
        <v>196</v>
      </c>
    </row>
    <row r="11" spans="1:8" x14ac:dyDescent="0.25">
      <c r="B11" s="56" t="s">
        <v>293</v>
      </c>
      <c r="C11" s="55">
        <v>25</v>
      </c>
      <c r="D11" s="56" t="s">
        <v>338</v>
      </c>
      <c r="E11" s="56" t="s">
        <v>138</v>
      </c>
      <c r="F11" s="56" t="s">
        <v>393</v>
      </c>
      <c r="G11" s="56" t="s">
        <v>139</v>
      </c>
      <c r="H11" s="56" t="s">
        <v>181</v>
      </c>
    </row>
    <row r="12" spans="1:8" x14ac:dyDescent="0.25">
      <c r="B12" s="56" t="s">
        <v>311</v>
      </c>
      <c r="C12" s="55">
        <v>20</v>
      </c>
      <c r="D12" s="56" t="s">
        <v>349</v>
      </c>
      <c r="E12" s="56" t="s">
        <v>142</v>
      </c>
      <c r="F12" s="56" t="s">
        <v>407</v>
      </c>
      <c r="G12" s="56" t="s">
        <v>139</v>
      </c>
      <c r="H12" s="56" t="s">
        <v>192</v>
      </c>
    </row>
    <row r="13" spans="1:8" x14ac:dyDescent="0.25">
      <c r="B13" s="56" t="s">
        <v>312</v>
      </c>
      <c r="C13" s="55">
        <v>21</v>
      </c>
      <c r="D13" s="56" t="s">
        <v>372</v>
      </c>
      <c r="E13" s="56" t="s">
        <v>142</v>
      </c>
      <c r="F13" s="56" t="s">
        <v>408</v>
      </c>
      <c r="G13" s="56" t="s">
        <v>139</v>
      </c>
      <c r="H13" s="56" t="s">
        <v>193</v>
      </c>
    </row>
    <row r="14" spans="1:8" x14ac:dyDescent="0.25">
      <c r="B14" s="56" t="s">
        <v>322</v>
      </c>
      <c r="C14" s="55">
        <v>26</v>
      </c>
      <c r="D14" s="56" t="s">
        <v>371</v>
      </c>
      <c r="E14" s="56" t="s">
        <v>138</v>
      </c>
      <c r="F14" s="56" t="s">
        <v>412</v>
      </c>
      <c r="G14" s="56" t="s">
        <v>139</v>
      </c>
      <c r="H14" s="56" t="s">
        <v>174</v>
      </c>
    </row>
    <row r="15" spans="1:8" x14ac:dyDescent="0.25">
      <c r="A15" t="s">
        <v>153</v>
      </c>
      <c r="B15" s="56" t="s">
        <v>296</v>
      </c>
      <c r="C15" s="55">
        <v>27</v>
      </c>
      <c r="D15" s="56" t="s">
        <v>385</v>
      </c>
      <c r="E15" s="56" t="s">
        <v>142</v>
      </c>
      <c r="F15" s="56" t="s">
        <v>390</v>
      </c>
      <c r="G15" s="56" t="s">
        <v>148</v>
      </c>
      <c r="H15" s="56" t="s">
        <v>197</v>
      </c>
    </row>
    <row r="16" spans="1:8" x14ac:dyDescent="0.25">
      <c r="B16" s="56" t="s">
        <v>297</v>
      </c>
      <c r="C16" s="55">
        <v>28</v>
      </c>
      <c r="D16" s="56" t="s">
        <v>351</v>
      </c>
      <c r="E16" s="56" t="s">
        <v>142</v>
      </c>
      <c r="F16" s="56" t="s">
        <v>396</v>
      </c>
      <c r="G16" s="56" t="s">
        <v>148</v>
      </c>
      <c r="H16" s="56" t="s">
        <v>186</v>
      </c>
    </row>
    <row r="17" spans="1:8" x14ac:dyDescent="0.25">
      <c r="B17" s="56" t="s">
        <v>326</v>
      </c>
      <c r="C17" s="55">
        <v>29</v>
      </c>
      <c r="D17" s="56" t="s">
        <v>369</v>
      </c>
      <c r="E17" s="56" t="s">
        <v>138</v>
      </c>
      <c r="F17" s="56" t="s">
        <v>415</v>
      </c>
      <c r="G17" s="56" t="s">
        <v>148</v>
      </c>
      <c r="H17" s="56" t="s">
        <v>181</v>
      </c>
    </row>
    <row r="18" spans="1:8" x14ac:dyDescent="0.25">
      <c r="A18" t="s">
        <v>144</v>
      </c>
      <c r="B18" s="56" t="s">
        <v>329</v>
      </c>
      <c r="C18" s="55">
        <v>50</v>
      </c>
      <c r="D18" s="56" t="s">
        <v>376</v>
      </c>
      <c r="E18" s="56" t="s">
        <v>142</v>
      </c>
      <c r="F18" s="56" t="s">
        <v>417</v>
      </c>
      <c r="G18" s="56" t="s">
        <v>143</v>
      </c>
      <c r="H18" s="56" t="s">
        <v>206</v>
      </c>
    </row>
    <row r="19" spans="1:8" x14ac:dyDescent="0.25">
      <c r="B19" s="56" t="s">
        <v>332</v>
      </c>
      <c r="C19" s="55">
        <v>3</v>
      </c>
      <c r="D19" s="56" t="s">
        <v>347</v>
      </c>
      <c r="E19" s="56" t="s">
        <v>142</v>
      </c>
      <c r="F19" s="56" t="s">
        <v>398</v>
      </c>
      <c r="G19" s="56" t="s">
        <v>143</v>
      </c>
      <c r="H19" s="56" t="s">
        <v>177</v>
      </c>
    </row>
    <row r="20" spans="1:8" x14ac:dyDescent="0.25">
      <c r="A20" t="s">
        <v>156</v>
      </c>
      <c r="B20" s="56" t="s">
        <v>302</v>
      </c>
      <c r="C20" s="55">
        <v>37</v>
      </c>
      <c r="D20" s="56" t="s">
        <v>357</v>
      </c>
      <c r="E20" s="56" t="s">
        <v>142</v>
      </c>
      <c r="F20" s="56" t="s">
        <v>400</v>
      </c>
      <c r="G20" s="56" t="s">
        <v>155</v>
      </c>
      <c r="H20" s="56" t="s">
        <v>201</v>
      </c>
    </row>
    <row r="21" spans="1:8" x14ac:dyDescent="0.25">
      <c r="B21" s="56" t="s">
        <v>303</v>
      </c>
      <c r="C21" s="55">
        <v>35</v>
      </c>
      <c r="D21" s="56" t="s">
        <v>353</v>
      </c>
      <c r="E21" s="56" t="s">
        <v>142</v>
      </c>
      <c r="F21" s="56" t="s">
        <v>391</v>
      </c>
      <c r="G21" s="56" t="s">
        <v>155</v>
      </c>
      <c r="H21" s="56" t="s">
        <v>200</v>
      </c>
    </row>
    <row r="22" spans="1:8" x14ac:dyDescent="0.25">
      <c r="B22" s="56" t="s">
        <v>304</v>
      </c>
      <c r="C22" s="55">
        <v>36</v>
      </c>
      <c r="D22" s="56" t="s">
        <v>352</v>
      </c>
      <c r="E22" s="56" t="s">
        <v>142</v>
      </c>
      <c r="F22" s="56" t="s">
        <v>401</v>
      </c>
      <c r="G22" s="56" t="s">
        <v>155</v>
      </c>
      <c r="H22" s="56" t="s">
        <v>193</v>
      </c>
    </row>
    <row r="23" spans="1:8" x14ac:dyDescent="0.25">
      <c r="B23" s="56" t="s">
        <v>305</v>
      </c>
      <c r="C23" s="55">
        <v>38</v>
      </c>
      <c r="D23" s="56" t="s">
        <v>350</v>
      </c>
      <c r="E23" s="56" t="s">
        <v>142</v>
      </c>
      <c r="F23" s="56" t="s">
        <v>402</v>
      </c>
      <c r="G23" s="56" t="s">
        <v>155</v>
      </c>
      <c r="H23" s="56" t="s">
        <v>174</v>
      </c>
    </row>
    <row r="24" spans="1:8" x14ac:dyDescent="0.25">
      <c r="B24" s="56" t="s">
        <v>306</v>
      </c>
      <c r="C24" s="55">
        <v>33</v>
      </c>
      <c r="D24" s="56" t="s">
        <v>382</v>
      </c>
      <c r="E24" s="56" t="s">
        <v>142</v>
      </c>
      <c r="F24" s="56" t="s">
        <v>403</v>
      </c>
      <c r="G24" s="56" t="s">
        <v>155</v>
      </c>
      <c r="H24" s="56" t="s">
        <v>199</v>
      </c>
    </row>
    <row r="25" spans="1:8" x14ac:dyDescent="0.25">
      <c r="B25" s="56" t="s">
        <v>307</v>
      </c>
      <c r="C25" s="55">
        <v>34</v>
      </c>
      <c r="D25" s="56" t="s">
        <v>354</v>
      </c>
      <c r="E25" s="56" t="s">
        <v>142</v>
      </c>
      <c r="F25" s="56" t="s">
        <v>404</v>
      </c>
      <c r="G25" s="56" t="s">
        <v>155</v>
      </c>
      <c r="H25" s="56" t="s">
        <v>193</v>
      </c>
    </row>
    <row r="26" spans="1:8" x14ac:dyDescent="0.25">
      <c r="B26" s="56" t="s">
        <v>308</v>
      </c>
      <c r="C26" s="55">
        <v>32</v>
      </c>
      <c r="D26" s="56" t="s">
        <v>343</v>
      </c>
      <c r="E26" s="56" t="s">
        <v>138</v>
      </c>
      <c r="F26" s="56" t="s">
        <v>390</v>
      </c>
      <c r="G26" s="56" t="s">
        <v>155</v>
      </c>
      <c r="H26" s="56" t="s">
        <v>195</v>
      </c>
    </row>
    <row r="27" spans="1:8" x14ac:dyDescent="0.25">
      <c r="B27" s="56" t="s">
        <v>309</v>
      </c>
      <c r="C27" s="55">
        <v>31</v>
      </c>
      <c r="D27" s="56" t="s">
        <v>345</v>
      </c>
      <c r="E27" s="56" t="s">
        <v>138</v>
      </c>
      <c r="F27" s="56" t="s">
        <v>405</v>
      </c>
      <c r="G27" s="56" t="s">
        <v>155</v>
      </c>
      <c r="H27" s="56" t="s">
        <v>197</v>
      </c>
    </row>
    <row r="28" spans="1:8" x14ac:dyDescent="0.25">
      <c r="B28" s="56" t="s">
        <v>310</v>
      </c>
      <c r="C28" s="55">
        <v>30</v>
      </c>
      <c r="D28" s="56" t="s">
        <v>359</v>
      </c>
      <c r="E28" s="56" t="s">
        <v>138</v>
      </c>
      <c r="F28" s="56" t="s">
        <v>406</v>
      </c>
      <c r="G28" s="56" t="s">
        <v>155</v>
      </c>
      <c r="H28" s="56" t="s">
        <v>198</v>
      </c>
    </row>
    <row r="29" spans="1:8" x14ac:dyDescent="0.25">
      <c r="A29" t="s">
        <v>149</v>
      </c>
      <c r="B29" s="56" t="s">
        <v>298</v>
      </c>
      <c r="C29" s="55">
        <v>14</v>
      </c>
      <c r="D29" s="56" t="s">
        <v>384</v>
      </c>
      <c r="E29" s="56" t="s">
        <v>142</v>
      </c>
      <c r="F29" s="56" t="s">
        <v>397</v>
      </c>
      <c r="G29" s="56" t="s">
        <v>148</v>
      </c>
      <c r="H29" s="56" t="s">
        <v>187</v>
      </c>
    </row>
    <row r="30" spans="1:8" x14ac:dyDescent="0.25">
      <c r="B30" s="56" t="s">
        <v>299</v>
      </c>
      <c r="C30" s="55">
        <v>16</v>
      </c>
      <c r="D30" s="56" t="s">
        <v>341</v>
      </c>
      <c r="E30" s="56" t="s">
        <v>142</v>
      </c>
      <c r="F30" s="56" t="s">
        <v>398</v>
      </c>
      <c r="G30" s="56" t="s">
        <v>148</v>
      </c>
      <c r="H30" s="56" t="s">
        <v>178</v>
      </c>
    </row>
    <row r="31" spans="1:8" x14ac:dyDescent="0.25">
      <c r="B31" s="56" t="s">
        <v>300</v>
      </c>
      <c r="C31" s="55">
        <v>17</v>
      </c>
      <c r="D31" s="56" t="s">
        <v>379</v>
      </c>
      <c r="E31" s="56" t="s">
        <v>142</v>
      </c>
      <c r="F31" s="56" t="s">
        <v>399</v>
      </c>
      <c r="G31" s="56" t="s">
        <v>148</v>
      </c>
      <c r="H31" s="56" t="s">
        <v>189</v>
      </c>
    </row>
    <row r="32" spans="1:8" x14ac:dyDescent="0.25">
      <c r="B32" s="56" t="s">
        <v>301</v>
      </c>
      <c r="C32" s="55">
        <v>18</v>
      </c>
      <c r="D32" s="56" t="s">
        <v>381</v>
      </c>
      <c r="E32" s="56" t="s">
        <v>142</v>
      </c>
      <c r="F32" s="56" t="s">
        <v>397</v>
      </c>
      <c r="G32" s="56" t="s">
        <v>148</v>
      </c>
      <c r="H32" s="56" t="s">
        <v>190</v>
      </c>
    </row>
    <row r="33" spans="1:8" x14ac:dyDescent="0.25">
      <c r="B33" s="56" t="s">
        <v>327</v>
      </c>
      <c r="C33" s="55">
        <v>15</v>
      </c>
      <c r="D33" s="56" t="s">
        <v>373</v>
      </c>
      <c r="E33" s="56" t="s">
        <v>138</v>
      </c>
      <c r="F33" s="56" t="s">
        <v>416</v>
      </c>
      <c r="G33" s="56" t="s">
        <v>148</v>
      </c>
      <c r="H33" s="56" t="s">
        <v>188</v>
      </c>
    </row>
    <row r="34" spans="1:8" x14ac:dyDescent="0.25">
      <c r="A34" t="s">
        <v>164</v>
      </c>
      <c r="B34" s="56" t="s">
        <v>287</v>
      </c>
      <c r="C34" s="55">
        <v>46</v>
      </c>
      <c r="D34" s="56" t="s">
        <v>364</v>
      </c>
      <c r="E34" s="56" t="s">
        <v>142</v>
      </c>
      <c r="F34" s="56" t="s">
        <v>387</v>
      </c>
      <c r="G34" s="56" t="s">
        <v>163</v>
      </c>
      <c r="H34" s="56" t="s">
        <v>195</v>
      </c>
    </row>
    <row r="35" spans="1:8" x14ac:dyDescent="0.25">
      <c r="B35" s="56" t="s">
        <v>324</v>
      </c>
      <c r="C35" s="55">
        <v>47</v>
      </c>
      <c r="D35" s="56" t="s">
        <v>370</v>
      </c>
      <c r="E35" s="56" t="s">
        <v>138</v>
      </c>
      <c r="F35" s="56" t="s">
        <v>413</v>
      </c>
      <c r="G35" s="56" t="s">
        <v>163</v>
      </c>
      <c r="H35" s="56" t="s">
        <v>195</v>
      </c>
    </row>
    <row r="36" spans="1:8" x14ac:dyDescent="0.25">
      <c r="B36" s="56" t="s">
        <v>325</v>
      </c>
      <c r="C36" s="55">
        <v>45</v>
      </c>
      <c r="D36" s="56" t="s">
        <v>366</v>
      </c>
      <c r="E36" s="56" t="s">
        <v>138</v>
      </c>
      <c r="F36" s="56" t="s">
        <v>414</v>
      </c>
      <c r="G36" s="56" t="s">
        <v>163</v>
      </c>
      <c r="H36" s="56" t="s">
        <v>204</v>
      </c>
    </row>
    <row r="37" spans="1:8" x14ac:dyDescent="0.25">
      <c r="A37" t="s">
        <v>161</v>
      </c>
      <c r="B37" s="56" t="s">
        <v>333</v>
      </c>
      <c r="C37" s="55">
        <v>42</v>
      </c>
      <c r="D37" s="56" t="s">
        <v>348</v>
      </c>
      <c r="E37" s="56" t="s">
        <v>138</v>
      </c>
      <c r="F37" s="56" t="s">
        <v>420</v>
      </c>
      <c r="G37" s="56" t="s">
        <v>158</v>
      </c>
      <c r="H37" s="56" t="s">
        <v>203</v>
      </c>
    </row>
    <row r="38" spans="1:8" x14ac:dyDescent="0.25">
      <c r="B38" s="56" t="s">
        <v>334</v>
      </c>
      <c r="C38" s="55">
        <v>44</v>
      </c>
      <c r="D38" s="56" t="s">
        <v>358</v>
      </c>
      <c r="E38" s="56" t="s">
        <v>138</v>
      </c>
      <c r="F38" s="56" t="s">
        <v>416</v>
      </c>
      <c r="G38" s="56" t="s">
        <v>158</v>
      </c>
      <c r="H38" s="56" t="s">
        <v>202</v>
      </c>
    </row>
    <row r="39" spans="1:8" x14ac:dyDescent="0.25">
      <c r="B39" s="56" t="s">
        <v>335</v>
      </c>
      <c r="C39" s="55">
        <v>43</v>
      </c>
      <c r="D39" s="56" t="s">
        <v>339</v>
      </c>
      <c r="E39" s="56" t="s">
        <v>138</v>
      </c>
      <c r="F39" s="56" t="s">
        <v>414</v>
      </c>
      <c r="G39" s="56" t="s">
        <v>158</v>
      </c>
      <c r="H39" s="56" t="s">
        <v>196</v>
      </c>
    </row>
    <row r="40" spans="1:8" x14ac:dyDescent="0.25">
      <c r="A40" t="s">
        <v>167</v>
      </c>
      <c r="B40" s="56" t="s">
        <v>294</v>
      </c>
      <c r="C40" s="55">
        <v>48</v>
      </c>
      <c r="D40" s="56" t="s">
        <v>377</v>
      </c>
      <c r="E40" s="56" t="s">
        <v>138</v>
      </c>
      <c r="F40" s="56" t="s">
        <v>394</v>
      </c>
      <c r="G40" s="56" t="s">
        <v>166</v>
      </c>
      <c r="H40" s="56" t="s">
        <v>177</v>
      </c>
    </row>
    <row r="41" spans="1:8" x14ac:dyDescent="0.25">
      <c r="B41" s="56" t="s">
        <v>295</v>
      </c>
      <c r="C41" s="55">
        <v>49</v>
      </c>
      <c r="D41" s="56" t="s">
        <v>363</v>
      </c>
      <c r="E41" s="56" t="s">
        <v>142</v>
      </c>
      <c r="F41" s="56" t="s">
        <v>395</v>
      </c>
      <c r="G41" s="56" t="s">
        <v>166</v>
      </c>
      <c r="H41" s="56" t="s">
        <v>205</v>
      </c>
    </row>
    <row r="42" spans="1:8" x14ac:dyDescent="0.25">
      <c r="A42" t="s">
        <v>146</v>
      </c>
      <c r="B42" s="56" t="s">
        <v>315</v>
      </c>
      <c r="C42" s="55">
        <v>10</v>
      </c>
      <c r="D42" s="56" t="s">
        <v>375</v>
      </c>
      <c r="E42" s="56" t="s">
        <v>142</v>
      </c>
      <c r="F42" s="56" t="s">
        <v>388</v>
      </c>
      <c r="G42" s="56" t="s">
        <v>139</v>
      </c>
      <c r="H42" s="56" t="s">
        <v>181</v>
      </c>
    </row>
    <row r="43" spans="1:8" x14ac:dyDescent="0.25">
      <c r="B43" s="56" t="s">
        <v>316</v>
      </c>
      <c r="C43" s="55">
        <v>12</v>
      </c>
      <c r="D43" s="56" t="s">
        <v>386</v>
      </c>
      <c r="E43" s="56" t="s">
        <v>138</v>
      </c>
      <c r="F43" s="56" t="s">
        <v>389</v>
      </c>
      <c r="G43" s="56" t="s">
        <v>139</v>
      </c>
      <c r="H43" s="56" t="s">
        <v>185</v>
      </c>
    </row>
    <row r="44" spans="1:8" x14ac:dyDescent="0.25">
      <c r="B44" s="56" t="s">
        <v>317</v>
      </c>
      <c r="C44" s="55">
        <v>9</v>
      </c>
      <c r="D44" s="56" t="s">
        <v>378</v>
      </c>
      <c r="E44" s="56" t="s">
        <v>138</v>
      </c>
      <c r="F44" s="56" t="s">
        <v>411</v>
      </c>
      <c r="G44" s="56" t="s">
        <v>139</v>
      </c>
      <c r="H44" s="56" t="s">
        <v>183</v>
      </c>
    </row>
    <row r="45" spans="1:8" x14ac:dyDescent="0.25">
      <c r="B45" s="56" t="s">
        <v>323</v>
      </c>
      <c r="C45" s="55">
        <v>13</v>
      </c>
      <c r="D45" s="56" t="s">
        <v>374</v>
      </c>
      <c r="E45" s="56" t="s">
        <v>138</v>
      </c>
      <c r="F45" s="56" t="s">
        <v>389</v>
      </c>
      <c r="G45" s="56" t="s">
        <v>139</v>
      </c>
      <c r="H45" s="56" t="s">
        <v>186</v>
      </c>
    </row>
    <row r="46" spans="1:8" x14ac:dyDescent="0.25">
      <c r="B46" s="56" t="s">
        <v>328</v>
      </c>
      <c r="C46" s="55">
        <v>11</v>
      </c>
      <c r="D46" s="56" t="s">
        <v>360</v>
      </c>
      <c r="E46" s="56" t="s">
        <v>142</v>
      </c>
      <c r="F46" s="56" t="s">
        <v>400</v>
      </c>
      <c r="G46" s="56" t="s">
        <v>139</v>
      </c>
      <c r="H46" s="56" t="s">
        <v>184</v>
      </c>
    </row>
    <row r="47" spans="1:8" x14ac:dyDescent="0.25">
      <c r="A47" t="s">
        <v>140</v>
      </c>
      <c r="B47" s="56" t="s">
        <v>290</v>
      </c>
      <c r="C47" s="55">
        <v>5</v>
      </c>
      <c r="D47" s="56" t="s">
        <v>342</v>
      </c>
      <c r="E47" s="56" t="s">
        <v>142</v>
      </c>
      <c r="F47" s="56" t="s">
        <v>390</v>
      </c>
      <c r="G47" s="56" t="s">
        <v>139</v>
      </c>
      <c r="H47" s="56" t="s">
        <v>179</v>
      </c>
    </row>
    <row r="48" spans="1:8" x14ac:dyDescent="0.25">
      <c r="B48" s="56" t="s">
        <v>313</v>
      </c>
      <c r="C48" s="55">
        <v>6</v>
      </c>
      <c r="D48" s="56" t="s">
        <v>356</v>
      </c>
      <c r="E48" s="56" t="s">
        <v>142</v>
      </c>
      <c r="F48" s="56" t="s">
        <v>409</v>
      </c>
      <c r="G48" s="56" t="s">
        <v>139</v>
      </c>
      <c r="H48" s="56" t="s">
        <v>180</v>
      </c>
    </row>
    <row r="49" spans="2:8" x14ac:dyDescent="0.25">
      <c r="B49" s="56" t="s">
        <v>314</v>
      </c>
      <c r="C49" s="55">
        <v>8</v>
      </c>
      <c r="D49" s="56" t="s">
        <v>367</v>
      </c>
      <c r="E49" s="56" t="s">
        <v>142</v>
      </c>
      <c r="F49" s="56" t="s">
        <v>410</v>
      </c>
      <c r="G49" s="56" t="s">
        <v>139</v>
      </c>
      <c r="H49" s="56" t="s">
        <v>182</v>
      </c>
    </row>
    <row r="50" spans="2:8" x14ac:dyDescent="0.25">
      <c r="B50" s="56" t="s">
        <v>318</v>
      </c>
      <c r="C50" s="55">
        <v>7</v>
      </c>
      <c r="D50" s="56" t="s">
        <v>346</v>
      </c>
      <c r="E50" s="56" t="s">
        <v>138</v>
      </c>
      <c r="F50" s="56" t="s">
        <v>392</v>
      </c>
      <c r="G50" s="56" t="s">
        <v>139</v>
      </c>
      <c r="H50" s="56" t="s">
        <v>181</v>
      </c>
    </row>
    <row r="51" spans="2:8" x14ac:dyDescent="0.25">
      <c r="B51" s="56" t="s">
        <v>319</v>
      </c>
      <c r="C51" s="55">
        <v>1</v>
      </c>
      <c r="D51" s="56" t="s">
        <v>337</v>
      </c>
      <c r="E51" s="56" t="s">
        <v>138</v>
      </c>
      <c r="F51" s="56" t="s">
        <v>394</v>
      </c>
      <c r="G51" s="56" t="s">
        <v>139</v>
      </c>
      <c r="H51" s="56" t="s">
        <v>174</v>
      </c>
    </row>
    <row r="52" spans="2:8" x14ac:dyDescent="0.25">
      <c r="B52" s="56" t="s">
        <v>320</v>
      </c>
      <c r="C52" s="55">
        <v>2</v>
      </c>
      <c r="D52" s="56" t="s">
        <v>355</v>
      </c>
      <c r="E52" s="56" t="s">
        <v>138</v>
      </c>
      <c r="F52" s="56" t="s">
        <v>409</v>
      </c>
      <c r="G52" s="56" t="s">
        <v>139</v>
      </c>
      <c r="H52" s="56" t="s">
        <v>175</v>
      </c>
    </row>
    <row r="53" spans="2:8" x14ac:dyDescent="0.25">
      <c r="B53" s="56" t="s">
        <v>321</v>
      </c>
      <c r="C53" s="55">
        <v>4</v>
      </c>
      <c r="D53" s="56" t="s">
        <v>344</v>
      </c>
      <c r="E53" s="56" t="s">
        <v>138</v>
      </c>
      <c r="F53" s="56" t="s">
        <v>401</v>
      </c>
      <c r="G53" s="56" t="s">
        <v>139</v>
      </c>
      <c r="H53" s="56"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tabSelected="1" workbookViewId="0">
      <pane xSplit="1" ySplit="1" topLeftCell="H2" activePane="bottomRight" state="frozen"/>
      <selection pane="topRight" activeCell="B1" sqref="B1"/>
      <selection pane="bottomLeft" activeCell="A2" sqref="A2"/>
      <selection pane="bottomRight" activeCell="N17" sqref="N17"/>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5">
        <v>1</v>
      </c>
      <c r="B2" s="3" t="str">
        <f>CONCATENATE($C2," ",$D2," ",$F2)</f>
        <v>Ms. Annie Abbott</v>
      </c>
      <c r="C2" s="3" t="s">
        <v>6</v>
      </c>
      <c r="D2" s="3" t="s">
        <v>7</v>
      </c>
      <c r="E2" s="3"/>
      <c r="F2" s="3" t="s">
        <v>8</v>
      </c>
      <c r="G2" s="36">
        <v>35699</v>
      </c>
      <c r="H2" s="3" t="s">
        <v>9</v>
      </c>
      <c r="I2" s="3" t="s">
        <v>138</v>
      </c>
      <c r="J2" s="4" t="s">
        <v>141</v>
      </c>
      <c r="K2" s="4" t="str">
        <f>HLOOKUP($J2,LOCATION!$A$2:$M$3,2,0)</f>
        <v>USA</v>
      </c>
      <c r="L2" s="4" t="str">
        <f>INDEX(LOCATION!$A$1:$M$3,MATCH(LOCATION!$A$1,LOCATION!$A$1:$A$3,0),MATCH(SPORTSMEN!$K2,LOCATION!$A$3:$M$3,0))</f>
        <v>English</v>
      </c>
      <c r="M2" s="34" t="str">
        <f>LOWER(IF($L2="English", CONCATENATE($F2,".",$D2,"@xyz.org"), CONCATENATE($F2,".",$D2,"@xyz.com")))</f>
        <v>abbott.annie@xyz.org</v>
      </c>
      <c r="N2" s="37">
        <v>94</v>
      </c>
      <c r="O2" s="3" t="s">
        <v>209</v>
      </c>
      <c r="P2" s="3" t="s">
        <v>210</v>
      </c>
      <c r="Q2" s="3" t="str">
        <f>INDEX(SPORT!$A$1:$B$33,MATCH(SPORTSMEN!$R2,SPORT!$B$1:$B$33,0),MATCH(SPORT!$A$1,SPORT!$A$1:$A$33,0))</f>
        <v>INDOOR</v>
      </c>
      <c r="R2" s="3" t="s">
        <v>174</v>
      </c>
      <c r="S2" s="2">
        <v>80727</v>
      </c>
    </row>
    <row r="3" spans="1:19" x14ac:dyDescent="0.25">
      <c r="A3" s="35">
        <v>2</v>
      </c>
      <c r="B3" s="3" t="str">
        <f t="shared" ref="B3:B51" si="0">CONCATENATE($C3," ",$D3," ",$F3)</f>
        <v>Ms. Aurelie Liesuchke</v>
      </c>
      <c r="C3" s="2" t="s">
        <v>6</v>
      </c>
      <c r="D3" s="2" t="s">
        <v>10</v>
      </c>
      <c r="E3" s="2"/>
      <c r="F3" s="2" t="s">
        <v>11</v>
      </c>
      <c r="G3" s="36">
        <v>33641</v>
      </c>
      <c r="H3" s="2" t="s">
        <v>12</v>
      </c>
      <c r="I3" s="2" t="s">
        <v>138</v>
      </c>
      <c r="J3" s="4" t="s">
        <v>141</v>
      </c>
      <c r="K3" s="4" t="str">
        <f>HLOOKUP($J3,LOCATION!$A$2:$M$3,2,0)</f>
        <v>USA</v>
      </c>
      <c r="L3" s="4" t="str">
        <f>INDEX(LOCATION!$A$1:$M$3,MATCH(LOCATION!$A$1,LOCATION!$A$1:$A$3,0),MATCH(SPORTSMEN!$K3,LOCATION!$A$3:$M$3,0))</f>
        <v>English</v>
      </c>
      <c r="M3" s="34" t="str">
        <f>LOWER(IF($L3="English", CONCATENATE($F3,".",$D3,"@xyz.org"), CONCATENATE($F3,".",$D3,"@xyz.com")))</f>
        <v>liesuchke.aurelie@xyz.org</v>
      </c>
      <c r="N3" s="38">
        <v>84.2</v>
      </c>
      <c r="O3" s="2" t="s">
        <v>211</v>
      </c>
      <c r="P3" s="2" t="s">
        <v>212</v>
      </c>
      <c r="Q3" s="3" t="str">
        <f>INDEX(SPORT!$A$1:$B$33,MATCH(SPORTSMEN!$R3,SPORT!$B$1:$B$33,0),MATCH(SPORT!$A$1,SPORT!$A$1:$A$33,0))</f>
        <v>INDOOR</v>
      </c>
      <c r="R3" s="2" t="s">
        <v>175</v>
      </c>
      <c r="S3" s="2">
        <v>87471</v>
      </c>
    </row>
    <row r="4" spans="1:19" x14ac:dyDescent="0.25">
      <c r="A4" s="35">
        <v>3</v>
      </c>
      <c r="B4" s="3" t="str">
        <f t="shared" si="0"/>
        <v>Sr. Tomas Filho</v>
      </c>
      <c r="C4" s="2" t="s">
        <v>13</v>
      </c>
      <c r="D4" s="2" t="s">
        <v>14</v>
      </c>
      <c r="E4" s="2" t="s">
        <v>15</v>
      </c>
      <c r="F4" s="2" t="s">
        <v>16</v>
      </c>
      <c r="G4" s="36">
        <v>25394</v>
      </c>
      <c r="H4" s="2" t="s">
        <v>17</v>
      </c>
      <c r="I4" s="2" t="s">
        <v>142</v>
      </c>
      <c r="J4" s="4" t="s">
        <v>145</v>
      </c>
      <c r="K4" s="4" t="str">
        <f>HLOOKUP($J4,LOCATION!$A$2:$M$3,2,0)</f>
        <v>BRAZIL</v>
      </c>
      <c r="L4" s="4" t="str">
        <f>INDEX(LOCATION!$A$1:$M$3,MATCH(LOCATION!$A$1,LOCATION!$A$1:$A$3,0),MATCH(SPORTSMEN!$K4,LOCATION!$A$3:$M$3,0))</f>
        <v>Portuguese</v>
      </c>
      <c r="M4" s="34" t="str">
        <f t="shared" ref="M4:M51" si="1">LOWER(IF($L4="English", CONCATENATE($F4,".",$D4,"@xyz.org"), CONCATENATE($F4,".",$D4,"@xyz.com")))</f>
        <v>filho.tomas@xyz.com</v>
      </c>
      <c r="N4" s="38">
        <v>52.9</v>
      </c>
      <c r="O4" s="2" t="s">
        <v>213</v>
      </c>
      <c r="P4" s="2" t="s">
        <v>210</v>
      </c>
      <c r="Q4" s="3" t="str">
        <f>INDEX(SPORT!$A$1:$B$33,MATCH(SPORTSMEN!$R4,SPORT!$B$1:$B$33,0),MATCH(SPORT!$A$1,SPORT!$A$1:$A$33,0))</f>
        <v>OUTDOOR</v>
      </c>
      <c r="R4" s="2" t="s">
        <v>177</v>
      </c>
      <c r="S4" s="2">
        <v>64724</v>
      </c>
    </row>
    <row r="5" spans="1:19" x14ac:dyDescent="0.25">
      <c r="A5" s="35">
        <v>4</v>
      </c>
      <c r="B5" s="3" t="str">
        <f t="shared" si="0"/>
        <v>Ms. Darby Cruickshank</v>
      </c>
      <c r="C5" s="2" t="s">
        <v>6</v>
      </c>
      <c r="D5" s="2" t="s">
        <v>18</v>
      </c>
      <c r="E5" s="2"/>
      <c r="F5" s="2" t="s">
        <v>19</v>
      </c>
      <c r="G5" s="36">
        <v>27532</v>
      </c>
      <c r="H5" s="2" t="s">
        <v>20</v>
      </c>
      <c r="I5" s="2" t="s">
        <v>138</v>
      </c>
      <c r="J5" s="4" t="s">
        <v>141</v>
      </c>
      <c r="K5" s="4" t="str">
        <f>HLOOKUP($J5,LOCATION!$A$2:$M$3,2,0)</f>
        <v>USA</v>
      </c>
      <c r="L5" s="4" t="str">
        <f>INDEX(LOCATION!$A$1:$M$3,MATCH(LOCATION!$A$1,LOCATION!$A$1:$A$3,0),MATCH(SPORTSMEN!$K5,LOCATION!$A$3:$M$3,0))</f>
        <v>English</v>
      </c>
      <c r="M5" s="34" t="str">
        <f t="shared" si="1"/>
        <v>cruickshank.darby@xyz.org</v>
      </c>
      <c r="N5" s="38">
        <v>48.9</v>
      </c>
      <c r="O5" s="2" t="s">
        <v>209</v>
      </c>
      <c r="P5" s="2" t="s">
        <v>212</v>
      </c>
      <c r="Q5" s="3" t="str">
        <f>INDEX(SPORT!$A$1:$B$33,MATCH(SPORTSMEN!$R5,SPORT!$B$1:$B$33,0),MATCH(SPORT!$A$1,SPORT!$A$1:$A$33,0))</f>
        <v>OUTDOOR</v>
      </c>
      <c r="R5" s="2" t="s">
        <v>178</v>
      </c>
      <c r="S5" s="2">
        <v>110823</v>
      </c>
    </row>
    <row r="6" spans="1:19" x14ac:dyDescent="0.25">
      <c r="A6" s="35">
        <v>5</v>
      </c>
      <c r="B6" s="3" t="str">
        <f t="shared" si="0"/>
        <v>Dr. Jaydon Borer</v>
      </c>
      <c r="C6" s="2" t="s">
        <v>21</v>
      </c>
      <c r="D6" s="2" t="s">
        <v>22</v>
      </c>
      <c r="E6" s="2"/>
      <c r="F6" s="2" t="s">
        <v>23</v>
      </c>
      <c r="G6" s="36">
        <v>25706</v>
      </c>
      <c r="H6" s="2" t="s">
        <v>20</v>
      </c>
      <c r="I6" s="2" t="s">
        <v>142</v>
      </c>
      <c r="J6" s="4" t="s">
        <v>141</v>
      </c>
      <c r="K6" s="4" t="str">
        <f>HLOOKUP($J6,LOCATION!$A$2:$M$3,2,0)</f>
        <v>USA</v>
      </c>
      <c r="L6" s="4" t="str">
        <f>INDEX(LOCATION!$A$1:$M$3,MATCH(LOCATION!$A$1,LOCATION!$A$1:$A$3,0),MATCH(SPORTSMEN!$K6,LOCATION!$A$3:$M$3,0))</f>
        <v>English</v>
      </c>
      <c r="M6" s="34" t="str">
        <f t="shared" si="1"/>
        <v>borer.jaydon@xyz.org</v>
      </c>
      <c r="N6" s="38">
        <v>84.8</v>
      </c>
      <c r="O6" s="2" t="s">
        <v>214</v>
      </c>
      <c r="P6" s="2" t="s">
        <v>215</v>
      </c>
      <c r="Q6" s="3" t="str">
        <f>INDEX(SPORT!$A$1:$B$33,MATCH(SPORTSMEN!$R6,SPORT!$B$1:$B$33,0),MATCH(SPORT!$A$1,SPORT!$A$1:$A$33,0))</f>
        <v>INDOOR</v>
      </c>
      <c r="R6" s="2" t="s">
        <v>179</v>
      </c>
      <c r="S6" s="2">
        <v>56916</v>
      </c>
    </row>
    <row r="7" spans="1:19" x14ac:dyDescent="0.25">
      <c r="A7" s="35">
        <v>6</v>
      </c>
      <c r="B7" s="3" t="str">
        <f t="shared" si="0"/>
        <v>Mr. Moriah  Lynch</v>
      </c>
      <c r="C7" s="2" t="s">
        <v>24</v>
      </c>
      <c r="D7" s="2" t="s">
        <v>25</v>
      </c>
      <c r="E7" s="2"/>
      <c r="F7" s="2" t="s">
        <v>26</v>
      </c>
      <c r="G7" s="36">
        <v>33944</v>
      </c>
      <c r="H7" s="2" t="s">
        <v>27</v>
      </c>
      <c r="I7" s="2" t="s">
        <v>142</v>
      </c>
      <c r="J7" s="4" t="s">
        <v>141</v>
      </c>
      <c r="K7" s="4" t="str">
        <f>HLOOKUP($J7,LOCATION!$A$2:$M$3,2,0)</f>
        <v>USA</v>
      </c>
      <c r="L7" s="4" t="str">
        <f>INDEX(LOCATION!$A$1:$M$3,MATCH(LOCATION!$A$1,LOCATION!$A$1:$A$3,0),MATCH(SPORTSMEN!$K7,LOCATION!$A$3:$M$3,0))</f>
        <v>English</v>
      </c>
      <c r="M7" s="34" t="str">
        <f t="shared" si="1"/>
        <v>lynch.moriah @xyz.org</v>
      </c>
      <c r="N7" s="38">
        <v>83.2</v>
      </c>
      <c r="O7" s="2" t="s">
        <v>214</v>
      </c>
      <c r="P7" s="2" t="s">
        <v>212</v>
      </c>
      <c r="Q7" s="3" t="str">
        <f>INDEX(SPORT!$A$1:$B$33,MATCH(SPORTSMEN!$R7,SPORT!$B$1:$B$33,0),MATCH(SPORT!$A$1,SPORT!$A$1:$A$33,0))</f>
        <v>INDOOR</v>
      </c>
      <c r="R7" s="2" t="s">
        <v>180</v>
      </c>
      <c r="S7" s="2">
        <v>51133</v>
      </c>
    </row>
    <row r="8" spans="1:19" x14ac:dyDescent="0.25">
      <c r="A8" s="35">
        <v>7</v>
      </c>
      <c r="B8" s="3" t="str">
        <f t="shared" si="0"/>
        <v>Ms. Amiya Eichmann</v>
      </c>
      <c r="C8" s="2" t="s">
        <v>6</v>
      </c>
      <c r="D8" s="2" t="s">
        <v>28</v>
      </c>
      <c r="E8" s="2"/>
      <c r="F8" s="2" t="s">
        <v>29</v>
      </c>
      <c r="G8" s="36">
        <v>36370</v>
      </c>
      <c r="H8" s="2" t="s">
        <v>30</v>
      </c>
      <c r="I8" s="2" t="s">
        <v>138</v>
      </c>
      <c r="J8" s="4" t="s">
        <v>141</v>
      </c>
      <c r="K8" s="4" t="str">
        <f>HLOOKUP($J8,LOCATION!$A$2:$M$3,2,0)</f>
        <v>USA</v>
      </c>
      <c r="L8" s="4" t="str">
        <f>INDEX(LOCATION!$A$1:$M$3,MATCH(LOCATION!$A$1,LOCATION!$A$1:$A$3,0),MATCH(SPORTSMEN!$K8,LOCATION!$A$3:$M$3,0))</f>
        <v>English</v>
      </c>
      <c r="M8" s="34" t="str">
        <f t="shared" si="1"/>
        <v>eichmann.amiya@xyz.org</v>
      </c>
      <c r="N8" s="38">
        <v>61.1</v>
      </c>
      <c r="O8" s="2" t="s">
        <v>214</v>
      </c>
      <c r="P8" s="2" t="s">
        <v>215</v>
      </c>
      <c r="Q8" s="3" t="str">
        <f>INDEX(SPORT!$A$1:$B$33,MATCH(SPORTSMEN!$R8,SPORT!$B$1:$B$33,0),MATCH(SPORT!$A$1,SPORT!$A$1:$A$33,0))</f>
        <v>OUTDOOR</v>
      </c>
      <c r="R8" s="2" t="s">
        <v>181</v>
      </c>
      <c r="S8" s="2">
        <v>65465</v>
      </c>
    </row>
    <row r="9" spans="1:19" x14ac:dyDescent="0.25">
      <c r="A9" s="35">
        <v>8</v>
      </c>
      <c r="B9" s="3" t="str">
        <f t="shared" si="0"/>
        <v>Mr. Pierce Rau</v>
      </c>
      <c r="C9" s="2" t="s">
        <v>24</v>
      </c>
      <c r="D9" s="2" t="s">
        <v>31</v>
      </c>
      <c r="E9" s="2"/>
      <c r="F9" s="2" t="s">
        <v>32</v>
      </c>
      <c r="G9" s="36">
        <v>23141</v>
      </c>
      <c r="H9" s="2" t="s">
        <v>20</v>
      </c>
      <c r="I9" s="2" t="s">
        <v>142</v>
      </c>
      <c r="J9" s="4" t="s">
        <v>141</v>
      </c>
      <c r="K9" s="4" t="str">
        <f>HLOOKUP($J9,LOCATION!$A$2:$M$3,2,0)</f>
        <v>USA</v>
      </c>
      <c r="L9" s="4" t="str">
        <f>INDEX(LOCATION!$A$1:$M$3,MATCH(LOCATION!$A$1,LOCATION!$A$1:$A$3,0),MATCH(SPORTSMEN!$K9,LOCATION!$A$3:$M$3,0))</f>
        <v>English</v>
      </c>
      <c r="M9" s="34" t="str">
        <f t="shared" si="1"/>
        <v>rau.pierce@xyz.org</v>
      </c>
      <c r="N9" s="38">
        <v>105.7</v>
      </c>
      <c r="O9" s="2" t="s">
        <v>213</v>
      </c>
      <c r="P9" s="2" t="s">
        <v>216</v>
      </c>
      <c r="Q9" s="3" t="str">
        <f>INDEX(SPORT!$A$1:$B$33,MATCH(SPORTSMEN!$R9,SPORT!$B$1:$B$33,0),MATCH(SPORT!$A$1,SPORT!$A$1:$A$33,0))</f>
        <v>INDOOR</v>
      </c>
      <c r="R9" s="2" t="s">
        <v>182</v>
      </c>
      <c r="S9" s="2">
        <v>109885</v>
      </c>
    </row>
    <row r="10" spans="1:19" x14ac:dyDescent="0.25">
      <c r="A10" s="35">
        <v>9</v>
      </c>
      <c r="B10" s="3" t="str">
        <f t="shared" si="0"/>
        <v>Ms. Amelia Stevens</v>
      </c>
      <c r="C10" s="2" t="s">
        <v>6</v>
      </c>
      <c r="D10" s="2" t="s">
        <v>33</v>
      </c>
      <c r="E10" s="2"/>
      <c r="F10" s="2" t="s">
        <v>34</v>
      </c>
      <c r="G10" s="36">
        <v>25965</v>
      </c>
      <c r="H10" s="2" t="s">
        <v>12</v>
      </c>
      <c r="I10" s="2" t="s">
        <v>138</v>
      </c>
      <c r="J10" s="4" t="s">
        <v>147</v>
      </c>
      <c r="K10" s="4" t="str">
        <f>HLOOKUP($J10,LOCATION!$A$2:$M$3,2,0)</f>
        <v>UK</v>
      </c>
      <c r="L10" s="4" t="str">
        <f>INDEX(LOCATION!$A$1:$M$3,MATCH(LOCATION!$A$1,LOCATION!$A$1:$A$3,0),MATCH(SPORTSMEN!$K10,LOCATION!$A$3:$M$3,0))</f>
        <v>English</v>
      </c>
      <c r="M10" s="34" t="str">
        <f t="shared" si="1"/>
        <v>stevens.amelia@xyz.org</v>
      </c>
      <c r="N10" s="38">
        <v>65.3</v>
      </c>
      <c r="O10" s="2" t="s">
        <v>214</v>
      </c>
      <c r="P10" s="2" t="s">
        <v>216</v>
      </c>
      <c r="Q10" s="3" t="str">
        <f>INDEX(SPORT!$A$1:$B$33,MATCH(SPORTSMEN!$R10,SPORT!$B$1:$B$33,0),MATCH(SPORT!$A$1,SPORT!$A$1:$A$33,0))</f>
        <v>INDOOR</v>
      </c>
      <c r="R10" s="2" t="s">
        <v>183</v>
      </c>
      <c r="S10" s="2">
        <v>60061</v>
      </c>
    </row>
    <row r="11" spans="1:19" x14ac:dyDescent="0.25">
      <c r="A11" s="35">
        <v>10</v>
      </c>
      <c r="B11" s="3" t="str">
        <f t="shared" si="0"/>
        <v>Mr. Toby Simpson</v>
      </c>
      <c r="C11" s="2" t="s">
        <v>24</v>
      </c>
      <c r="D11" s="2" t="s">
        <v>35</v>
      </c>
      <c r="E11" s="2"/>
      <c r="F11" s="2" t="s">
        <v>36</v>
      </c>
      <c r="G11" s="36">
        <v>23732</v>
      </c>
      <c r="H11" s="2" t="s">
        <v>27</v>
      </c>
      <c r="I11" s="2" t="s">
        <v>142</v>
      </c>
      <c r="J11" s="4" t="s">
        <v>147</v>
      </c>
      <c r="K11" s="4" t="str">
        <f>HLOOKUP($J11,LOCATION!$A$2:$M$3,2,0)</f>
        <v>UK</v>
      </c>
      <c r="L11" s="4" t="str">
        <f>INDEX(LOCATION!$A$1:$M$3,MATCH(LOCATION!$A$1,LOCATION!$A$1:$A$3,0),MATCH(SPORTSMEN!$K11,LOCATION!$A$3:$M$3,0))</f>
        <v>English</v>
      </c>
      <c r="M11" s="34" t="str">
        <f t="shared" si="1"/>
        <v>simpson.toby@xyz.org</v>
      </c>
      <c r="N11" s="38">
        <v>62.9</v>
      </c>
      <c r="O11" s="2" t="s">
        <v>213</v>
      </c>
      <c r="P11" s="2" t="s">
        <v>217</v>
      </c>
      <c r="Q11" s="3" t="str">
        <f>INDEX(SPORT!$A$1:$B$33,MATCH(SPORTSMEN!$R11,SPORT!$B$1:$B$33,0),MATCH(SPORT!$A$1,SPORT!$A$1:$A$33,0))</f>
        <v>OUTDOOR</v>
      </c>
      <c r="R11" s="2" t="s">
        <v>181</v>
      </c>
      <c r="S11" s="2">
        <v>32758</v>
      </c>
    </row>
    <row r="12" spans="1:19" x14ac:dyDescent="0.25">
      <c r="A12" s="35">
        <v>11</v>
      </c>
      <c r="B12" s="3" t="str">
        <f t="shared" si="0"/>
        <v>Sir Ethan Murphy</v>
      </c>
      <c r="C12" s="2" t="s">
        <v>37</v>
      </c>
      <c r="D12" s="2" t="s">
        <v>38</v>
      </c>
      <c r="E12" s="2"/>
      <c r="F12" s="2" t="s">
        <v>39</v>
      </c>
      <c r="G12" s="36">
        <v>31733</v>
      </c>
      <c r="H12" s="2" t="s">
        <v>40</v>
      </c>
      <c r="I12" s="2" t="s">
        <v>142</v>
      </c>
      <c r="J12" s="4" t="s">
        <v>147</v>
      </c>
      <c r="K12" s="4" t="str">
        <f>HLOOKUP($J12,LOCATION!$A$2:$M$3,2,0)</f>
        <v>UK</v>
      </c>
      <c r="L12" s="4" t="str">
        <f>INDEX(LOCATION!$A$1:$M$3,MATCH(LOCATION!$A$1,LOCATION!$A$1:$A$3,0),MATCH(SPORTSMEN!$K12,LOCATION!$A$3:$M$3,0))</f>
        <v>English</v>
      </c>
      <c r="M12" s="34" t="str">
        <f t="shared" si="1"/>
        <v>murphy.ethan@xyz.org</v>
      </c>
      <c r="N12" s="38">
        <v>104.3</v>
      </c>
      <c r="O12" s="2" t="s">
        <v>211</v>
      </c>
      <c r="P12" s="2" t="s">
        <v>217</v>
      </c>
      <c r="Q12" s="3" t="str">
        <f>INDEX(SPORT!$A$1:$B$33,MATCH(SPORTSMEN!$R12,SPORT!$B$1:$B$33,0),MATCH(SPORT!$A$1,SPORT!$A$1:$A$33,0))</f>
        <v>OUTDOOR</v>
      </c>
      <c r="R12" s="2" t="s">
        <v>184</v>
      </c>
      <c r="S12" s="2">
        <v>99613</v>
      </c>
    </row>
    <row r="13" spans="1:19" x14ac:dyDescent="0.25">
      <c r="A13" s="35">
        <v>12</v>
      </c>
      <c r="B13" s="3" t="str">
        <f t="shared" si="0"/>
        <v>Mrs. Ashley Wood</v>
      </c>
      <c r="C13" s="2" t="s">
        <v>41</v>
      </c>
      <c r="D13" s="2" t="s">
        <v>42</v>
      </c>
      <c r="E13" s="2"/>
      <c r="F13" s="2" t="s">
        <v>43</v>
      </c>
      <c r="G13" s="36">
        <v>28412</v>
      </c>
      <c r="H13" s="2" t="s">
        <v>9</v>
      </c>
      <c r="I13" s="2" t="s">
        <v>138</v>
      </c>
      <c r="J13" s="4" t="s">
        <v>147</v>
      </c>
      <c r="K13" s="4" t="str">
        <f>HLOOKUP($J13,LOCATION!$A$2:$M$3,2,0)</f>
        <v>UK</v>
      </c>
      <c r="L13" s="4" t="str">
        <f>INDEX(LOCATION!$A$1:$M$3,MATCH(LOCATION!$A$1,LOCATION!$A$1:$A$3,0),MATCH(SPORTSMEN!$K13,LOCATION!$A$3:$M$3,0))</f>
        <v>English</v>
      </c>
      <c r="M13" s="34" t="str">
        <f t="shared" si="1"/>
        <v>wood.ashley@xyz.org</v>
      </c>
      <c r="N13" s="38">
        <v>100.7</v>
      </c>
      <c r="O13" s="2" t="s">
        <v>211</v>
      </c>
      <c r="P13" s="2" t="s">
        <v>217</v>
      </c>
      <c r="Q13" s="3" t="str">
        <f>INDEX(SPORT!$A$1:$B$33,MATCH(SPORTSMEN!$R13,SPORT!$B$1:$B$33,0),MATCH(SPORT!$A$1,SPORT!$A$1:$A$33,0))</f>
        <v>OUTDOOR</v>
      </c>
      <c r="R13" s="2" t="s">
        <v>185</v>
      </c>
      <c r="S13" s="2">
        <v>56595</v>
      </c>
    </row>
    <row r="14" spans="1:19" x14ac:dyDescent="0.25">
      <c r="A14" s="35">
        <v>13</v>
      </c>
      <c r="B14" s="3" t="str">
        <f t="shared" si="0"/>
        <v>Ms. Megan Scott</v>
      </c>
      <c r="C14" s="2" t="s">
        <v>6</v>
      </c>
      <c r="D14" s="2" t="s">
        <v>44</v>
      </c>
      <c r="E14" s="2"/>
      <c r="F14" s="2" t="s">
        <v>45</v>
      </c>
      <c r="G14" s="36">
        <v>28168</v>
      </c>
      <c r="H14" s="2" t="s">
        <v>12</v>
      </c>
      <c r="I14" s="2" t="s">
        <v>138</v>
      </c>
      <c r="J14" s="4" t="s">
        <v>147</v>
      </c>
      <c r="K14" s="4" t="str">
        <f>HLOOKUP($J14,LOCATION!$A$2:$M$3,2,0)</f>
        <v>UK</v>
      </c>
      <c r="L14" s="4" t="str">
        <f>INDEX(LOCATION!$A$1:$M$3,MATCH(LOCATION!$A$1,LOCATION!$A$1:$A$3,0),MATCH(SPORTSMEN!$K14,LOCATION!$A$3:$M$3,0))</f>
        <v>English</v>
      </c>
      <c r="M14" s="34" t="str">
        <f t="shared" si="1"/>
        <v>scott.megan@xyz.org</v>
      </c>
      <c r="N14" s="38">
        <v>70.900000000000006</v>
      </c>
      <c r="O14" s="2" t="s">
        <v>209</v>
      </c>
      <c r="P14" s="2" t="s">
        <v>210</v>
      </c>
      <c r="Q14" s="3" t="str">
        <f>INDEX(SPORT!$A$1:$B$33,MATCH(SPORTSMEN!$R14,SPORT!$B$1:$B$33,0),MATCH(SPORT!$A$1,SPORT!$A$1:$A$33,0))</f>
        <v>OUTDOOR</v>
      </c>
      <c r="R14" s="2" t="s">
        <v>186</v>
      </c>
      <c r="S14" s="2">
        <v>117408</v>
      </c>
    </row>
    <row r="15" spans="1:19" x14ac:dyDescent="0.25">
      <c r="A15" s="35">
        <v>14</v>
      </c>
      <c r="B15" s="3" t="str">
        <f t="shared" si="0"/>
        <v>Hr. Helmut Weinhae</v>
      </c>
      <c r="C15" s="2" t="s">
        <v>46</v>
      </c>
      <c r="D15" s="2" t="s">
        <v>47</v>
      </c>
      <c r="E15" s="2"/>
      <c r="F15" s="2" t="s">
        <v>48</v>
      </c>
      <c r="G15" s="36">
        <v>21788</v>
      </c>
      <c r="H15" s="2" t="s">
        <v>49</v>
      </c>
      <c r="I15" s="2" t="s">
        <v>142</v>
      </c>
      <c r="J15" s="4" t="s">
        <v>150</v>
      </c>
      <c r="K15" s="4" t="str">
        <f>HLOOKUP($J15,LOCATION!$A$2:$M$3,2,0)</f>
        <v>GERMANY</v>
      </c>
      <c r="L15" s="4" t="str">
        <f>INDEX(LOCATION!$A$1:$M$3,MATCH(LOCATION!$A$1,LOCATION!$A$1:$A$3,0),MATCH(SPORTSMEN!$K15,LOCATION!$A$3:$M$3,0))</f>
        <v>German</v>
      </c>
      <c r="M15" s="34" t="str">
        <f t="shared" si="1"/>
        <v>weinhae.helmut@xyz.com</v>
      </c>
      <c r="N15" s="38">
        <v>68.3</v>
      </c>
      <c r="O15" s="2" t="s">
        <v>218</v>
      </c>
      <c r="P15" s="2" t="s">
        <v>216</v>
      </c>
      <c r="Q15" s="3" t="str">
        <f>INDEX(SPORT!$A$1:$B$33,MATCH(SPORTSMEN!$R15,SPORT!$B$1:$B$33,0),MATCH(SPORT!$A$1,SPORT!$A$1:$A$33,0))</f>
        <v>OUTDOOR</v>
      </c>
      <c r="R15" s="2" t="s">
        <v>187</v>
      </c>
      <c r="S15" s="2">
        <v>64862</v>
      </c>
    </row>
    <row r="16" spans="1:19" x14ac:dyDescent="0.25">
      <c r="A16" s="35">
        <v>15</v>
      </c>
      <c r="B16" s="3" t="str">
        <f t="shared" si="0"/>
        <v>Prof. Milena Schotin</v>
      </c>
      <c r="C16" s="2" t="s">
        <v>50</v>
      </c>
      <c r="D16" s="2" t="s">
        <v>51</v>
      </c>
      <c r="E16" s="2"/>
      <c r="F16" s="2" t="s">
        <v>52</v>
      </c>
      <c r="G16" s="36">
        <v>23804</v>
      </c>
      <c r="H16" s="2" t="s">
        <v>53</v>
      </c>
      <c r="I16" s="2" t="s">
        <v>138</v>
      </c>
      <c r="J16" s="4" t="s">
        <v>150</v>
      </c>
      <c r="K16" s="4" t="str">
        <f>HLOOKUP($J16,LOCATION!$A$2:$M$3,2,0)</f>
        <v>GERMANY</v>
      </c>
      <c r="L16" s="4" t="str">
        <f>INDEX(LOCATION!$A$1:$M$3,MATCH(LOCATION!$A$1,LOCATION!$A$1:$A$3,0),MATCH(SPORTSMEN!$K16,LOCATION!$A$3:$M$3,0))</f>
        <v>German</v>
      </c>
      <c r="M16" s="34" t="str">
        <f t="shared" si="1"/>
        <v>schotin.milena@xyz.com</v>
      </c>
      <c r="N16" s="38">
        <v>105.3</v>
      </c>
      <c r="O16" s="2" t="s">
        <v>218</v>
      </c>
      <c r="P16" s="2" t="s">
        <v>217</v>
      </c>
      <c r="Q16" s="3" t="str">
        <f>INDEX(SPORT!$A$1:$B$33,MATCH(SPORTSMEN!$R16,SPORT!$B$1:$B$33,0),MATCH(SPORT!$A$1,SPORT!$A$1:$A$33,0))</f>
        <v>INDOOR</v>
      </c>
      <c r="R16" s="2" t="s">
        <v>188</v>
      </c>
      <c r="S16" s="2">
        <v>10241</v>
      </c>
    </row>
    <row r="17" spans="1:19" x14ac:dyDescent="0.25">
      <c r="A17" s="35">
        <v>16</v>
      </c>
      <c r="B17" s="3" t="str">
        <f t="shared" si="0"/>
        <v>Hr. Lothar Birnbaum</v>
      </c>
      <c r="C17" s="2" t="s">
        <v>46</v>
      </c>
      <c r="D17" s="2" t="s">
        <v>54</v>
      </c>
      <c r="E17" s="2"/>
      <c r="F17" s="2" t="s">
        <v>55</v>
      </c>
      <c r="G17" s="36">
        <v>25405</v>
      </c>
      <c r="H17" s="2" t="s">
        <v>17</v>
      </c>
      <c r="I17" s="2" t="s">
        <v>142</v>
      </c>
      <c r="J17" s="4" t="s">
        <v>150</v>
      </c>
      <c r="K17" s="4" t="str">
        <f>HLOOKUP($J17,LOCATION!$A$2:$M$3,2,0)</f>
        <v>GERMANY</v>
      </c>
      <c r="L17" s="4" t="str">
        <f>INDEX(LOCATION!$A$1:$M$3,MATCH(LOCATION!$A$1,LOCATION!$A$1:$A$3,0),MATCH(SPORTSMEN!$K17,LOCATION!$A$3:$M$3,0))</f>
        <v>German</v>
      </c>
      <c r="M17" s="34" t="str">
        <f t="shared" si="1"/>
        <v>birnbaum.lothar@xyz.com</v>
      </c>
      <c r="N17" s="38">
        <v>48.6</v>
      </c>
      <c r="O17" s="2" t="s">
        <v>214</v>
      </c>
      <c r="P17" s="2" t="s">
        <v>217</v>
      </c>
      <c r="Q17" s="3" t="str">
        <f>INDEX(SPORT!$A$1:$B$33,MATCH(SPORTSMEN!$R17,SPORT!$B$1:$B$33,0),MATCH(SPORT!$A$1,SPORT!$A$1:$A$33,0))</f>
        <v>OUTDOOR</v>
      </c>
      <c r="R17" s="2" t="s">
        <v>178</v>
      </c>
      <c r="S17" s="2">
        <v>88762</v>
      </c>
    </row>
    <row r="18" spans="1:19" x14ac:dyDescent="0.25">
      <c r="A18" s="35">
        <v>17</v>
      </c>
      <c r="B18" s="3" t="str">
        <f t="shared" si="0"/>
        <v>Hr. Pietro Stolze</v>
      </c>
      <c r="C18" s="2" t="s">
        <v>46</v>
      </c>
      <c r="D18" s="2" t="s">
        <v>56</v>
      </c>
      <c r="E18" s="2"/>
      <c r="F18" s="2" t="s">
        <v>57</v>
      </c>
      <c r="G18" s="36">
        <v>26582</v>
      </c>
      <c r="H18" s="2" t="s">
        <v>9</v>
      </c>
      <c r="I18" s="2" t="s">
        <v>142</v>
      </c>
      <c r="J18" s="4" t="s">
        <v>150</v>
      </c>
      <c r="K18" s="4" t="str">
        <f>HLOOKUP($J18,LOCATION!$A$2:$M$3,2,0)</f>
        <v>GERMANY</v>
      </c>
      <c r="L18" s="4" t="str">
        <f>INDEX(LOCATION!$A$1:$M$3,MATCH(LOCATION!$A$1,LOCATION!$A$1:$A$3,0),MATCH(SPORTSMEN!$K18,LOCATION!$A$3:$M$3,0))</f>
        <v>German</v>
      </c>
      <c r="M18" s="34" t="str">
        <f t="shared" si="1"/>
        <v>stolze.pietro@xyz.com</v>
      </c>
      <c r="N18" s="38">
        <v>105.9</v>
      </c>
      <c r="O18" s="2" t="s">
        <v>214</v>
      </c>
      <c r="P18" s="2" t="s">
        <v>210</v>
      </c>
      <c r="Q18" s="3" t="str">
        <f>INDEX(SPORT!$A$1:$B$33,MATCH(SPORTSMEN!$R18,SPORT!$B$1:$B$33,0),MATCH(SPORT!$A$1,SPORT!$A$1:$A$33,0))</f>
        <v>INDOOR</v>
      </c>
      <c r="R18" s="2" t="s">
        <v>189</v>
      </c>
      <c r="S18" s="2">
        <v>80757</v>
      </c>
    </row>
    <row r="19" spans="1:19" x14ac:dyDescent="0.25">
      <c r="A19" s="35">
        <v>18</v>
      </c>
      <c r="B19" s="3" t="str">
        <f t="shared" si="0"/>
        <v>Hr. Richard  Tlustek</v>
      </c>
      <c r="C19" s="2" t="s">
        <v>46</v>
      </c>
      <c r="D19" s="2" t="s">
        <v>58</v>
      </c>
      <c r="E19" s="2"/>
      <c r="F19" s="2" t="s">
        <v>59</v>
      </c>
      <c r="G19" s="36">
        <v>21793</v>
      </c>
      <c r="H19" s="2" t="s">
        <v>49</v>
      </c>
      <c r="I19" s="2" t="s">
        <v>142</v>
      </c>
      <c r="J19" s="4" t="s">
        <v>150</v>
      </c>
      <c r="K19" s="4" t="str">
        <f>HLOOKUP($J19,LOCATION!$A$2:$M$3,2,0)</f>
        <v>GERMANY</v>
      </c>
      <c r="L19" s="4" t="str">
        <f>INDEX(LOCATION!$A$1:$M$3,MATCH(LOCATION!$A$1,LOCATION!$A$1:$A$3,0),MATCH(SPORTSMEN!$K19,LOCATION!$A$3:$M$3,0))</f>
        <v>German</v>
      </c>
      <c r="M19" s="34" t="str">
        <f t="shared" si="1"/>
        <v>tlustek.richard @xyz.com</v>
      </c>
      <c r="N19" s="38">
        <v>71.099999999999994</v>
      </c>
      <c r="O19" s="2" t="s">
        <v>214</v>
      </c>
      <c r="P19" s="2" t="s">
        <v>210</v>
      </c>
      <c r="Q19" s="3" t="str">
        <f>INDEX(SPORT!$A$1:$B$33,MATCH(SPORTSMEN!$R19,SPORT!$B$1:$B$33,0),MATCH(SPORT!$A$1,SPORT!$A$1:$A$33,0))</f>
        <v>OUTDOOR</v>
      </c>
      <c r="R19" s="2" t="s">
        <v>190</v>
      </c>
      <c r="S19" s="2">
        <v>88794</v>
      </c>
    </row>
    <row r="20" spans="1:19" x14ac:dyDescent="0.25">
      <c r="A20" s="35">
        <v>19</v>
      </c>
      <c r="B20" s="3" t="str">
        <f t="shared" si="0"/>
        <v>Dr. Earnestine Raynor</v>
      </c>
      <c r="C20" s="2" t="s">
        <v>21</v>
      </c>
      <c r="D20" s="2" t="s">
        <v>60</v>
      </c>
      <c r="E20" s="2"/>
      <c r="F20" s="2" t="s">
        <v>61</v>
      </c>
      <c r="G20" s="36">
        <v>28262</v>
      </c>
      <c r="H20" s="2" t="s">
        <v>20</v>
      </c>
      <c r="I20" s="2" t="s">
        <v>138</v>
      </c>
      <c r="J20" s="4" t="s">
        <v>152</v>
      </c>
      <c r="K20" s="4" t="str">
        <f>HLOOKUP($J20,LOCATION!$A$2:$M$3,2,0)</f>
        <v>AUSTRALIA</v>
      </c>
      <c r="L20" s="4" t="str">
        <f>INDEX(LOCATION!$A$1:$M$3,MATCH(LOCATION!$A$1,LOCATION!$A$1:$A$3,0),MATCH(SPORTSMEN!$K20,LOCATION!$A$3:$M$3,0))</f>
        <v>English</v>
      </c>
      <c r="M20" s="34" t="str">
        <f t="shared" si="1"/>
        <v>raynor.earnestine@xyz.org</v>
      </c>
      <c r="N20" s="38">
        <v>70.3</v>
      </c>
      <c r="O20" s="2" t="s">
        <v>214</v>
      </c>
      <c r="P20" s="2" t="s">
        <v>216</v>
      </c>
      <c r="Q20" s="3" t="str">
        <f>INDEX(SPORT!$A$1:$B$33,MATCH(SPORTSMEN!$R20,SPORT!$B$1:$B$33,0),MATCH(SPORT!$A$1,SPORT!$A$1:$A$33,0))</f>
        <v>INDOOR</v>
      </c>
      <c r="R20" s="2" t="s">
        <v>191</v>
      </c>
      <c r="S20" s="2">
        <v>63526</v>
      </c>
    </row>
    <row r="21" spans="1:19" x14ac:dyDescent="0.25">
      <c r="A21" s="35">
        <v>20</v>
      </c>
      <c r="B21" s="3" t="str">
        <f t="shared" si="0"/>
        <v>Mr. Jason Gaylord</v>
      </c>
      <c r="C21" s="2" t="s">
        <v>24</v>
      </c>
      <c r="D21" s="2" t="s">
        <v>62</v>
      </c>
      <c r="E21" s="2"/>
      <c r="F21" s="2" t="s">
        <v>63</v>
      </c>
      <c r="G21" s="36">
        <v>27767</v>
      </c>
      <c r="H21" s="2" t="s">
        <v>64</v>
      </c>
      <c r="I21" s="2" t="s">
        <v>142</v>
      </c>
      <c r="J21" s="4" t="s">
        <v>152</v>
      </c>
      <c r="K21" s="4" t="str">
        <f>HLOOKUP($J21,LOCATION!$A$2:$M$3,2,0)</f>
        <v>AUSTRALIA</v>
      </c>
      <c r="L21" s="4" t="str">
        <f>INDEX(LOCATION!$A$1:$M$3,MATCH(LOCATION!$A$1,LOCATION!$A$1:$A$3,0),MATCH(SPORTSMEN!$K21,LOCATION!$A$3:$M$3,0))</f>
        <v>English</v>
      </c>
      <c r="M21" s="34" t="str">
        <f t="shared" si="1"/>
        <v>gaylord.jason@xyz.org</v>
      </c>
      <c r="N21" s="38">
        <v>54.7</v>
      </c>
      <c r="O21" s="2" t="s">
        <v>211</v>
      </c>
      <c r="P21" s="2" t="s">
        <v>212</v>
      </c>
      <c r="Q21" s="3" t="str">
        <f>INDEX(SPORT!$A$1:$B$33,MATCH(SPORTSMEN!$R21,SPORT!$B$1:$B$33,0),MATCH(SPORT!$A$1,SPORT!$A$1:$A$33,0))</f>
        <v>INDOOR</v>
      </c>
      <c r="R21" s="2" t="s">
        <v>192</v>
      </c>
      <c r="S21" s="2">
        <v>46352</v>
      </c>
    </row>
    <row r="22" spans="1:19" x14ac:dyDescent="0.25">
      <c r="A22" s="35">
        <v>21</v>
      </c>
      <c r="B22" s="3" t="str">
        <f t="shared" si="0"/>
        <v>Mr. Kendrick Sauer</v>
      </c>
      <c r="C22" s="2" t="s">
        <v>24</v>
      </c>
      <c r="D22" s="2" t="s">
        <v>65</v>
      </c>
      <c r="E22" s="2"/>
      <c r="F22" s="2" t="s">
        <v>66</v>
      </c>
      <c r="G22" s="36">
        <v>35268</v>
      </c>
      <c r="H22" s="2" t="s">
        <v>17</v>
      </c>
      <c r="I22" s="2" t="s">
        <v>142</v>
      </c>
      <c r="J22" s="4" t="s">
        <v>152</v>
      </c>
      <c r="K22" s="4" t="str">
        <f>HLOOKUP($J22,LOCATION!$A$2:$M$3,2,0)</f>
        <v>AUSTRALIA</v>
      </c>
      <c r="L22" s="4" t="str">
        <f>INDEX(LOCATION!$A$1:$M$3,MATCH(LOCATION!$A$1,LOCATION!$A$1:$A$3,0),MATCH(SPORTSMEN!$K22,LOCATION!$A$3:$M$3,0))</f>
        <v>English</v>
      </c>
      <c r="M22" s="34" t="str">
        <f t="shared" si="1"/>
        <v>sauer.kendrick@xyz.org</v>
      </c>
      <c r="N22" s="38">
        <v>100.9</v>
      </c>
      <c r="O22" s="2" t="s">
        <v>214</v>
      </c>
      <c r="P22" s="2" t="s">
        <v>215</v>
      </c>
      <c r="Q22" s="3" t="str">
        <f>INDEX(SPORT!$A$1:$B$33,MATCH(SPORTSMEN!$R22,SPORT!$B$1:$B$33,0),MATCH(SPORT!$A$1,SPORT!$A$1:$A$33,0))</f>
        <v>OUTDOOR</v>
      </c>
      <c r="R22" s="2" t="s">
        <v>193</v>
      </c>
      <c r="S22" s="2">
        <v>106808</v>
      </c>
    </row>
    <row r="23" spans="1:19" x14ac:dyDescent="0.25">
      <c r="A23" s="35">
        <v>22</v>
      </c>
      <c r="B23" s="3" t="str">
        <f t="shared" si="0"/>
        <v>Dr. Annabell Olson</v>
      </c>
      <c r="C23" s="2" t="s">
        <v>21</v>
      </c>
      <c r="D23" s="2" t="s">
        <v>67</v>
      </c>
      <c r="E23" s="2"/>
      <c r="F23" s="2" t="s">
        <v>68</v>
      </c>
      <c r="G23" s="36">
        <v>23483</v>
      </c>
      <c r="H23" s="2" t="s">
        <v>69</v>
      </c>
      <c r="I23" s="2" t="s">
        <v>138</v>
      </c>
      <c r="J23" s="4" t="s">
        <v>152</v>
      </c>
      <c r="K23" s="4" t="str">
        <f>HLOOKUP($J23,LOCATION!$A$2:$M$3,2,0)</f>
        <v>AUSTRALIA</v>
      </c>
      <c r="L23" s="4" t="str">
        <f>INDEX(LOCATION!$A$1:$M$3,MATCH(LOCATION!$A$1,LOCATION!$A$1:$A$3,0),MATCH(SPORTSMEN!$K23,LOCATION!$A$3:$M$3,0))</f>
        <v>English</v>
      </c>
      <c r="M23" s="34" t="str">
        <f t="shared" si="1"/>
        <v>olson.annabell@xyz.org</v>
      </c>
      <c r="N23" s="38">
        <v>84.3</v>
      </c>
      <c r="O23" s="2" t="s">
        <v>209</v>
      </c>
      <c r="P23" s="2" t="s">
        <v>216</v>
      </c>
      <c r="Q23" s="3" t="str">
        <f>INDEX(SPORT!$A$1:$B$33,MATCH(SPORTSMEN!$R23,SPORT!$B$1:$B$33,0),MATCH(SPORT!$A$1,SPORT!$A$1:$A$33,0))</f>
        <v>OUTDOOR</v>
      </c>
      <c r="R23" s="2" t="s">
        <v>194</v>
      </c>
      <c r="S23" s="2">
        <v>96468</v>
      </c>
    </row>
    <row r="24" spans="1:19" x14ac:dyDescent="0.25">
      <c r="A24" s="35">
        <v>23</v>
      </c>
      <c r="B24" s="3" t="str">
        <f t="shared" si="0"/>
        <v>Dr. Jena Upton</v>
      </c>
      <c r="C24" s="2" t="s">
        <v>21</v>
      </c>
      <c r="D24" s="2" t="s">
        <v>70</v>
      </c>
      <c r="E24" s="2"/>
      <c r="F24" s="2" t="s">
        <v>71</v>
      </c>
      <c r="G24" s="36">
        <v>20437</v>
      </c>
      <c r="H24" s="2" t="s">
        <v>27</v>
      </c>
      <c r="I24" s="2" t="s">
        <v>138</v>
      </c>
      <c r="J24" s="4" t="s">
        <v>152</v>
      </c>
      <c r="K24" s="4" t="str">
        <f>HLOOKUP($J24,LOCATION!$A$2:$M$3,2,0)</f>
        <v>AUSTRALIA</v>
      </c>
      <c r="L24" s="4" t="str">
        <f>INDEX(LOCATION!$A$1:$M$3,MATCH(LOCATION!$A$1,LOCATION!$A$1:$A$3,0),MATCH(SPORTSMEN!$K24,LOCATION!$A$3:$M$3,0))</f>
        <v>English</v>
      </c>
      <c r="M24" s="34" t="str">
        <f t="shared" si="1"/>
        <v>upton.jena@xyz.org</v>
      </c>
      <c r="N24" s="38">
        <v>66.8</v>
      </c>
      <c r="O24" s="2" t="s">
        <v>214</v>
      </c>
      <c r="P24" s="2" t="s">
        <v>217</v>
      </c>
      <c r="Q24" s="3" t="str">
        <f>INDEX(SPORT!$A$1:$B$33,MATCH(SPORTSMEN!$R24,SPORT!$B$1:$B$33,0),MATCH(SPORT!$A$1,SPORT!$A$1:$A$33,0))</f>
        <v>OUTDOOR</v>
      </c>
      <c r="R24" s="2" t="s">
        <v>195</v>
      </c>
      <c r="S24" s="2">
        <v>16526</v>
      </c>
    </row>
    <row r="25" spans="1:19" x14ac:dyDescent="0.25">
      <c r="A25" s="35">
        <v>24</v>
      </c>
      <c r="B25" s="3" t="str">
        <f t="shared" si="0"/>
        <v>Dr. Shanny Bins</v>
      </c>
      <c r="C25" s="2" t="s">
        <v>21</v>
      </c>
      <c r="D25" s="2" t="s">
        <v>72</v>
      </c>
      <c r="E25" s="2"/>
      <c r="F25" s="2" t="s">
        <v>73</v>
      </c>
      <c r="G25" s="36">
        <v>36400</v>
      </c>
      <c r="H25" s="2" t="s">
        <v>49</v>
      </c>
      <c r="I25" s="2" t="s">
        <v>138</v>
      </c>
      <c r="J25" s="4" t="s">
        <v>152</v>
      </c>
      <c r="K25" s="4" t="str">
        <f>HLOOKUP($J25,LOCATION!$A$2:$M$3,2,0)</f>
        <v>AUSTRALIA</v>
      </c>
      <c r="L25" s="4" t="str">
        <f>INDEX(LOCATION!$A$1:$M$3,MATCH(LOCATION!$A$1,LOCATION!$A$1:$A$3,0),MATCH(SPORTSMEN!$K25,LOCATION!$A$3:$M$3,0))</f>
        <v>English</v>
      </c>
      <c r="M25" s="34" t="str">
        <f t="shared" si="1"/>
        <v>bins.shanny@xyz.org</v>
      </c>
      <c r="N25" s="38">
        <v>59.4</v>
      </c>
      <c r="O25" s="2" t="s">
        <v>213</v>
      </c>
      <c r="P25" s="2" t="s">
        <v>215</v>
      </c>
      <c r="Q25" s="3" t="str">
        <f>INDEX(SPORT!$A$1:$B$33,MATCH(SPORTSMEN!$R25,SPORT!$B$1:$B$33,0),MATCH(SPORT!$A$1,SPORT!$A$1:$A$33,0))</f>
        <v>OUTDOOR</v>
      </c>
      <c r="R25" s="2" t="s">
        <v>196</v>
      </c>
      <c r="S25" s="2">
        <v>21891</v>
      </c>
    </row>
    <row r="26" spans="1:19" x14ac:dyDescent="0.25">
      <c r="A26" s="35">
        <v>25</v>
      </c>
      <c r="B26" s="3" t="str">
        <f t="shared" si="0"/>
        <v>Dr. Tia Abshire</v>
      </c>
      <c r="C26" s="2" t="s">
        <v>21</v>
      </c>
      <c r="D26" s="2" t="s">
        <v>74</v>
      </c>
      <c r="E26" s="2"/>
      <c r="F26" s="2" t="s">
        <v>75</v>
      </c>
      <c r="G26" s="36">
        <v>24309</v>
      </c>
      <c r="H26" s="2" t="s">
        <v>17</v>
      </c>
      <c r="I26" s="2" t="s">
        <v>138</v>
      </c>
      <c r="J26" s="4" t="s">
        <v>152</v>
      </c>
      <c r="K26" s="4" t="str">
        <f>HLOOKUP($J26,LOCATION!$A$2:$M$3,2,0)</f>
        <v>AUSTRALIA</v>
      </c>
      <c r="L26" s="4" t="str">
        <f>INDEX(LOCATION!$A$1:$M$3,MATCH(LOCATION!$A$1,LOCATION!$A$1:$A$3,0),MATCH(SPORTSMEN!$K26,LOCATION!$A$3:$M$3,0))</f>
        <v>English</v>
      </c>
      <c r="M26" s="34" t="str">
        <f t="shared" si="1"/>
        <v>abshire.tia@xyz.org</v>
      </c>
      <c r="N26" s="38">
        <v>77.8</v>
      </c>
      <c r="O26" s="2" t="s">
        <v>213</v>
      </c>
      <c r="P26" s="2" t="s">
        <v>216</v>
      </c>
      <c r="Q26" s="3" t="str">
        <f>INDEX(SPORT!$A$1:$B$33,MATCH(SPORTSMEN!$R26,SPORT!$B$1:$B$33,0),MATCH(SPORT!$A$1,SPORT!$A$1:$A$33,0))</f>
        <v>OUTDOOR</v>
      </c>
      <c r="R26" s="2" t="s">
        <v>181</v>
      </c>
      <c r="S26" s="2">
        <v>62037</v>
      </c>
    </row>
    <row r="27" spans="1:19" x14ac:dyDescent="0.25">
      <c r="A27" s="35">
        <v>26</v>
      </c>
      <c r="B27" s="3" t="str">
        <f t="shared" si="0"/>
        <v>Ms. Isabel Runolfsdottir</v>
      </c>
      <c r="C27" s="2" t="s">
        <v>6</v>
      </c>
      <c r="D27" s="2" t="s">
        <v>76</v>
      </c>
      <c r="E27" s="2"/>
      <c r="F27" s="2" t="s">
        <v>77</v>
      </c>
      <c r="G27" s="36">
        <v>28570</v>
      </c>
      <c r="H27" s="2" t="s">
        <v>69</v>
      </c>
      <c r="I27" s="2" t="s">
        <v>138</v>
      </c>
      <c r="J27" s="4" t="s">
        <v>152</v>
      </c>
      <c r="K27" s="4" t="str">
        <f>HLOOKUP($J27,LOCATION!$A$2:$M$3,2,0)</f>
        <v>AUSTRALIA</v>
      </c>
      <c r="L27" s="4" t="str">
        <f>INDEX(LOCATION!$A$1:$M$3,MATCH(LOCATION!$A$1,LOCATION!$A$1:$A$3,0),MATCH(SPORTSMEN!$K27,LOCATION!$A$3:$M$3,0))</f>
        <v>English</v>
      </c>
      <c r="M27" s="34" t="str">
        <f t="shared" si="1"/>
        <v>runolfsdottir.isabel@xyz.org</v>
      </c>
      <c r="N27" s="38">
        <v>85.9</v>
      </c>
      <c r="O27" s="2" t="s">
        <v>214</v>
      </c>
      <c r="P27" s="2" t="s">
        <v>219</v>
      </c>
      <c r="Q27" s="3" t="str">
        <f>INDEX(SPORT!$A$1:$B$33,MATCH(SPORTSMEN!$R27,SPORT!$B$1:$B$33,0),MATCH(SPORT!$A$1,SPORT!$A$1:$A$33,0))</f>
        <v>INDOOR</v>
      </c>
      <c r="R27" s="2" t="s">
        <v>174</v>
      </c>
      <c r="S27" s="2">
        <v>89737</v>
      </c>
    </row>
    <row r="28" spans="1:19" x14ac:dyDescent="0.25">
      <c r="A28" s="35">
        <v>27</v>
      </c>
      <c r="B28" s="3" t="str">
        <f t="shared" si="0"/>
        <v>Hr. Barney Wesack</v>
      </c>
      <c r="C28" s="2" t="s">
        <v>46</v>
      </c>
      <c r="D28" s="2" t="s">
        <v>78</v>
      </c>
      <c r="E28" s="2"/>
      <c r="F28" s="2" t="s">
        <v>79</v>
      </c>
      <c r="G28" s="36">
        <v>25767</v>
      </c>
      <c r="H28" s="2" t="s">
        <v>17</v>
      </c>
      <c r="I28" s="2" t="s">
        <v>142</v>
      </c>
      <c r="J28" s="4" t="s">
        <v>154</v>
      </c>
      <c r="K28" s="4" t="str">
        <f>HLOOKUP($J28,LOCATION!$A$2:$M$3,2,0)</f>
        <v>AUSTRIA</v>
      </c>
      <c r="L28" s="4" t="str">
        <f>INDEX(LOCATION!$A$1:$M$3,MATCH(LOCATION!$A$1,LOCATION!$A$1:$A$3,0),MATCH(SPORTSMEN!$K28,LOCATION!$A$3:$M$3,0))</f>
        <v>German</v>
      </c>
      <c r="M28" s="34" t="str">
        <f t="shared" si="1"/>
        <v>wesack.barney@xyz.com</v>
      </c>
      <c r="N28" s="39">
        <v>93.4</v>
      </c>
      <c r="O28" s="2" t="s">
        <v>213</v>
      </c>
      <c r="P28" s="2" t="s">
        <v>219</v>
      </c>
      <c r="Q28" s="3" t="str">
        <f>INDEX(SPORT!$A$1:$B$33,MATCH(SPORTSMEN!$R28,SPORT!$B$1:$B$33,0),MATCH(SPORT!$A$1,SPORT!$A$1:$A$33,0))</f>
        <v>INDOOR</v>
      </c>
      <c r="R28" s="2" t="s">
        <v>197</v>
      </c>
      <c r="S28" s="40">
        <v>41039</v>
      </c>
    </row>
    <row r="29" spans="1:19" x14ac:dyDescent="0.25">
      <c r="A29" s="35">
        <v>28</v>
      </c>
      <c r="B29" s="3" t="str">
        <f t="shared" si="0"/>
        <v>Hr. Baruch Kade</v>
      </c>
      <c r="C29" s="2" t="s">
        <v>46</v>
      </c>
      <c r="D29" s="2" t="s">
        <v>80</v>
      </c>
      <c r="E29" s="2"/>
      <c r="F29" s="2" t="s">
        <v>81</v>
      </c>
      <c r="G29" s="36">
        <v>30020</v>
      </c>
      <c r="H29" s="2" t="s">
        <v>53</v>
      </c>
      <c r="I29" s="2" t="s">
        <v>142</v>
      </c>
      <c r="J29" s="4" t="s">
        <v>154</v>
      </c>
      <c r="K29" s="4" t="str">
        <f>HLOOKUP($J29,LOCATION!$A$2:$M$3,2,0)</f>
        <v>AUSTRIA</v>
      </c>
      <c r="L29" s="4" t="str">
        <f>INDEX(LOCATION!$A$1:$M$3,MATCH(LOCATION!$A$1,LOCATION!$A$1:$A$3,0),MATCH(SPORTSMEN!$K29,LOCATION!$A$3:$M$3,0))</f>
        <v>German</v>
      </c>
      <c r="M29" s="34" t="str">
        <f t="shared" si="1"/>
        <v>kade.baruch@xyz.com</v>
      </c>
      <c r="N29" s="39">
        <v>95.5</v>
      </c>
      <c r="O29" s="2" t="s">
        <v>218</v>
      </c>
      <c r="P29" s="2" t="s">
        <v>212</v>
      </c>
      <c r="Q29" s="3" t="str">
        <f>INDEX(SPORT!$A$1:$B$33,MATCH(SPORTSMEN!$R29,SPORT!$B$1:$B$33,0),MATCH(SPORT!$A$1,SPORT!$A$1:$A$33,0))</f>
        <v>OUTDOOR</v>
      </c>
      <c r="R29" s="2" t="s">
        <v>186</v>
      </c>
      <c r="S29" s="40">
        <v>28458</v>
      </c>
    </row>
    <row r="30" spans="1:19" x14ac:dyDescent="0.25">
      <c r="A30" s="35">
        <v>29</v>
      </c>
      <c r="B30" s="3" t="str">
        <f t="shared" si="0"/>
        <v>Prof. Liesbeth Rosemann</v>
      </c>
      <c r="C30" s="2" t="s">
        <v>50</v>
      </c>
      <c r="D30" s="2" t="s">
        <v>82</v>
      </c>
      <c r="E30" s="2"/>
      <c r="F30" s="2" t="s">
        <v>83</v>
      </c>
      <c r="G30" s="36">
        <v>34361</v>
      </c>
      <c r="H30" s="2" t="s">
        <v>12</v>
      </c>
      <c r="I30" s="2" t="s">
        <v>138</v>
      </c>
      <c r="J30" s="4" t="s">
        <v>154</v>
      </c>
      <c r="K30" s="4" t="str">
        <f>HLOOKUP($J30,LOCATION!$A$2:$M$3,2,0)</f>
        <v>AUSTRIA</v>
      </c>
      <c r="L30" s="4" t="str">
        <f>INDEX(LOCATION!$A$1:$M$3,MATCH(LOCATION!$A$1,LOCATION!$A$1:$A$3,0),MATCH(SPORTSMEN!$K30,LOCATION!$A$3:$M$3,0))</f>
        <v>German</v>
      </c>
      <c r="M30" s="34" t="str">
        <f t="shared" si="1"/>
        <v>rosemann.liesbeth@xyz.com</v>
      </c>
      <c r="N30" s="39">
        <v>52.2</v>
      </c>
      <c r="O30" s="2" t="s">
        <v>214</v>
      </c>
      <c r="P30" s="2" t="s">
        <v>217</v>
      </c>
      <c r="Q30" s="3" t="str">
        <f>INDEX(SPORT!$A$1:$B$33,MATCH(SPORTSMEN!$R30,SPORT!$B$1:$B$33,0),MATCH(SPORT!$A$1,SPORT!$A$1:$A$33,0))</f>
        <v>OUTDOOR</v>
      </c>
      <c r="R30" s="2" t="s">
        <v>181</v>
      </c>
      <c r="S30" s="40">
        <v>55007</v>
      </c>
    </row>
    <row r="31" spans="1:19" x14ac:dyDescent="0.25">
      <c r="A31" s="35">
        <v>30</v>
      </c>
      <c r="B31" s="3" t="str">
        <f t="shared" si="0"/>
        <v>Mme. Valentine Moreau</v>
      </c>
      <c r="C31" s="2" t="s">
        <v>84</v>
      </c>
      <c r="D31" s="2" t="s">
        <v>85</v>
      </c>
      <c r="E31" s="2"/>
      <c r="F31" s="2" t="s">
        <v>86</v>
      </c>
      <c r="G31" s="36">
        <v>29137</v>
      </c>
      <c r="H31" s="2" t="s">
        <v>9</v>
      </c>
      <c r="I31" s="2" t="s">
        <v>138</v>
      </c>
      <c r="J31" s="4" t="s">
        <v>157</v>
      </c>
      <c r="K31" s="4" t="str">
        <f>HLOOKUP($J31,LOCATION!$A$2:$M$3,2,0)</f>
        <v>FRANCE</v>
      </c>
      <c r="L31" s="4" t="str">
        <f>INDEX(LOCATION!$A$1:$M$3,MATCH(LOCATION!$A$1,LOCATION!$A$1:$A$3,0),MATCH(SPORTSMEN!$K31,LOCATION!$A$3:$M$3,0))</f>
        <v>French</v>
      </c>
      <c r="M31" s="34" t="str">
        <f t="shared" si="1"/>
        <v>moreau.valentine@xyz.com</v>
      </c>
      <c r="N31" s="39">
        <v>74.599999999999994</v>
      </c>
      <c r="O31" s="2" t="s">
        <v>214</v>
      </c>
      <c r="P31" s="2" t="s">
        <v>219</v>
      </c>
      <c r="Q31" s="3" t="str">
        <f>INDEX(SPORT!$A$1:$B$33,MATCH(SPORTSMEN!$R31,SPORT!$B$1:$B$33,0),MATCH(SPORT!$A$1,SPORT!$A$1:$A$33,0))</f>
        <v>OUTDOOR</v>
      </c>
      <c r="R31" s="2" t="s">
        <v>198</v>
      </c>
      <c r="S31" s="40">
        <v>69041</v>
      </c>
    </row>
    <row r="32" spans="1:19" x14ac:dyDescent="0.25">
      <c r="A32" s="35">
        <v>31</v>
      </c>
      <c r="B32" s="3" t="str">
        <f t="shared" si="0"/>
        <v>Mme. Paulette Durand</v>
      </c>
      <c r="C32" s="2" t="s">
        <v>84</v>
      </c>
      <c r="D32" s="2" t="s">
        <v>87</v>
      </c>
      <c r="E32" s="2"/>
      <c r="F32" s="2" t="s">
        <v>88</v>
      </c>
      <c r="G32" s="36">
        <v>32867</v>
      </c>
      <c r="H32" s="2" t="s">
        <v>64</v>
      </c>
      <c r="I32" s="2" t="s">
        <v>138</v>
      </c>
      <c r="J32" s="4" t="s">
        <v>157</v>
      </c>
      <c r="K32" s="4" t="str">
        <f>HLOOKUP($J32,LOCATION!$A$2:$M$3,2,0)</f>
        <v>FRANCE</v>
      </c>
      <c r="L32" s="4" t="str">
        <f>INDEX(LOCATION!$A$1:$M$3,MATCH(LOCATION!$A$1,LOCATION!$A$1:$A$3,0),MATCH(SPORTSMEN!$K32,LOCATION!$A$3:$M$3,0))</f>
        <v>French</v>
      </c>
      <c r="M32" s="34" t="str">
        <f t="shared" si="1"/>
        <v>durand.paulette@xyz.com</v>
      </c>
      <c r="N32" s="39">
        <v>81.7</v>
      </c>
      <c r="O32" s="2" t="s">
        <v>213</v>
      </c>
      <c r="P32" s="2" t="s">
        <v>212</v>
      </c>
      <c r="Q32" s="3" t="str">
        <f>INDEX(SPORT!$A$1:$B$33,MATCH(SPORTSMEN!$R32,SPORT!$B$1:$B$33,0),MATCH(SPORT!$A$1,SPORT!$A$1:$A$33,0))</f>
        <v>INDOOR</v>
      </c>
      <c r="R32" s="2" t="s">
        <v>197</v>
      </c>
      <c r="S32" s="40">
        <v>86262</v>
      </c>
    </row>
    <row r="33" spans="1:19" x14ac:dyDescent="0.25">
      <c r="A33" s="35">
        <v>32</v>
      </c>
      <c r="B33" s="3" t="str">
        <f t="shared" si="0"/>
        <v>Mme. Laure-Alix Chevalier</v>
      </c>
      <c r="C33" s="2" t="s">
        <v>84</v>
      </c>
      <c r="D33" s="2" t="s">
        <v>89</v>
      </c>
      <c r="E33" s="2"/>
      <c r="F33" s="2" t="s">
        <v>90</v>
      </c>
      <c r="G33" s="36">
        <v>25925</v>
      </c>
      <c r="H33" s="2" t="s">
        <v>64</v>
      </c>
      <c r="I33" s="2" t="s">
        <v>138</v>
      </c>
      <c r="J33" s="4" t="s">
        <v>157</v>
      </c>
      <c r="K33" s="4" t="str">
        <f>HLOOKUP($J33,LOCATION!$A$2:$M$3,2,0)</f>
        <v>FRANCE</v>
      </c>
      <c r="L33" s="4" t="str">
        <f>INDEX(LOCATION!$A$1:$M$3,MATCH(LOCATION!$A$1,LOCATION!$A$1:$A$3,0),MATCH(SPORTSMEN!$K33,LOCATION!$A$3:$M$3,0))</f>
        <v>French</v>
      </c>
      <c r="M33" s="34" t="str">
        <f t="shared" si="1"/>
        <v>chevalier.laure-alix@xyz.com</v>
      </c>
      <c r="N33" s="39">
        <v>78.099999999999994</v>
      </c>
      <c r="O33" s="2" t="s">
        <v>214</v>
      </c>
      <c r="P33" s="2" t="s">
        <v>217</v>
      </c>
      <c r="Q33" s="3" t="str">
        <f>INDEX(SPORT!$A$1:$B$33,MATCH(SPORTSMEN!$R33,SPORT!$B$1:$B$33,0),MATCH(SPORT!$A$1,SPORT!$A$1:$A$33,0))</f>
        <v>OUTDOOR</v>
      </c>
      <c r="R33" s="2" t="s">
        <v>195</v>
      </c>
      <c r="S33" s="40">
        <v>19234</v>
      </c>
    </row>
    <row r="34" spans="1:19" x14ac:dyDescent="0.25">
      <c r="A34" s="35">
        <v>33</v>
      </c>
      <c r="B34" s="3" t="str">
        <f t="shared" si="0"/>
        <v>M. Claude Toussaint</v>
      </c>
      <c r="C34" s="2" t="s">
        <v>91</v>
      </c>
      <c r="D34" s="2" t="s">
        <v>92</v>
      </c>
      <c r="E34" s="2"/>
      <c r="F34" s="2" t="s">
        <v>93</v>
      </c>
      <c r="G34" s="36">
        <v>29529</v>
      </c>
      <c r="H34" s="2" t="s">
        <v>40</v>
      </c>
      <c r="I34" s="2" t="s">
        <v>142</v>
      </c>
      <c r="J34" s="4" t="s">
        <v>157</v>
      </c>
      <c r="K34" s="4" t="str">
        <f>HLOOKUP($J34,LOCATION!$A$2:$M$3,2,0)</f>
        <v>FRANCE</v>
      </c>
      <c r="L34" s="4" t="str">
        <f>INDEX(LOCATION!$A$1:$M$3,MATCH(LOCATION!$A$1,LOCATION!$A$1:$A$3,0),MATCH(SPORTSMEN!$K34,LOCATION!$A$3:$M$3,0))</f>
        <v>French</v>
      </c>
      <c r="M34" s="34" t="str">
        <f t="shared" si="1"/>
        <v>toussaint.claude@xyz.com</v>
      </c>
      <c r="N34" s="39">
        <v>57.1</v>
      </c>
      <c r="O34" s="2" t="s">
        <v>209</v>
      </c>
      <c r="P34" s="2" t="s">
        <v>217</v>
      </c>
      <c r="Q34" s="3" t="str">
        <f>INDEX(SPORT!$A$1:$B$33,MATCH(SPORTSMEN!$R34,SPORT!$B$1:$B$33,0),MATCH(SPORT!$A$1,SPORT!$A$1:$A$33,0))</f>
        <v>INDOOR</v>
      </c>
      <c r="R34" s="2" t="s">
        <v>199</v>
      </c>
      <c r="S34" s="40">
        <v>95123</v>
      </c>
    </row>
    <row r="35" spans="1:19" x14ac:dyDescent="0.25">
      <c r="A35" s="35">
        <v>34</v>
      </c>
      <c r="B35" s="3" t="str">
        <f t="shared" si="0"/>
        <v>M. Victor Lenoir</v>
      </c>
      <c r="C35" s="2" t="s">
        <v>91</v>
      </c>
      <c r="D35" s="2" t="s">
        <v>94</v>
      </c>
      <c r="E35" s="2"/>
      <c r="F35" s="2" t="s">
        <v>95</v>
      </c>
      <c r="G35" s="36">
        <v>29875</v>
      </c>
      <c r="H35" s="2" t="s">
        <v>9</v>
      </c>
      <c r="I35" s="2" t="s">
        <v>142</v>
      </c>
      <c r="J35" s="4" t="s">
        <v>157</v>
      </c>
      <c r="K35" s="4" t="str">
        <f>HLOOKUP($J35,LOCATION!$A$2:$M$3,2,0)</f>
        <v>FRANCE</v>
      </c>
      <c r="L35" s="4" t="str">
        <f>INDEX(LOCATION!$A$1:$M$3,MATCH(LOCATION!$A$1,LOCATION!$A$1:$A$3,0),MATCH(SPORTSMEN!$K35,LOCATION!$A$3:$M$3,0))</f>
        <v>French</v>
      </c>
      <c r="M35" s="34" t="str">
        <f t="shared" si="1"/>
        <v>lenoir.victor@xyz.com</v>
      </c>
      <c r="N35" s="39">
        <v>56</v>
      </c>
      <c r="O35" s="2" t="s">
        <v>214</v>
      </c>
      <c r="P35" s="2" t="s">
        <v>219</v>
      </c>
      <c r="Q35" s="3" t="str">
        <f>INDEX(SPORT!$A$1:$B$33,MATCH(SPORTSMEN!$R35,SPORT!$B$1:$B$33,0),MATCH(SPORT!$A$1,SPORT!$A$1:$A$33,0))</f>
        <v>OUTDOOR</v>
      </c>
      <c r="R35" s="2" t="s">
        <v>193</v>
      </c>
      <c r="S35" s="40">
        <v>62761</v>
      </c>
    </row>
    <row r="36" spans="1:19" x14ac:dyDescent="0.25">
      <c r="A36" s="35">
        <v>35</v>
      </c>
      <c r="B36" s="3" t="str">
        <f t="shared" si="0"/>
        <v>M. Arthur Lenoir</v>
      </c>
      <c r="C36" s="2" t="s">
        <v>91</v>
      </c>
      <c r="D36" s="2" t="s">
        <v>96</v>
      </c>
      <c r="E36" s="2"/>
      <c r="F36" s="2" t="s">
        <v>95</v>
      </c>
      <c r="G36" s="36">
        <v>20300</v>
      </c>
      <c r="H36" s="2" t="s">
        <v>30</v>
      </c>
      <c r="I36" s="2" t="s">
        <v>142</v>
      </c>
      <c r="J36" s="4" t="s">
        <v>157</v>
      </c>
      <c r="K36" s="4" t="str">
        <f>HLOOKUP($J36,LOCATION!$A$2:$M$3,2,0)</f>
        <v>FRANCE</v>
      </c>
      <c r="L36" s="4" t="str">
        <f>INDEX(LOCATION!$A$1:$M$3,MATCH(LOCATION!$A$1,LOCATION!$A$1:$A$3,0),MATCH(SPORTSMEN!$K36,LOCATION!$A$3:$M$3,0))</f>
        <v>French</v>
      </c>
      <c r="M36" s="34" t="str">
        <f t="shared" si="1"/>
        <v>lenoir.arthur@xyz.com</v>
      </c>
      <c r="N36" s="39">
        <v>88.6</v>
      </c>
      <c r="O36" s="2" t="s">
        <v>213</v>
      </c>
      <c r="P36" s="2" t="s">
        <v>217</v>
      </c>
      <c r="Q36" s="3" t="str">
        <f>INDEX(SPORT!$A$1:$B$33,MATCH(SPORTSMEN!$R36,SPORT!$B$1:$B$33,0),MATCH(SPORT!$A$1,SPORT!$A$1:$A$33,0))</f>
        <v>OUTDOOR</v>
      </c>
      <c r="R36" s="2" t="s">
        <v>200</v>
      </c>
      <c r="S36" s="40">
        <v>108431</v>
      </c>
    </row>
    <row r="37" spans="1:19" x14ac:dyDescent="0.25">
      <c r="A37" s="35">
        <v>36</v>
      </c>
      <c r="B37" s="3" t="str">
        <f t="shared" si="0"/>
        <v>M. Benjamin Lebrun-Brun</v>
      </c>
      <c r="C37" s="2" t="s">
        <v>91</v>
      </c>
      <c r="D37" s="2" t="s">
        <v>97</v>
      </c>
      <c r="E37" s="2"/>
      <c r="F37" s="2" t="s">
        <v>98</v>
      </c>
      <c r="G37" s="36">
        <v>27428</v>
      </c>
      <c r="H37" s="2" t="s">
        <v>12</v>
      </c>
      <c r="I37" s="2" t="s">
        <v>142</v>
      </c>
      <c r="J37" s="4" t="s">
        <v>157</v>
      </c>
      <c r="K37" s="4" t="str">
        <f>HLOOKUP($J37,LOCATION!$A$2:$M$3,2,0)</f>
        <v>FRANCE</v>
      </c>
      <c r="L37" s="4" t="str">
        <f>INDEX(LOCATION!$A$1:$M$3,MATCH(LOCATION!$A$1,LOCATION!$A$1:$A$3,0),MATCH(SPORTSMEN!$K37,LOCATION!$A$3:$M$3,0))</f>
        <v>French</v>
      </c>
      <c r="M37" s="34" t="str">
        <f t="shared" si="1"/>
        <v>lebrun-brun.benjamin@xyz.com</v>
      </c>
      <c r="N37" s="39">
        <v>78.2</v>
      </c>
      <c r="O37" s="2" t="s">
        <v>211</v>
      </c>
      <c r="P37" s="2" t="s">
        <v>212</v>
      </c>
      <c r="Q37" s="3" t="str">
        <f>INDEX(SPORT!$A$1:$B$33,MATCH(SPORTSMEN!$R37,SPORT!$B$1:$B$33,0),MATCH(SPORT!$A$1,SPORT!$A$1:$A$33,0))</f>
        <v>OUTDOOR</v>
      </c>
      <c r="R37" s="2" t="s">
        <v>193</v>
      </c>
      <c r="S37" s="40">
        <v>66268</v>
      </c>
    </row>
    <row r="38" spans="1:19" x14ac:dyDescent="0.25">
      <c r="A38" s="35">
        <v>37</v>
      </c>
      <c r="B38" s="3" t="str">
        <f t="shared" si="0"/>
        <v>M. Antoine Maillard</v>
      </c>
      <c r="C38" s="2" t="s">
        <v>91</v>
      </c>
      <c r="D38" s="2" t="s">
        <v>99</v>
      </c>
      <c r="E38" s="2"/>
      <c r="F38" s="2" t="s">
        <v>100</v>
      </c>
      <c r="G38" s="36">
        <v>31585</v>
      </c>
      <c r="H38" s="2" t="s">
        <v>17</v>
      </c>
      <c r="I38" s="2" t="s">
        <v>142</v>
      </c>
      <c r="J38" s="4" t="s">
        <v>157</v>
      </c>
      <c r="K38" s="4" t="str">
        <f>HLOOKUP($J38,LOCATION!$A$2:$M$3,2,0)</f>
        <v>FRANCE</v>
      </c>
      <c r="L38" s="4" t="str">
        <f>INDEX(LOCATION!$A$1:$M$3,MATCH(LOCATION!$A$1,LOCATION!$A$1:$A$3,0),MATCH(SPORTSMEN!$K38,LOCATION!$A$3:$M$3,0))</f>
        <v>French</v>
      </c>
      <c r="M38" s="34" t="str">
        <f t="shared" si="1"/>
        <v>maillard.antoine@xyz.com</v>
      </c>
      <c r="N38" s="39">
        <v>95.8</v>
      </c>
      <c r="O38" s="2" t="s">
        <v>214</v>
      </c>
      <c r="P38" s="2" t="s">
        <v>215</v>
      </c>
      <c r="Q38" s="3" t="str">
        <f>INDEX(SPORT!$A$1:$B$33,MATCH(SPORTSMEN!$R38,SPORT!$B$1:$B$33,0),MATCH(SPORT!$A$1,SPORT!$A$1:$A$33,0))</f>
        <v>OUTDOOR</v>
      </c>
      <c r="R38" s="2" t="s">
        <v>201</v>
      </c>
      <c r="S38" s="40">
        <v>33970</v>
      </c>
    </row>
    <row r="39" spans="1:19" x14ac:dyDescent="0.25">
      <c r="A39" s="35">
        <v>38</v>
      </c>
      <c r="B39" s="3" t="str">
        <f t="shared" si="0"/>
        <v>M. Bernard Hoarau-Guyon</v>
      </c>
      <c r="C39" s="2" t="s">
        <v>91</v>
      </c>
      <c r="D39" s="2" t="s">
        <v>101</v>
      </c>
      <c r="E39" s="2"/>
      <c r="F39" s="2" t="s">
        <v>102</v>
      </c>
      <c r="G39" s="36">
        <v>30327</v>
      </c>
      <c r="H39" s="2" t="s">
        <v>64</v>
      </c>
      <c r="I39" s="2" t="s">
        <v>142</v>
      </c>
      <c r="J39" s="4" t="s">
        <v>157</v>
      </c>
      <c r="K39" s="4" t="str">
        <f>HLOOKUP($J39,LOCATION!$A$2:$M$3,2,0)</f>
        <v>FRANCE</v>
      </c>
      <c r="L39" s="4" t="str">
        <f>INDEX(LOCATION!$A$1:$M$3,MATCH(LOCATION!$A$1,LOCATION!$A$1:$A$3,0),MATCH(SPORTSMEN!$K39,LOCATION!$A$3:$M$3,0))</f>
        <v>French</v>
      </c>
      <c r="M39" s="34" t="str">
        <f t="shared" si="1"/>
        <v>hoarau-guyon.bernard@xyz.com</v>
      </c>
      <c r="N39" s="39">
        <v>59.7</v>
      </c>
      <c r="O39" s="2" t="s">
        <v>218</v>
      </c>
      <c r="P39" s="2" t="s">
        <v>212</v>
      </c>
      <c r="Q39" s="3" t="str">
        <f>INDEX(SPORT!$A$1:$B$33,MATCH(SPORTSMEN!$R39,SPORT!$B$1:$B$33,0),MATCH(SPORT!$A$1,SPORT!$A$1:$A$33,0))</f>
        <v>INDOOR</v>
      </c>
      <c r="R39" s="2" t="s">
        <v>174</v>
      </c>
      <c r="S39" s="40">
        <v>71352</v>
      </c>
    </row>
    <row r="40" spans="1:19" x14ac:dyDescent="0.25">
      <c r="A40" s="35">
        <v>39</v>
      </c>
      <c r="B40" s="3" t="str">
        <f t="shared" si="0"/>
        <v>Sr. Hidalgo Tercero</v>
      </c>
      <c r="C40" s="2" t="s">
        <v>13</v>
      </c>
      <c r="D40" s="2" t="s">
        <v>103</v>
      </c>
      <c r="E40" s="2" t="s">
        <v>104</v>
      </c>
      <c r="F40" s="2" t="s">
        <v>105</v>
      </c>
      <c r="G40" s="36">
        <v>31016</v>
      </c>
      <c r="H40" s="2" t="s">
        <v>27</v>
      </c>
      <c r="I40" s="2" t="s">
        <v>142</v>
      </c>
      <c r="J40" s="4" t="s">
        <v>160</v>
      </c>
      <c r="K40" s="4" t="str">
        <f>HLOOKUP($J40,LOCATION!$A$2:$M$3,2,0)</f>
        <v>ARGENTINA</v>
      </c>
      <c r="L40" s="4" t="str">
        <f>INDEX(LOCATION!$A$1:$M$3,MATCH(LOCATION!$A$1,LOCATION!$A$1:$A$3,0),MATCH(SPORTSMEN!$K40,LOCATION!$A$3:$M$3,0))</f>
        <v>Spanish</v>
      </c>
      <c r="M40" s="34" t="str">
        <f t="shared" si="1"/>
        <v>tercero.hidalgo@xyz.com</v>
      </c>
      <c r="N40" s="39">
        <v>77.7</v>
      </c>
      <c r="O40" s="2" t="s">
        <v>218</v>
      </c>
      <c r="P40" s="2" t="s">
        <v>215</v>
      </c>
      <c r="Q40" s="3" t="str">
        <f>INDEX(SPORT!$A$1:$B$33,MATCH(SPORTSMEN!$R40,SPORT!$B$1:$B$33,0),MATCH(SPORT!$A$1,SPORT!$A$1:$A$33,0))</f>
        <v>OUTDOOR</v>
      </c>
      <c r="R40" s="2" t="s">
        <v>196</v>
      </c>
      <c r="S40" s="40">
        <v>116376</v>
      </c>
    </row>
    <row r="41" spans="1:19" x14ac:dyDescent="0.25">
      <c r="A41" s="35">
        <v>40</v>
      </c>
      <c r="B41" s="3" t="str">
        <f t="shared" si="0"/>
        <v>Sr. Hadalgo Polanco</v>
      </c>
      <c r="C41" s="2" t="s">
        <v>13</v>
      </c>
      <c r="D41" s="2" t="s">
        <v>106</v>
      </c>
      <c r="E41" s="2"/>
      <c r="F41" s="2" t="s">
        <v>107</v>
      </c>
      <c r="G41" s="36">
        <v>32314</v>
      </c>
      <c r="H41" s="2" t="s">
        <v>108</v>
      </c>
      <c r="I41" s="2" t="s">
        <v>142</v>
      </c>
      <c r="J41" s="4" t="s">
        <v>160</v>
      </c>
      <c r="K41" s="4" t="str">
        <f>HLOOKUP($J41,LOCATION!$A$2:$M$3,2,0)</f>
        <v>ARGENTINA</v>
      </c>
      <c r="L41" s="4" t="str">
        <f>INDEX(LOCATION!$A$1:$M$3,MATCH(LOCATION!$A$1,LOCATION!$A$1:$A$3,0),MATCH(SPORTSMEN!$K41,LOCATION!$A$3:$M$3,0))</f>
        <v>Spanish</v>
      </c>
      <c r="M41" s="34" t="str">
        <f t="shared" si="1"/>
        <v>polanco.hadalgo@xyz.com</v>
      </c>
      <c r="N41" s="39">
        <v>98</v>
      </c>
      <c r="O41" s="2" t="s">
        <v>214</v>
      </c>
      <c r="P41" s="2" t="s">
        <v>210</v>
      </c>
      <c r="Q41" s="3" t="str">
        <f>INDEX(SPORT!$A$1:$B$33,MATCH(SPORTSMEN!$R41,SPORT!$B$1:$B$33,0),MATCH(SPORT!$A$1,SPORT!$A$1:$A$33,0))</f>
        <v>OUTDOOR</v>
      </c>
      <c r="R41" s="2" t="s">
        <v>195</v>
      </c>
      <c r="S41" s="40">
        <v>114144</v>
      </c>
    </row>
    <row r="42" spans="1:19" x14ac:dyDescent="0.25">
      <c r="A42" s="35">
        <v>41</v>
      </c>
      <c r="B42" s="3" t="str">
        <f t="shared" si="0"/>
        <v>Sra. Laura Oliviera</v>
      </c>
      <c r="C42" s="2" t="s">
        <v>109</v>
      </c>
      <c r="D42" s="2" t="s">
        <v>110</v>
      </c>
      <c r="E42" s="2"/>
      <c r="F42" s="2" t="s">
        <v>111</v>
      </c>
      <c r="G42" s="36">
        <v>27076</v>
      </c>
      <c r="H42" s="2" t="s">
        <v>12</v>
      </c>
      <c r="I42" s="2" t="s">
        <v>138</v>
      </c>
      <c r="J42" s="4" t="s">
        <v>160</v>
      </c>
      <c r="K42" s="4" t="str">
        <f>HLOOKUP($J42,LOCATION!$A$2:$M$3,2,0)</f>
        <v>ARGENTINA</v>
      </c>
      <c r="L42" s="4" t="str">
        <f>INDEX(LOCATION!$A$1:$M$3,MATCH(LOCATION!$A$1,LOCATION!$A$1:$A$3,0),MATCH(SPORTSMEN!$K42,LOCATION!$A$3:$M$3,0))</f>
        <v>Spanish</v>
      </c>
      <c r="M42" s="34" t="str">
        <f t="shared" si="1"/>
        <v>oliviera.laura@xyz.com</v>
      </c>
      <c r="N42" s="39">
        <v>51.9</v>
      </c>
      <c r="O42" s="2" t="s">
        <v>213</v>
      </c>
      <c r="P42" s="2" t="s">
        <v>212</v>
      </c>
      <c r="Q42" s="3" t="str">
        <f>INDEX(SPORT!$A$1:$B$33,MATCH(SPORTSMEN!$R42,SPORT!$B$1:$B$33,0),MATCH(SPORT!$A$1,SPORT!$A$1:$A$33,0))</f>
        <v>OUTDOOR</v>
      </c>
      <c r="R42" s="2" t="s">
        <v>202</v>
      </c>
      <c r="S42" s="40">
        <v>79872</v>
      </c>
    </row>
    <row r="43" spans="1:19" x14ac:dyDescent="0.25">
      <c r="A43" s="35">
        <v>42</v>
      </c>
      <c r="B43" s="3" t="str">
        <f t="shared" si="0"/>
        <v>Sra. Ainhoa Garza</v>
      </c>
      <c r="C43" s="2" t="s">
        <v>109</v>
      </c>
      <c r="D43" s="2" t="s">
        <v>112</v>
      </c>
      <c r="E43" s="2"/>
      <c r="F43" s="2" t="s">
        <v>113</v>
      </c>
      <c r="G43" s="36">
        <v>32941</v>
      </c>
      <c r="H43" s="2" t="s">
        <v>53</v>
      </c>
      <c r="I43" s="2" t="s">
        <v>138</v>
      </c>
      <c r="J43" s="4" t="s">
        <v>162</v>
      </c>
      <c r="K43" s="4" t="str">
        <f>HLOOKUP($J43,LOCATION!$A$2:$M$3,2,0)</f>
        <v>SPAIN</v>
      </c>
      <c r="L43" s="4" t="str">
        <f>INDEX(LOCATION!$A$1:$M$3,MATCH(LOCATION!$A$1,LOCATION!$A$1:$A$3,0),MATCH(SPORTSMEN!$K43,LOCATION!$A$3:$M$3,0))</f>
        <v>Spanish</v>
      </c>
      <c r="M43" s="34" t="str">
        <f t="shared" si="1"/>
        <v>garza.ainhoa@xyz.com</v>
      </c>
      <c r="N43" s="39">
        <v>55.6</v>
      </c>
      <c r="O43" s="2" t="s">
        <v>211</v>
      </c>
      <c r="P43" s="2" t="s">
        <v>217</v>
      </c>
      <c r="Q43" s="3" t="str">
        <f>INDEX(SPORT!$A$1:$B$33,MATCH(SPORTSMEN!$R43,SPORT!$B$1:$B$33,0),MATCH(SPORT!$A$1,SPORT!$A$1:$A$33,0))</f>
        <v>INDOOR</v>
      </c>
      <c r="R43" s="2" t="s">
        <v>203</v>
      </c>
      <c r="S43" s="40">
        <v>101969</v>
      </c>
    </row>
    <row r="44" spans="1:19" x14ac:dyDescent="0.25">
      <c r="A44" s="35">
        <v>43</v>
      </c>
      <c r="B44" s="3" t="str">
        <f t="shared" si="0"/>
        <v>Sra. Isabel Banda</v>
      </c>
      <c r="C44" s="2" t="s">
        <v>109</v>
      </c>
      <c r="D44" s="2" t="s">
        <v>76</v>
      </c>
      <c r="E44" s="2"/>
      <c r="F44" s="2" t="s">
        <v>114</v>
      </c>
      <c r="G44" s="36">
        <v>21927</v>
      </c>
      <c r="H44" s="2" t="s">
        <v>64</v>
      </c>
      <c r="I44" s="2" t="s">
        <v>138</v>
      </c>
      <c r="J44" s="4" t="s">
        <v>162</v>
      </c>
      <c r="K44" s="4" t="str">
        <f>HLOOKUP($J44,LOCATION!$A$2:$M$3,2,0)</f>
        <v>SPAIN</v>
      </c>
      <c r="L44" s="4" t="str">
        <f>INDEX(LOCATION!$A$1:$M$3,MATCH(LOCATION!$A$1,LOCATION!$A$1:$A$3,0),MATCH(SPORTSMEN!$K44,LOCATION!$A$3:$M$3,0))</f>
        <v>Spanish</v>
      </c>
      <c r="M44" s="34" t="str">
        <f t="shared" si="1"/>
        <v>banda.isabel@xyz.com</v>
      </c>
      <c r="N44" s="39">
        <v>102.3</v>
      </c>
      <c r="O44" s="2" t="s">
        <v>213</v>
      </c>
      <c r="P44" s="2" t="s">
        <v>217</v>
      </c>
      <c r="Q44" s="3" t="str">
        <f>INDEX(SPORT!$A$1:$B$33,MATCH(SPORTSMEN!$R44,SPORT!$B$1:$B$33,0),MATCH(SPORT!$A$1,SPORT!$A$1:$A$33,0))</f>
        <v>OUTDOOR</v>
      </c>
      <c r="R44" s="2" t="s">
        <v>196</v>
      </c>
      <c r="S44" s="40">
        <v>50659</v>
      </c>
    </row>
    <row r="45" spans="1:19" x14ac:dyDescent="0.25">
      <c r="A45" s="35">
        <v>44</v>
      </c>
      <c r="B45" s="3" t="str">
        <f t="shared" si="0"/>
        <v>Sra. Carolota Mateos</v>
      </c>
      <c r="C45" s="2" t="s">
        <v>109</v>
      </c>
      <c r="D45" s="2" t="s">
        <v>115</v>
      </c>
      <c r="E45" s="2"/>
      <c r="F45" s="2" t="s">
        <v>116</v>
      </c>
      <c r="G45" s="36">
        <v>23952</v>
      </c>
      <c r="H45" s="2" t="s">
        <v>30</v>
      </c>
      <c r="I45" s="2" t="s">
        <v>138</v>
      </c>
      <c r="J45" s="4" t="s">
        <v>162</v>
      </c>
      <c r="K45" s="4" t="str">
        <f>HLOOKUP($J45,LOCATION!$A$2:$M$3,2,0)</f>
        <v>SPAIN</v>
      </c>
      <c r="L45" s="4" t="str">
        <f>INDEX(LOCATION!$A$1:$M$3,MATCH(LOCATION!$A$1,LOCATION!$A$1:$A$3,0),MATCH(SPORTSMEN!$K45,LOCATION!$A$3:$M$3,0))</f>
        <v>Spanish</v>
      </c>
      <c r="M45" s="34" t="str">
        <f t="shared" si="1"/>
        <v>mateos.carolota@xyz.com</v>
      </c>
      <c r="N45" s="39">
        <v>58.8</v>
      </c>
      <c r="O45" s="2" t="s">
        <v>218</v>
      </c>
      <c r="P45" s="2" t="s">
        <v>212</v>
      </c>
      <c r="Q45" s="3" t="str">
        <f>INDEX(SPORT!$A$1:$B$33,MATCH(SPORTSMEN!$R45,SPORT!$B$1:$B$33,0),MATCH(SPORT!$A$1,SPORT!$A$1:$A$33,0))</f>
        <v>OUTDOOR</v>
      </c>
      <c r="R45" s="2" t="s">
        <v>202</v>
      </c>
      <c r="S45" s="40">
        <v>58215</v>
      </c>
    </row>
    <row r="46" spans="1:19" x14ac:dyDescent="0.25">
      <c r="A46" s="35">
        <v>45</v>
      </c>
      <c r="B46" s="3" t="str">
        <f t="shared" si="0"/>
        <v>Mw. Elize Prins</v>
      </c>
      <c r="C46" s="2" t="s">
        <v>117</v>
      </c>
      <c r="D46" s="2" t="s">
        <v>118</v>
      </c>
      <c r="E46" s="2"/>
      <c r="F46" s="2" t="s">
        <v>119</v>
      </c>
      <c r="G46" s="36">
        <v>22044</v>
      </c>
      <c r="H46" s="2" t="s">
        <v>20</v>
      </c>
      <c r="I46" s="2" t="s">
        <v>138</v>
      </c>
      <c r="J46" s="4" t="s">
        <v>165</v>
      </c>
      <c r="K46" s="4" t="str">
        <f>HLOOKUP($J46,LOCATION!$A$2:$M$3,2,0)</f>
        <v>NETHERLANDS</v>
      </c>
      <c r="L46" s="4" t="str">
        <f>INDEX(LOCATION!$A$1:$M$3,MATCH(LOCATION!$A$1,LOCATION!$A$1:$A$3,0),MATCH(SPORTSMEN!$K46,LOCATION!$A$3:$M$3,0))</f>
        <v>Dutch</v>
      </c>
      <c r="M46" s="34" t="str">
        <f t="shared" si="1"/>
        <v>prins.elize@xyz.com</v>
      </c>
      <c r="N46" s="39">
        <v>63.8</v>
      </c>
      <c r="O46" s="2" t="s">
        <v>214</v>
      </c>
      <c r="P46" s="2" t="s">
        <v>217</v>
      </c>
      <c r="Q46" s="3" t="str">
        <f>INDEX(SPORT!$A$1:$B$33,MATCH(SPORTSMEN!$R46,SPORT!$B$1:$B$33,0),MATCH(SPORT!$A$1,SPORT!$A$1:$A$33,0))</f>
        <v>INDOOR</v>
      </c>
      <c r="R46" s="2" t="s">
        <v>204</v>
      </c>
      <c r="S46" s="40">
        <v>39935</v>
      </c>
    </row>
    <row r="47" spans="1:19" x14ac:dyDescent="0.25">
      <c r="A47" s="35">
        <v>46</v>
      </c>
      <c r="B47" s="3" t="str">
        <f t="shared" si="0"/>
        <v>dhr. Ryan Pham</v>
      </c>
      <c r="C47" s="2" t="s">
        <v>120</v>
      </c>
      <c r="D47" s="2" t="s">
        <v>121</v>
      </c>
      <c r="E47" s="2"/>
      <c r="F47" s="2" t="s">
        <v>122</v>
      </c>
      <c r="G47" s="36">
        <v>26940</v>
      </c>
      <c r="H47" s="2" t="s">
        <v>9</v>
      </c>
      <c r="I47" s="2" t="s">
        <v>142</v>
      </c>
      <c r="J47" s="4" t="s">
        <v>165</v>
      </c>
      <c r="K47" s="4" t="str">
        <f>HLOOKUP($J47,LOCATION!$A$2:$M$3,2,0)</f>
        <v>NETHERLANDS</v>
      </c>
      <c r="L47" s="4" t="str">
        <f>INDEX(LOCATION!$A$1:$M$3,MATCH(LOCATION!$A$1,LOCATION!$A$1:$A$3,0),MATCH(SPORTSMEN!$K47,LOCATION!$A$3:$M$3,0))</f>
        <v>Dutch</v>
      </c>
      <c r="M47" s="34" t="str">
        <f t="shared" si="1"/>
        <v>pham.ryan@xyz.com</v>
      </c>
      <c r="N47" s="39">
        <v>98.6</v>
      </c>
      <c r="O47" s="2" t="s">
        <v>213</v>
      </c>
      <c r="P47" s="2" t="s">
        <v>219</v>
      </c>
      <c r="Q47" s="3" t="str">
        <f>INDEX(SPORT!$A$1:$B$33,MATCH(SPORTSMEN!$R47,SPORT!$B$1:$B$33,0),MATCH(SPORT!$A$1,SPORT!$A$1:$A$33,0))</f>
        <v>OUTDOOR</v>
      </c>
      <c r="R47" s="2" t="s">
        <v>195</v>
      </c>
      <c r="S47" s="40">
        <v>44865</v>
      </c>
    </row>
    <row r="48" spans="1:19" x14ac:dyDescent="0.25">
      <c r="A48" s="35">
        <v>47</v>
      </c>
      <c r="B48" s="3" t="str">
        <f t="shared" si="0"/>
        <v>Mw Elise Rotteveel</v>
      </c>
      <c r="C48" s="2" t="s">
        <v>123</v>
      </c>
      <c r="D48" s="2" t="s">
        <v>124</v>
      </c>
      <c r="E48" s="2"/>
      <c r="F48" s="2" t="s">
        <v>125</v>
      </c>
      <c r="G48" s="36">
        <v>24936</v>
      </c>
      <c r="H48" s="2" t="s">
        <v>69</v>
      </c>
      <c r="I48" s="2" t="s">
        <v>138</v>
      </c>
      <c r="J48" s="4" t="s">
        <v>165</v>
      </c>
      <c r="K48" s="4" t="str">
        <f>HLOOKUP($J48,LOCATION!$A$2:$M$3,2,0)</f>
        <v>NETHERLANDS</v>
      </c>
      <c r="L48" s="4" t="str">
        <f>INDEX(LOCATION!$A$1:$M$3,MATCH(LOCATION!$A$1,LOCATION!$A$1:$A$3,0),MATCH(SPORTSMEN!$K48,LOCATION!$A$3:$M$3,0))</f>
        <v>Dutch</v>
      </c>
      <c r="M48" s="34" t="str">
        <f t="shared" si="1"/>
        <v>rotteveel.elise@xyz.com</v>
      </c>
      <c r="N48" s="39">
        <v>61.8</v>
      </c>
      <c r="O48" s="2" t="s">
        <v>218</v>
      </c>
      <c r="P48" s="2" t="s">
        <v>212</v>
      </c>
      <c r="Q48" s="3" t="str">
        <f>INDEX(SPORT!$A$1:$B$33,MATCH(SPORTSMEN!$R48,SPORT!$B$1:$B$33,0),MATCH(SPORT!$A$1,SPORT!$A$1:$A$33,0))</f>
        <v>OUTDOOR</v>
      </c>
      <c r="R48" s="2" t="s">
        <v>195</v>
      </c>
      <c r="S48" s="40">
        <v>90478</v>
      </c>
    </row>
    <row r="49" spans="1:19" x14ac:dyDescent="0.25">
      <c r="A49" s="35">
        <v>48</v>
      </c>
      <c r="B49" s="3" t="str">
        <f t="shared" si="0"/>
        <v>Fru. Mirjam Soderberg</v>
      </c>
      <c r="C49" s="2" t="s">
        <v>126</v>
      </c>
      <c r="D49" s="2" t="s">
        <v>127</v>
      </c>
      <c r="E49" s="2"/>
      <c r="F49" s="2" t="s">
        <v>128</v>
      </c>
      <c r="G49" s="36">
        <v>35567</v>
      </c>
      <c r="H49" s="2" t="s">
        <v>20</v>
      </c>
      <c r="I49" s="2" t="s">
        <v>138</v>
      </c>
      <c r="J49" s="4" t="s">
        <v>168</v>
      </c>
      <c r="K49" s="4" t="str">
        <f>HLOOKUP($J49,LOCATION!$A$2:$M$3,2,0)</f>
        <v>SWEDEN</v>
      </c>
      <c r="L49" s="4" t="str">
        <f>INDEX(LOCATION!$A$1:$M$3,MATCH(LOCATION!$A$1,LOCATION!$A$1:$A$3,0),MATCH(SPORTSMEN!$K49,LOCATION!$A$3:$M$3,0))</f>
        <v>Swedish</v>
      </c>
      <c r="M49" s="34" t="str">
        <f t="shared" si="1"/>
        <v>soderberg.mirjam@xyz.com</v>
      </c>
      <c r="N49" s="39">
        <v>50</v>
      </c>
      <c r="O49" s="2" t="s">
        <v>213</v>
      </c>
      <c r="P49" s="2" t="s">
        <v>217</v>
      </c>
      <c r="Q49" s="3" t="str">
        <f>INDEX(SPORT!$A$1:$B$33,MATCH(SPORTSMEN!$R49,SPORT!$B$1:$B$33,0),MATCH(SPORT!$A$1,SPORT!$A$1:$A$33,0))</f>
        <v>OUTDOOR</v>
      </c>
      <c r="R49" s="2" t="s">
        <v>177</v>
      </c>
      <c r="S49" s="40">
        <v>38965</v>
      </c>
    </row>
    <row r="50" spans="1:19" x14ac:dyDescent="0.25">
      <c r="A50" s="35">
        <v>49</v>
      </c>
      <c r="B50" s="3" t="str">
        <f t="shared" si="0"/>
        <v>H. Berndt Palsson</v>
      </c>
      <c r="C50" s="2" t="s">
        <v>129</v>
      </c>
      <c r="D50" s="2" t="s">
        <v>130</v>
      </c>
      <c r="E50" s="2"/>
      <c r="F50" s="2" t="s">
        <v>131</v>
      </c>
      <c r="G50" s="36">
        <v>31832</v>
      </c>
      <c r="H50" s="2" t="s">
        <v>53</v>
      </c>
      <c r="I50" s="2" t="s">
        <v>142</v>
      </c>
      <c r="J50" s="4" t="s">
        <v>168</v>
      </c>
      <c r="K50" s="4" t="str">
        <f>HLOOKUP($J50,LOCATION!$A$2:$M$3,2,0)</f>
        <v>SWEDEN</v>
      </c>
      <c r="L50" s="4" t="str">
        <f>INDEX(LOCATION!$A$1:$M$3,MATCH(LOCATION!$A$1,LOCATION!$A$1:$A$3,0),MATCH(SPORTSMEN!$K50,LOCATION!$A$3:$M$3,0))</f>
        <v>Swedish</v>
      </c>
      <c r="M50" s="34" t="str">
        <f t="shared" si="1"/>
        <v>palsson.berndt@xyz.com</v>
      </c>
      <c r="N50" s="39">
        <v>45.9</v>
      </c>
      <c r="O50" s="2" t="s">
        <v>214</v>
      </c>
      <c r="P50" s="2" t="s">
        <v>210</v>
      </c>
      <c r="Q50" s="3" t="str">
        <f>INDEX(SPORT!$A$1:$B$33,MATCH(SPORTSMEN!$R50,SPORT!$B$1:$B$33,0),MATCH(SPORT!$A$1,SPORT!$A$1:$A$33,0))</f>
        <v>OUTDOOR</v>
      </c>
      <c r="R50" s="2" t="s">
        <v>205</v>
      </c>
      <c r="S50" s="40">
        <v>35387</v>
      </c>
    </row>
    <row r="51" spans="1:19" x14ac:dyDescent="0.25">
      <c r="A51" s="35">
        <v>50</v>
      </c>
      <c r="B51" s="3" t="str">
        <f t="shared" si="0"/>
        <v>Sr. Adriano Sobrinho</v>
      </c>
      <c r="C51" s="2" t="s">
        <v>13</v>
      </c>
      <c r="D51" s="2" t="s">
        <v>132</v>
      </c>
      <c r="E51" s="2" t="s">
        <v>133</v>
      </c>
      <c r="F51" s="2" t="s">
        <v>134</v>
      </c>
      <c r="G51" s="36">
        <v>34178</v>
      </c>
      <c r="H51" s="2" t="s">
        <v>30</v>
      </c>
      <c r="I51" s="2" t="s">
        <v>142</v>
      </c>
      <c r="J51" s="4" t="s">
        <v>169</v>
      </c>
      <c r="K51" s="4" t="str">
        <f>HLOOKUP($J51,LOCATION!$A$2:$M$3,2,0)</f>
        <v>BRAZIL</v>
      </c>
      <c r="L51" s="4" t="str">
        <f>INDEX(LOCATION!$A$1:$M$3,MATCH(LOCATION!$A$1,LOCATION!$A$1:$A$3,0),MATCH(SPORTSMEN!$K51,LOCATION!$A$3:$M$3,0))</f>
        <v>Portuguese</v>
      </c>
      <c r="M51" s="34" t="str">
        <f t="shared" si="1"/>
        <v>sobrinho.adriano@xyz.com</v>
      </c>
      <c r="N51" s="39">
        <v>92.5</v>
      </c>
      <c r="O51" s="2" t="s">
        <v>209</v>
      </c>
      <c r="P51" s="2" t="s">
        <v>216</v>
      </c>
      <c r="Q51" s="3" t="str">
        <f>INDEX(SPORT!$A$1:$B$33,MATCH(SPORTSMEN!$R51,SPORT!$B$1:$B$33,0),MATCH(SPORT!$A$1,SPORT!$A$1:$A$33,0))</f>
        <v>INDOOR</v>
      </c>
      <c r="R51" s="2" t="s">
        <v>206</v>
      </c>
      <c r="S51" s="40">
        <v>20532</v>
      </c>
    </row>
  </sheetData>
  <pageMargins left="0.7" right="0.7" top="0.75" bottom="0.75" header="0.3" footer="0.3"/>
  <pageSetup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workbookViewId="0">
      <selection activeCell="G30" sqref="G30"/>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zoomScaleNormal="100" workbookViewId="0">
      <selection activeCell="J18" sqref="J18"/>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Rohit</cp:lastModifiedBy>
  <dcterms:created xsi:type="dcterms:W3CDTF">2019-05-28T07:07:38Z</dcterms:created>
  <dcterms:modified xsi:type="dcterms:W3CDTF">2022-06-16T18:39:44Z</dcterms:modified>
</cp:coreProperties>
</file>