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hit Kankhedia\Desktop\Assesment\"/>
    </mc:Choice>
  </mc:AlternateContent>
  <xr:revisionPtr revIDLastSave="0" documentId="13_ncr:1_{82F2C0B8-FC4C-4D0E-AD52-6F94845235F9}" xr6:coauthVersionLast="47" xr6:coauthVersionMax="47" xr10:uidLastSave="{00000000-0000-0000-0000-000000000000}"/>
  <bookViews>
    <workbookView xWindow="-120" yWindow="-120" windowWidth="20730" windowHeight="11160" xr2:uid="{A49C1947-BFF0-44C8-ABA0-07C94C1F72DA}"/>
  </bookViews>
  <sheets>
    <sheet name="Sheet1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E4" i="1"/>
  <c r="D7" i="1"/>
  <c r="D6" i="1"/>
  <c r="D5" i="1"/>
  <c r="D4" i="1"/>
  <c r="C12" i="1"/>
  <c r="A12" i="1"/>
  <c r="A11" i="1"/>
  <c r="K5" i="1"/>
  <c r="I5" i="1"/>
  <c r="H5" i="1"/>
  <c r="I3" i="1"/>
  <c r="H3" i="1"/>
  <c r="I19" i="1" l="1"/>
  <c r="I18" i="1"/>
</calcChain>
</file>

<file path=xl/sharedStrings.xml><?xml version="1.0" encoding="utf-8"?>
<sst xmlns="http://schemas.openxmlformats.org/spreadsheetml/2006/main" count="35" uniqueCount="21">
  <si>
    <t>Name</t>
  </si>
  <si>
    <t>Department</t>
  </si>
  <si>
    <t>Salary</t>
  </si>
  <si>
    <t>John</t>
  </si>
  <si>
    <t>HR</t>
  </si>
  <si>
    <t>Sarah</t>
  </si>
  <si>
    <t>IT</t>
  </si>
  <si>
    <t>Michael</t>
  </si>
  <si>
    <t>Marketing</t>
  </si>
  <si>
    <t>Emma</t>
  </si>
  <si>
    <t>match</t>
  </si>
  <si>
    <t>abc</t>
  </si>
  <si>
    <t>sum</t>
  </si>
  <si>
    <t>avg</t>
  </si>
  <si>
    <t>counta</t>
  </si>
  <si>
    <t>countif</t>
  </si>
  <si>
    <t>IF</t>
  </si>
  <si>
    <t>Concatenation</t>
  </si>
  <si>
    <t>Sum of Salary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</si>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</sst>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Kankhedia" refreshedDate="45675.513205671297" createdVersion="8" refreshedVersion="8" minRefreshableVersion="3" recordCount="4" xr:uid="{4BA04680-465F-4ED2-9E68-253867118BDA}">
  <cacheSource type="worksheet">
    <worksheetSource ref="A3:D7" sheet="Sheet1"/>
  </cacheSource>
  <cacheFields count="4">
    <cacheField name="Salary" numFmtId="3">
      <sharedItems containsSemiMixedTypes="0" containsString="0" containsNumber="1" containsInteger="1" minValue="50000" maxValue="65000"/>
    </cacheField>
    <cacheField name="Name" numFmtId="0">
      <sharedItems count="4">
        <s v="John"/>
        <s v="Sarah"/>
        <s v="Michael"/>
        <s v="Emma"/>
      </sharedItems>
    </cacheField>
    <cacheField name="Department" numFmtId="0">
      <sharedItems count="3">
        <s v="HR"/>
        <s v="IT"/>
        <s v="Marketing"/>
      </sharedItems>
    </cacheField>
    <cacheField name="I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50000"/>
    <x v="0"/>
    <x v="0"/>
    <s v="no"/>
  </r>
  <r>
    <n v="60000"/>
    <x v="1"/>
    <x v="1"/>
    <s v="Yes"/>
  </r>
  <r>
    <n v="55000"/>
    <x v="2"/>
    <x v="2"/>
    <s v="Yes"/>
  </r>
  <r>
    <n v="65000"/>
    <x v="3"/>
    <x v="1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60FA8-D66A-4703-B6EC-EEDA30851064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5:F17" firstHeaderRow="1" firstDataRow="1" firstDataCol="1" rowPageCount="1" colPageCount="1"/>
  <pivotFields count="4">
    <pivotField dataField="1" numFmtId="3" showAll="0"/>
    <pivotField axis="axisRow" showAll="0">
      <items count="5">
        <item x="3"/>
        <item x="0"/>
        <item x="2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2" item="2" hier="-1"/>
  </pageFields>
  <dataFields count="1">
    <dataField name="Sum of Salary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733D9-6F5F-4DEA-A932-44B165B6F461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18" firstHeaderRow="1" firstDataRow="1" firstDataCol="1" rowPageCount="1" colPageCount="1"/>
  <pivotFields count="4">
    <pivotField dataField="1" numFmtId="3" showAll="0"/>
    <pivotField axis="axisRow" showAll="0">
      <items count="5">
        <item x="3"/>
        <item x="0"/>
        <item x="2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3">
    <i>
      <x/>
    </i>
    <i>
      <x v="3"/>
    </i>
    <i t="grand">
      <x/>
    </i>
  </rowItems>
  <colItems count="1">
    <i/>
  </colItems>
  <pageFields count="1">
    <pageField fld="2" item="1" hier="-1"/>
  </pageFields>
  <dataFields count="1">
    <dataField name="Sum of Salary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67DD-AEDC-47DE-8EAE-3DE5774B6A9A}">
  <dimension ref="A2:N21"/>
  <sheetViews>
    <sheetView tabSelected="1" topLeftCell="A2" workbookViewId="0">
      <selection activeCell="I15" sqref="I15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3.140625" bestFit="1" customWidth="1"/>
    <col min="4" max="4" width="12.85546875" bestFit="1" customWidth="1"/>
    <col min="9" max="9" width="10.5703125" bestFit="1" customWidth="1"/>
    <col min="10" max="10" width="9.7109375" bestFit="1" customWidth="1"/>
  </cols>
  <sheetData>
    <row r="2" spans="1:14" x14ac:dyDescent="0.25">
      <c r="H2" t="s">
        <v>10</v>
      </c>
    </row>
    <row r="3" spans="1:14" ht="30" x14ac:dyDescent="0.25">
      <c r="A3" s="2" t="s">
        <v>2</v>
      </c>
      <c r="B3" s="2" t="s">
        <v>0</v>
      </c>
      <c r="C3" s="2" t="s">
        <v>1</v>
      </c>
      <c r="D3" s="2" t="s">
        <v>16</v>
      </c>
      <c r="E3" s="2" t="s">
        <v>17</v>
      </c>
      <c r="H3">
        <f>MATCH("Emma",B3:B7, 0)</f>
        <v>5</v>
      </c>
      <c r="I3" s="8">
        <f>INDEX(A4:A7, MATCH("Emma", B4:B7, 0))</f>
        <v>65000</v>
      </c>
    </row>
    <row r="4" spans="1:14" x14ac:dyDescent="0.25">
      <c r="A4" s="4">
        <v>50000</v>
      </c>
      <c r="B4" s="3" t="s">
        <v>3</v>
      </c>
      <c r="C4" s="3" t="s">
        <v>4</v>
      </c>
      <c r="D4" t="str">
        <f>IF(A4&gt;50000,"Yes","no")</f>
        <v>no</v>
      </c>
      <c r="E4" t="str">
        <f>C4&amp;D4</f>
        <v>HRno</v>
      </c>
    </row>
    <row r="5" spans="1:14" x14ac:dyDescent="0.25">
      <c r="A5" s="4">
        <v>60000</v>
      </c>
      <c r="B5" s="3" t="s">
        <v>5</v>
      </c>
      <c r="C5" s="3" t="s">
        <v>6</v>
      </c>
      <c r="D5" t="str">
        <f t="shared" ref="D5:D7" si="0">IF(A5&gt;50000,"Yes","no")</f>
        <v>Yes</v>
      </c>
      <c r="H5">
        <f>MATCH("Sarah",B:B,0)</f>
        <v>5</v>
      </c>
      <c r="I5">
        <f>INDEX(A3:A7,MATCH("Emma",B3:B7,0))</f>
        <v>65000</v>
      </c>
      <c r="K5">
        <f>INDEX(A4:A7,2)</f>
        <v>60000</v>
      </c>
    </row>
    <row r="6" spans="1:14" x14ac:dyDescent="0.25">
      <c r="A6" s="4">
        <v>55000</v>
      </c>
      <c r="B6" s="3" t="s">
        <v>7</v>
      </c>
      <c r="C6" s="3" t="s">
        <v>8</v>
      </c>
      <c r="D6" t="str">
        <f t="shared" si="0"/>
        <v>Yes</v>
      </c>
      <c r="M6" t="s">
        <v>0</v>
      </c>
      <c r="N6" t="s">
        <v>2</v>
      </c>
    </row>
    <row r="7" spans="1:14" x14ac:dyDescent="0.25">
      <c r="A7" s="4">
        <v>65000</v>
      </c>
      <c r="B7" s="3" t="s">
        <v>9</v>
      </c>
      <c r="C7" s="3" t="s">
        <v>6</v>
      </c>
      <c r="D7" t="str">
        <f t="shared" si="0"/>
        <v>Yes</v>
      </c>
      <c r="M7" t="s">
        <v>3</v>
      </c>
      <c r="N7">
        <f>INDEX(A4:A7,MATCH(M7,B4:B7,0))</f>
        <v>50000</v>
      </c>
    </row>
    <row r="11" spans="1:14" x14ac:dyDescent="0.25">
      <c r="A11">
        <f>COUNT(A2:A8)</f>
        <v>4</v>
      </c>
    </row>
    <row r="12" spans="1:14" x14ac:dyDescent="0.25">
      <c r="A12">
        <f>COUNTA(A3:A9)</f>
        <v>5</v>
      </c>
      <c r="C12">
        <f>COUNTIF(C3:C7,"IT")</f>
        <v>2</v>
      </c>
    </row>
    <row r="13" spans="1:14" x14ac:dyDescent="0.25">
      <c r="A13" s="6" t="s">
        <v>1</v>
      </c>
      <c r="B13" t="s">
        <v>6</v>
      </c>
      <c r="E13" s="6" t="s">
        <v>1</v>
      </c>
      <c r="F13" t="s">
        <v>8</v>
      </c>
      <c r="J13">
        <v>23</v>
      </c>
    </row>
    <row r="14" spans="1:14" x14ac:dyDescent="0.25">
      <c r="J14" t="s">
        <v>11</v>
      </c>
    </row>
    <row r="15" spans="1:14" x14ac:dyDescent="0.25">
      <c r="A15" s="6" t="s">
        <v>19</v>
      </c>
      <c r="B15" t="s">
        <v>18</v>
      </c>
      <c r="E15" s="6" t="s">
        <v>19</v>
      </c>
      <c r="F15" t="s">
        <v>18</v>
      </c>
      <c r="J15" s="5">
        <v>45675</v>
      </c>
    </row>
    <row r="16" spans="1:14" x14ac:dyDescent="0.25">
      <c r="A16" s="7" t="s">
        <v>9</v>
      </c>
      <c r="B16" s="1">
        <v>65000</v>
      </c>
      <c r="E16" s="7" t="s">
        <v>7</v>
      </c>
      <c r="F16" s="1">
        <v>55000</v>
      </c>
    </row>
    <row r="17" spans="1:9" x14ac:dyDescent="0.25">
      <c r="A17" s="7" t="s">
        <v>5</v>
      </c>
      <c r="B17" s="1">
        <v>60000</v>
      </c>
      <c r="E17" s="7" t="s">
        <v>20</v>
      </c>
      <c r="F17" s="1">
        <v>55000</v>
      </c>
    </row>
    <row r="18" spans="1:9" x14ac:dyDescent="0.25">
      <c r="A18" s="7" t="s">
        <v>20</v>
      </c>
      <c r="B18" s="1">
        <v>125000</v>
      </c>
      <c r="H18" t="s">
        <v>12</v>
      </c>
      <c r="I18">
        <f>SUM(A:A)</f>
        <v>230009</v>
      </c>
    </row>
    <row r="19" spans="1:9" x14ac:dyDescent="0.25">
      <c r="H19" t="s">
        <v>13</v>
      </c>
      <c r="I19">
        <f>AVERAGE(A:A)</f>
        <v>38334.833333333336</v>
      </c>
    </row>
    <row r="20" spans="1:9" x14ac:dyDescent="0.25">
      <c r="H20" t="s">
        <v>14</v>
      </c>
    </row>
    <row r="21" spans="1:9" x14ac:dyDescent="0.25">
      <c r="H21" t="s">
        <v>15</v>
      </c>
    </row>
  </sheetData>
  <conditionalFormatting sqref="J13:J16">
    <cfRule type="containsText" dxfId="0" priority="1" operator="containsText" text="abc">
      <formula>NOT(ISERROR(SEARCH("abc",J13)))</formula>
    </cfRule>
  </conditionalFormatting>
  <dataValidations count="1">
    <dataValidation type="list" allowBlank="1" showInputMessage="1" showErrorMessage="1" sqref="M7" xr:uid="{941B6024-4525-45B4-9D9C-8B1E7EC8BFE3}">
      <formula1>$B$4:$B$7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Kankhedia</dc:creator>
  <cp:lastModifiedBy>Rohit Kankhedia</cp:lastModifiedBy>
  <dcterms:created xsi:type="dcterms:W3CDTF">2025-01-18T06:24:40Z</dcterms:created>
  <dcterms:modified xsi:type="dcterms:W3CDTF">2025-01-18T06:55:38Z</dcterms:modified>
</cp:coreProperties>
</file>