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PC\Desktop\datasets\"/>
    </mc:Choice>
  </mc:AlternateContent>
  <bookViews>
    <workbookView xWindow="0" yWindow="0" windowWidth="16392" windowHeight="5640"/>
  </bookViews>
  <sheets>
    <sheet name="Dashboard" sheetId="13" r:id="rId1"/>
    <sheet name="Raw data" sheetId="2" r:id="rId2"/>
    <sheet name="preprocessing" sheetId="8" r:id="rId3"/>
    <sheet name="product category vs gender" sheetId="12" r:id="rId4"/>
    <sheet name="Amount vs quantity" sheetId="15" r:id="rId5"/>
    <sheet name="amount by age group" sheetId="17" r:id="rId6"/>
  </sheets>
  <definedNames>
    <definedName name="ExternalData_1" localSheetId="2" hidden="1">preprocessing!$A$1:$I$1001</definedName>
    <definedName name="ExternalData_1" localSheetId="1" hidden="1">'Raw data'!$A$1:$I$1001</definedName>
    <definedName name="Slicer_Age_Group">#N/A</definedName>
    <definedName name="Slicer_Gender">#N/A</definedName>
    <definedName name="Slicer_Product_Category">#N/A</definedName>
  </definedNames>
  <calcPr calcId="152511"/>
  <pivotCaches>
    <pivotCache cacheId="1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8" l="1"/>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K442" i="8"/>
  <c r="K443" i="8"/>
  <c r="K444" i="8"/>
  <c r="K445" i="8"/>
  <c r="K446" i="8"/>
  <c r="K447" i="8"/>
  <c r="K448" i="8"/>
  <c r="K449" i="8"/>
  <c r="K450" i="8"/>
  <c r="K451" i="8"/>
  <c r="K452" i="8"/>
  <c r="K453" i="8"/>
  <c r="K454" i="8"/>
  <c r="K455" i="8"/>
  <c r="K456" i="8"/>
  <c r="K457" i="8"/>
  <c r="K458" i="8"/>
  <c r="K459" i="8"/>
  <c r="K460" i="8"/>
  <c r="K461" i="8"/>
  <c r="K462" i="8"/>
  <c r="K463" i="8"/>
  <c r="K464" i="8"/>
  <c r="K465" i="8"/>
  <c r="K466" i="8"/>
  <c r="K467" i="8"/>
  <c r="K468" i="8"/>
  <c r="K469" i="8"/>
  <c r="K470" i="8"/>
  <c r="K471" i="8"/>
  <c r="K472" i="8"/>
  <c r="K473" i="8"/>
  <c r="K474" i="8"/>
  <c r="K475" i="8"/>
  <c r="K476" i="8"/>
  <c r="K477" i="8"/>
  <c r="K478" i="8"/>
  <c r="K479" i="8"/>
  <c r="K480" i="8"/>
  <c r="K481" i="8"/>
  <c r="K482" i="8"/>
  <c r="K483" i="8"/>
  <c r="K484" i="8"/>
  <c r="K485" i="8"/>
  <c r="K486" i="8"/>
  <c r="K487" i="8"/>
  <c r="K488" i="8"/>
  <c r="K489" i="8"/>
  <c r="K490" i="8"/>
  <c r="K491" i="8"/>
  <c r="K492" i="8"/>
  <c r="K493" i="8"/>
  <c r="K494" i="8"/>
  <c r="K495" i="8"/>
  <c r="K496" i="8"/>
  <c r="K497" i="8"/>
  <c r="K498" i="8"/>
  <c r="K499" i="8"/>
  <c r="K500" i="8"/>
  <c r="K501" i="8"/>
  <c r="K502" i="8"/>
  <c r="K503" i="8"/>
  <c r="K504" i="8"/>
  <c r="K505" i="8"/>
  <c r="K506" i="8"/>
  <c r="K507" i="8"/>
  <c r="K508" i="8"/>
  <c r="K509" i="8"/>
  <c r="K510" i="8"/>
  <c r="K511" i="8"/>
  <c r="K512" i="8"/>
  <c r="K513" i="8"/>
  <c r="K514" i="8"/>
  <c r="K515" i="8"/>
  <c r="K516" i="8"/>
  <c r="K517" i="8"/>
  <c r="K518" i="8"/>
  <c r="K519" i="8"/>
  <c r="K520" i="8"/>
  <c r="K521" i="8"/>
  <c r="K522" i="8"/>
  <c r="K523" i="8"/>
  <c r="K524" i="8"/>
  <c r="K525" i="8"/>
  <c r="K526" i="8"/>
  <c r="K527" i="8"/>
  <c r="K528" i="8"/>
  <c r="K529" i="8"/>
  <c r="K530" i="8"/>
  <c r="K531" i="8"/>
  <c r="K532" i="8"/>
  <c r="K533" i="8"/>
  <c r="K534" i="8"/>
  <c r="K535" i="8"/>
  <c r="K536" i="8"/>
  <c r="K537" i="8"/>
  <c r="K538" i="8"/>
  <c r="K539" i="8"/>
  <c r="K540" i="8"/>
  <c r="K541" i="8"/>
  <c r="K542" i="8"/>
  <c r="K543" i="8"/>
  <c r="K544" i="8"/>
  <c r="K545" i="8"/>
  <c r="K546" i="8"/>
  <c r="K547" i="8"/>
  <c r="K548" i="8"/>
  <c r="K549" i="8"/>
  <c r="K550" i="8"/>
  <c r="K551" i="8"/>
  <c r="K552" i="8"/>
  <c r="K553" i="8"/>
  <c r="K554" i="8"/>
  <c r="K555" i="8"/>
  <c r="K556" i="8"/>
  <c r="K557" i="8"/>
  <c r="K558" i="8"/>
  <c r="K559" i="8"/>
  <c r="K560" i="8"/>
  <c r="K561" i="8"/>
  <c r="K562" i="8"/>
  <c r="K563" i="8"/>
  <c r="K564" i="8"/>
  <c r="K565" i="8"/>
  <c r="K566" i="8"/>
  <c r="K567" i="8"/>
  <c r="K568" i="8"/>
  <c r="K569" i="8"/>
  <c r="K570" i="8"/>
  <c r="K571" i="8"/>
  <c r="K572" i="8"/>
  <c r="K573" i="8"/>
  <c r="K574" i="8"/>
  <c r="K575" i="8"/>
  <c r="K576" i="8"/>
  <c r="K577" i="8"/>
  <c r="K578" i="8"/>
  <c r="K579" i="8"/>
  <c r="K580" i="8"/>
  <c r="K581" i="8"/>
  <c r="K582" i="8"/>
  <c r="K583" i="8"/>
  <c r="K584" i="8"/>
  <c r="K585" i="8"/>
  <c r="K586" i="8"/>
  <c r="K587" i="8"/>
  <c r="K588" i="8"/>
  <c r="K589" i="8"/>
  <c r="K590" i="8"/>
  <c r="K591" i="8"/>
  <c r="K592" i="8"/>
  <c r="K593" i="8"/>
  <c r="K594" i="8"/>
  <c r="K595" i="8"/>
  <c r="K596" i="8"/>
  <c r="K597" i="8"/>
  <c r="K598" i="8"/>
  <c r="K599" i="8"/>
  <c r="K600" i="8"/>
  <c r="K601" i="8"/>
  <c r="K602" i="8"/>
  <c r="K603" i="8"/>
  <c r="K604" i="8"/>
  <c r="K605" i="8"/>
  <c r="K606" i="8"/>
  <c r="K607" i="8"/>
  <c r="K608" i="8"/>
  <c r="K609" i="8"/>
  <c r="K610" i="8"/>
  <c r="K611" i="8"/>
  <c r="K612" i="8"/>
  <c r="K613" i="8"/>
  <c r="K614" i="8"/>
  <c r="K615" i="8"/>
  <c r="K616" i="8"/>
  <c r="K617" i="8"/>
  <c r="K618" i="8"/>
  <c r="K619" i="8"/>
  <c r="K620" i="8"/>
  <c r="K621" i="8"/>
  <c r="K622" i="8"/>
  <c r="K623" i="8"/>
  <c r="K624" i="8"/>
  <c r="K625" i="8"/>
  <c r="K626" i="8"/>
  <c r="K627" i="8"/>
  <c r="K628" i="8"/>
  <c r="K629" i="8"/>
  <c r="K630" i="8"/>
  <c r="K631" i="8"/>
  <c r="K632" i="8"/>
  <c r="K633" i="8"/>
  <c r="K634" i="8"/>
  <c r="K635" i="8"/>
  <c r="K636" i="8"/>
  <c r="K637" i="8"/>
  <c r="K638" i="8"/>
  <c r="K639" i="8"/>
  <c r="K640" i="8"/>
  <c r="K641" i="8"/>
  <c r="K642" i="8"/>
  <c r="K643" i="8"/>
  <c r="K644" i="8"/>
  <c r="K645" i="8"/>
  <c r="K646" i="8"/>
  <c r="K647" i="8"/>
  <c r="K648" i="8"/>
  <c r="K649" i="8"/>
  <c r="K650" i="8"/>
  <c r="K651" i="8"/>
  <c r="K652" i="8"/>
  <c r="K653" i="8"/>
  <c r="K654" i="8"/>
  <c r="K655" i="8"/>
  <c r="K656" i="8"/>
  <c r="K657" i="8"/>
  <c r="K658" i="8"/>
  <c r="K659" i="8"/>
  <c r="K660" i="8"/>
  <c r="K661" i="8"/>
  <c r="K662" i="8"/>
  <c r="K663" i="8"/>
  <c r="K664" i="8"/>
  <c r="K665" i="8"/>
  <c r="K666" i="8"/>
  <c r="K667" i="8"/>
  <c r="K668" i="8"/>
  <c r="K669" i="8"/>
  <c r="K670" i="8"/>
  <c r="K671" i="8"/>
  <c r="K672" i="8"/>
  <c r="K673" i="8"/>
  <c r="K674" i="8"/>
  <c r="K675" i="8"/>
  <c r="K676" i="8"/>
  <c r="K677" i="8"/>
  <c r="K678" i="8"/>
  <c r="K679" i="8"/>
  <c r="K680" i="8"/>
  <c r="K681" i="8"/>
  <c r="K682" i="8"/>
  <c r="K683" i="8"/>
  <c r="K684" i="8"/>
  <c r="K685" i="8"/>
  <c r="K686" i="8"/>
  <c r="K687" i="8"/>
  <c r="K688" i="8"/>
  <c r="K689" i="8"/>
  <c r="K690" i="8"/>
  <c r="K691" i="8"/>
  <c r="K692" i="8"/>
  <c r="K693" i="8"/>
  <c r="K694" i="8"/>
  <c r="K695" i="8"/>
  <c r="K696" i="8"/>
  <c r="K697" i="8"/>
  <c r="K698" i="8"/>
  <c r="K699" i="8"/>
  <c r="K700" i="8"/>
  <c r="K701" i="8"/>
  <c r="K702" i="8"/>
  <c r="K703" i="8"/>
  <c r="K704" i="8"/>
  <c r="K705" i="8"/>
  <c r="K706" i="8"/>
  <c r="K707" i="8"/>
  <c r="K708" i="8"/>
  <c r="K709" i="8"/>
  <c r="K710" i="8"/>
  <c r="K711" i="8"/>
  <c r="K712" i="8"/>
  <c r="K713" i="8"/>
  <c r="K714" i="8"/>
  <c r="K715" i="8"/>
  <c r="K716" i="8"/>
  <c r="K717" i="8"/>
  <c r="K718" i="8"/>
  <c r="K719" i="8"/>
  <c r="K720" i="8"/>
  <c r="K721" i="8"/>
  <c r="K722" i="8"/>
  <c r="K723" i="8"/>
  <c r="K724" i="8"/>
  <c r="K725" i="8"/>
  <c r="K726" i="8"/>
  <c r="K727" i="8"/>
  <c r="K728" i="8"/>
  <c r="K729" i="8"/>
  <c r="K730" i="8"/>
  <c r="K731" i="8"/>
  <c r="K732" i="8"/>
  <c r="K733" i="8"/>
  <c r="K734" i="8"/>
  <c r="K735" i="8"/>
  <c r="K736" i="8"/>
  <c r="K737" i="8"/>
  <c r="K738" i="8"/>
  <c r="K739" i="8"/>
  <c r="K740" i="8"/>
  <c r="K741" i="8"/>
  <c r="K742" i="8"/>
  <c r="K743" i="8"/>
  <c r="K744" i="8"/>
  <c r="K745" i="8"/>
  <c r="K746" i="8"/>
  <c r="K747" i="8"/>
  <c r="K748" i="8"/>
  <c r="K749" i="8"/>
  <c r="K750" i="8"/>
  <c r="K751" i="8"/>
  <c r="K752" i="8"/>
  <c r="K753" i="8"/>
  <c r="K754" i="8"/>
  <c r="K755" i="8"/>
  <c r="K756" i="8"/>
  <c r="K757" i="8"/>
  <c r="K758" i="8"/>
  <c r="K759" i="8"/>
  <c r="K760" i="8"/>
  <c r="K761" i="8"/>
  <c r="K762" i="8"/>
  <c r="K763" i="8"/>
  <c r="K764" i="8"/>
  <c r="K765" i="8"/>
  <c r="K766" i="8"/>
  <c r="K767" i="8"/>
  <c r="K768" i="8"/>
  <c r="K769" i="8"/>
  <c r="K770" i="8"/>
  <c r="K771" i="8"/>
  <c r="K772" i="8"/>
  <c r="K773" i="8"/>
  <c r="K774" i="8"/>
  <c r="K775" i="8"/>
  <c r="K776" i="8"/>
  <c r="K777" i="8"/>
  <c r="K778" i="8"/>
  <c r="K779" i="8"/>
  <c r="K780" i="8"/>
  <c r="K781" i="8"/>
  <c r="K782" i="8"/>
  <c r="K783" i="8"/>
  <c r="K784" i="8"/>
  <c r="K785" i="8"/>
  <c r="K786" i="8"/>
  <c r="K787" i="8"/>
  <c r="K788" i="8"/>
  <c r="K789" i="8"/>
  <c r="K790" i="8"/>
  <c r="K791" i="8"/>
  <c r="K792" i="8"/>
  <c r="K793" i="8"/>
  <c r="K794" i="8"/>
  <c r="K795" i="8"/>
  <c r="K796" i="8"/>
  <c r="K797" i="8"/>
  <c r="K798" i="8"/>
  <c r="K799" i="8"/>
  <c r="K800" i="8"/>
  <c r="K801" i="8"/>
  <c r="K802" i="8"/>
  <c r="K803" i="8"/>
  <c r="K804" i="8"/>
  <c r="K805" i="8"/>
  <c r="K806" i="8"/>
  <c r="K807" i="8"/>
  <c r="K808" i="8"/>
  <c r="K809" i="8"/>
  <c r="K810" i="8"/>
  <c r="K811" i="8"/>
  <c r="K812" i="8"/>
  <c r="K813" i="8"/>
  <c r="K814" i="8"/>
  <c r="K815" i="8"/>
  <c r="K816" i="8"/>
  <c r="K817" i="8"/>
  <c r="K818" i="8"/>
  <c r="K819" i="8"/>
  <c r="K820" i="8"/>
  <c r="K821" i="8"/>
  <c r="K822" i="8"/>
  <c r="K823" i="8"/>
  <c r="K824" i="8"/>
  <c r="K825" i="8"/>
  <c r="K826" i="8"/>
  <c r="K827" i="8"/>
  <c r="K828" i="8"/>
  <c r="K829" i="8"/>
  <c r="K830" i="8"/>
  <c r="K831" i="8"/>
  <c r="K832" i="8"/>
  <c r="K833" i="8"/>
  <c r="K834" i="8"/>
  <c r="K835" i="8"/>
  <c r="K836" i="8"/>
  <c r="K837" i="8"/>
  <c r="K838" i="8"/>
  <c r="K839" i="8"/>
  <c r="K840" i="8"/>
  <c r="K841" i="8"/>
  <c r="K842" i="8"/>
  <c r="K843" i="8"/>
  <c r="K844" i="8"/>
  <c r="K845" i="8"/>
  <c r="K846" i="8"/>
  <c r="K847" i="8"/>
  <c r="K848" i="8"/>
  <c r="K849" i="8"/>
  <c r="K850" i="8"/>
  <c r="K851" i="8"/>
  <c r="K852" i="8"/>
  <c r="K853" i="8"/>
  <c r="K854" i="8"/>
  <c r="K855" i="8"/>
  <c r="K856" i="8"/>
  <c r="K857" i="8"/>
  <c r="K858" i="8"/>
  <c r="K859" i="8"/>
  <c r="K860" i="8"/>
  <c r="K861" i="8"/>
  <c r="K862" i="8"/>
  <c r="K863" i="8"/>
  <c r="K864" i="8"/>
  <c r="K865" i="8"/>
  <c r="K866" i="8"/>
  <c r="K867" i="8"/>
  <c r="K868" i="8"/>
  <c r="K869" i="8"/>
  <c r="K870" i="8"/>
  <c r="K871" i="8"/>
  <c r="K872" i="8"/>
  <c r="K873" i="8"/>
  <c r="K874" i="8"/>
  <c r="K875" i="8"/>
  <c r="K876" i="8"/>
  <c r="K877" i="8"/>
  <c r="K878" i="8"/>
  <c r="K879" i="8"/>
  <c r="K880" i="8"/>
  <c r="K881" i="8"/>
  <c r="K882" i="8"/>
  <c r="K883" i="8"/>
  <c r="K884" i="8"/>
  <c r="K885" i="8"/>
  <c r="K886" i="8"/>
  <c r="K887" i="8"/>
  <c r="K888" i="8"/>
  <c r="K889" i="8"/>
  <c r="K890" i="8"/>
  <c r="K891" i="8"/>
  <c r="K892" i="8"/>
  <c r="K893" i="8"/>
  <c r="K894" i="8"/>
  <c r="K895" i="8"/>
  <c r="K896" i="8"/>
  <c r="K897" i="8"/>
  <c r="K898" i="8"/>
  <c r="K899" i="8"/>
  <c r="K900" i="8"/>
  <c r="K901" i="8"/>
  <c r="K902" i="8"/>
  <c r="K903" i="8"/>
  <c r="K904" i="8"/>
  <c r="K905" i="8"/>
  <c r="K906" i="8"/>
  <c r="K907" i="8"/>
  <c r="K908" i="8"/>
  <c r="K909" i="8"/>
  <c r="K910" i="8"/>
  <c r="K911" i="8"/>
  <c r="K912" i="8"/>
  <c r="K913" i="8"/>
  <c r="K914" i="8"/>
  <c r="K915" i="8"/>
  <c r="K916" i="8"/>
  <c r="K917" i="8"/>
  <c r="K918" i="8"/>
  <c r="K919" i="8"/>
  <c r="K920" i="8"/>
  <c r="K921" i="8"/>
  <c r="K922" i="8"/>
  <c r="K923" i="8"/>
  <c r="K924" i="8"/>
  <c r="K925" i="8"/>
  <c r="K926" i="8"/>
  <c r="K927" i="8"/>
  <c r="K928" i="8"/>
  <c r="K929" i="8"/>
  <c r="K930" i="8"/>
  <c r="K931" i="8"/>
  <c r="K932" i="8"/>
  <c r="K933" i="8"/>
  <c r="K934" i="8"/>
  <c r="K935" i="8"/>
  <c r="K936" i="8"/>
  <c r="K937" i="8"/>
  <c r="K938" i="8"/>
  <c r="K939" i="8"/>
  <c r="K940" i="8"/>
  <c r="K941" i="8"/>
  <c r="K942" i="8"/>
  <c r="K943" i="8"/>
  <c r="K944" i="8"/>
  <c r="K945" i="8"/>
  <c r="K946" i="8"/>
  <c r="K947" i="8"/>
  <c r="K948" i="8"/>
  <c r="K949" i="8"/>
  <c r="K950" i="8"/>
  <c r="K951" i="8"/>
  <c r="K952" i="8"/>
  <c r="K953" i="8"/>
  <c r="K954" i="8"/>
  <c r="K955" i="8"/>
  <c r="K956" i="8"/>
  <c r="K957" i="8"/>
  <c r="K958" i="8"/>
  <c r="K959" i="8"/>
  <c r="K960" i="8"/>
  <c r="K961" i="8"/>
  <c r="K962" i="8"/>
  <c r="K963" i="8"/>
  <c r="K964" i="8"/>
  <c r="K965" i="8"/>
  <c r="K966" i="8"/>
  <c r="K967" i="8"/>
  <c r="K968" i="8"/>
  <c r="K969" i="8"/>
  <c r="K970" i="8"/>
  <c r="K971" i="8"/>
  <c r="K972" i="8"/>
  <c r="K973" i="8"/>
  <c r="K974" i="8"/>
  <c r="K975" i="8"/>
  <c r="K976" i="8"/>
  <c r="K977" i="8"/>
  <c r="K978" i="8"/>
  <c r="K979" i="8"/>
  <c r="K980" i="8"/>
  <c r="K981" i="8"/>
  <c r="K982" i="8"/>
  <c r="K983" i="8"/>
  <c r="K984" i="8"/>
  <c r="K985" i="8"/>
  <c r="K986" i="8"/>
  <c r="K987" i="8"/>
  <c r="K988" i="8"/>
  <c r="K989" i="8"/>
  <c r="K990" i="8"/>
  <c r="K991" i="8"/>
  <c r="K992" i="8"/>
  <c r="K993" i="8"/>
  <c r="K994" i="8"/>
  <c r="K995" i="8"/>
  <c r="K996" i="8"/>
  <c r="K997" i="8"/>
  <c r="K998" i="8"/>
  <c r="K999" i="8"/>
  <c r="K1000" i="8"/>
  <c r="K1001" i="8"/>
  <c r="J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J235" i="8"/>
  <c r="J236" i="8"/>
  <c r="J237" i="8"/>
  <c r="J238" i="8"/>
  <c r="J239" i="8"/>
  <c r="J240" i="8"/>
  <c r="J241" i="8"/>
  <c r="J242" i="8"/>
  <c r="J243" i="8"/>
  <c r="J244" i="8"/>
  <c r="J245" i="8"/>
  <c r="J246" i="8"/>
  <c r="J247" i="8"/>
  <c r="J248" i="8"/>
  <c r="J249" i="8"/>
  <c r="J250" i="8"/>
  <c r="J251" i="8"/>
  <c r="J252" i="8"/>
  <c r="J253" i="8"/>
  <c r="J254" i="8"/>
  <c r="J255" i="8"/>
  <c r="J256" i="8"/>
  <c r="J257" i="8"/>
  <c r="J258" i="8"/>
  <c r="J259" i="8"/>
  <c r="J260" i="8"/>
  <c r="J261" i="8"/>
  <c r="J262" i="8"/>
  <c r="J263" i="8"/>
  <c r="J264" i="8"/>
  <c r="J265" i="8"/>
  <c r="J266" i="8"/>
  <c r="J267" i="8"/>
  <c r="J268" i="8"/>
  <c r="J269" i="8"/>
  <c r="J270" i="8"/>
  <c r="J271" i="8"/>
  <c r="J272" i="8"/>
  <c r="J273" i="8"/>
  <c r="J274" i="8"/>
  <c r="J275" i="8"/>
  <c r="J276" i="8"/>
  <c r="J277" i="8"/>
  <c r="J278" i="8"/>
  <c r="J279" i="8"/>
  <c r="J280" i="8"/>
  <c r="J281" i="8"/>
  <c r="J282" i="8"/>
  <c r="J283" i="8"/>
  <c r="J284" i="8"/>
  <c r="J285" i="8"/>
  <c r="J286" i="8"/>
  <c r="J287" i="8"/>
  <c r="J288" i="8"/>
  <c r="J289" i="8"/>
  <c r="J290" i="8"/>
  <c r="J291" i="8"/>
  <c r="J292" i="8"/>
  <c r="J293" i="8"/>
  <c r="J294" i="8"/>
  <c r="J295" i="8"/>
  <c r="J296" i="8"/>
  <c r="J297" i="8"/>
  <c r="J298" i="8"/>
  <c r="J299" i="8"/>
  <c r="J300" i="8"/>
  <c r="J301" i="8"/>
  <c r="J302" i="8"/>
  <c r="J303" i="8"/>
  <c r="J304" i="8"/>
  <c r="J305" i="8"/>
  <c r="J306" i="8"/>
  <c r="J307" i="8"/>
  <c r="J308" i="8"/>
  <c r="J309" i="8"/>
  <c r="J310" i="8"/>
  <c r="J311" i="8"/>
  <c r="J312" i="8"/>
  <c r="J313" i="8"/>
  <c r="J314" i="8"/>
  <c r="J315" i="8"/>
  <c r="J316" i="8"/>
  <c r="J317" i="8"/>
  <c r="J318" i="8"/>
  <c r="J319" i="8"/>
  <c r="J320" i="8"/>
  <c r="J321" i="8"/>
  <c r="J322" i="8"/>
  <c r="J323" i="8"/>
  <c r="J324" i="8"/>
  <c r="J325" i="8"/>
  <c r="J326" i="8"/>
  <c r="J327" i="8"/>
  <c r="J328" i="8"/>
  <c r="J329" i="8"/>
  <c r="J330" i="8"/>
  <c r="J331" i="8"/>
  <c r="J332" i="8"/>
  <c r="J333" i="8"/>
  <c r="J334" i="8"/>
  <c r="J335" i="8"/>
  <c r="J336" i="8"/>
  <c r="J337" i="8"/>
  <c r="J338" i="8"/>
  <c r="J339" i="8"/>
  <c r="J340" i="8"/>
  <c r="J341" i="8"/>
  <c r="J342" i="8"/>
  <c r="J343" i="8"/>
  <c r="J344" i="8"/>
  <c r="J345" i="8"/>
  <c r="J346" i="8"/>
  <c r="J347" i="8"/>
  <c r="J348" i="8"/>
  <c r="J349" i="8"/>
  <c r="J350" i="8"/>
  <c r="J351" i="8"/>
  <c r="J352" i="8"/>
  <c r="J353" i="8"/>
  <c r="J354" i="8"/>
  <c r="J355" i="8"/>
  <c r="J356" i="8"/>
  <c r="J357" i="8"/>
  <c r="J358" i="8"/>
  <c r="J359" i="8"/>
  <c r="J360" i="8"/>
  <c r="J361" i="8"/>
  <c r="J362" i="8"/>
  <c r="J363" i="8"/>
  <c r="J364" i="8"/>
  <c r="J365" i="8"/>
  <c r="J366" i="8"/>
  <c r="J367" i="8"/>
  <c r="J368" i="8"/>
  <c r="J369" i="8"/>
  <c r="J370" i="8"/>
  <c r="J371" i="8"/>
  <c r="J372" i="8"/>
  <c r="J373" i="8"/>
  <c r="J374" i="8"/>
  <c r="J375" i="8"/>
  <c r="J376" i="8"/>
  <c r="J377" i="8"/>
  <c r="J378" i="8"/>
  <c r="J379" i="8"/>
  <c r="J380" i="8"/>
  <c r="J381" i="8"/>
  <c r="J382" i="8"/>
  <c r="J383" i="8"/>
  <c r="J384" i="8"/>
  <c r="J385" i="8"/>
  <c r="J386" i="8"/>
  <c r="J387" i="8"/>
  <c r="J388" i="8"/>
  <c r="J389" i="8"/>
  <c r="J390" i="8"/>
  <c r="J391" i="8"/>
  <c r="J392" i="8"/>
  <c r="J393" i="8"/>
  <c r="J394" i="8"/>
  <c r="J395" i="8"/>
  <c r="J396" i="8"/>
  <c r="J397" i="8"/>
  <c r="J398" i="8"/>
  <c r="J399" i="8"/>
  <c r="J400" i="8"/>
  <c r="J401" i="8"/>
  <c r="J402" i="8"/>
  <c r="J403" i="8"/>
  <c r="J404" i="8"/>
  <c r="J405" i="8"/>
  <c r="J406" i="8"/>
  <c r="J407" i="8"/>
  <c r="J408" i="8"/>
  <c r="J409" i="8"/>
  <c r="J410" i="8"/>
  <c r="J411" i="8"/>
  <c r="J412" i="8"/>
  <c r="J413" i="8"/>
  <c r="J414" i="8"/>
  <c r="J415" i="8"/>
  <c r="J416" i="8"/>
  <c r="J417" i="8"/>
  <c r="J418" i="8"/>
  <c r="J419" i="8"/>
  <c r="J420" i="8"/>
  <c r="J421" i="8"/>
  <c r="J422" i="8"/>
  <c r="J423" i="8"/>
  <c r="J424" i="8"/>
  <c r="J425" i="8"/>
  <c r="J426" i="8"/>
  <c r="J427" i="8"/>
  <c r="J428" i="8"/>
  <c r="J429" i="8"/>
  <c r="J430" i="8"/>
  <c r="J431" i="8"/>
  <c r="J432" i="8"/>
  <c r="J433" i="8"/>
  <c r="J434" i="8"/>
  <c r="J435" i="8"/>
  <c r="J436" i="8"/>
  <c r="J437" i="8"/>
  <c r="J438" i="8"/>
  <c r="J439" i="8"/>
  <c r="J440" i="8"/>
  <c r="J441" i="8"/>
  <c r="J442" i="8"/>
  <c r="J443" i="8"/>
  <c r="J444" i="8"/>
  <c r="J445" i="8"/>
  <c r="J446" i="8"/>
  <c r="J447" i="8"/>
  <c r="J448" i="8"/>
  <c r="J449" i="8"/>
  <c r="J450" i="8"/>
  <c r="J451" i="8"/>
  <c r="J452" i="8"/>
  <c r="J453" i="8"/>
  <c r="J454" i="8"/>
  <c r="J455" i="8"/>
  <c r="J456" i="8"/>
  <c r="J457" i="8"/>
  <c r="J458" i="8"/>
  <c r="J459" i="8"/>
  <c r="J460" i="8"/>
  <c r="J461" i="8"/>
  <c r="J462" i="8"/>
  <c r="J463" i="8"/>
  <c r="J464" i="8"/>
  <c r="J465" i="8"/>
  <c r="J466" i="8"/>
  <c r="J467" i="8"/>
  <c r="J468" i="8"/>
  <c r="J469" i="8"/>
  <c r="J470" i="8"/>
  <c r="J471" i="8"/>
  <c r="J472" i="8"/>
  <c r="J473" i="8"/>
  <c r="J474" i="8"/>
  <c r="J475" i="8"/>
  <c r="J476" i="8"/>
  <c r="J477" i="8"/>
  <c r="J478" i="8"/>
  <c r="J479" i="8"/>
  <c r="J480" i="8"/>
  <c r="J481" i="8"/>
  <c r="J482" i="8"/>
  <c r="J483" i="8"/>
  <c r="J484" i="8"/>
  <c r="J485" i="8"/>
  <c r="J486" i="8"/>
  <c r="J487" i="8"/>
  <c r="J488" i="8"/>
  <c r="J489" i="8"/>
  <c r="J490" i="8"/>
  <c r="J491" i="8"/>
  <c r="J492" i="8"/>
  <c r="J493" i="8"/>
  <c r="J494" i="8"/>
  <c r="J495" i="8"/>
  <c r="J496" i="8"/>
  <c r="J497" i="8"/>
  <c r="J498" i="8"/>
  <c r="J499" i="8"/>
  <c r="J500" i="8"/>
  <c r="J501" i="8"/>
  <c r="J502" i="8"/>
  <c r="J503" i="8"/>
  <c r="J504" i="8"/>
  <c r="J505" i="8"/>
  <c r="J506" i="8"/>
  <c r="J507" i="8"/>
  <c r="J508" i="8"/>
  <c r="J509" i="8"/>
  <c r="J510" i="8"/>
  <c r="J511" i="8"/>
  <c r="J512" i="8"/>
  <c r="J513" i="8"/>
  <c r="J514" i="8"/>
  <c r="J515" i="8"/>
  <c r="J516" i="8"/>
  <c r="J517" i="8"/>
  <c r="J518" i="8"/>
  <c r="J519" i="8"/>
  <c r="J520" i="8"/>
  <c r="J521" i="8"/>
  <c r="J522" i="8"/>
  <c r="J523" i="8"/>
  <c r="J524" i="8"/>
  <c r="J525" i="8"/>
  <c r="J526" i="8"/>
  <c r="J527" i="8"/>
  <c r="J528" i="8"/>
  <c r="J529" i="8"/>
  <c r="J530" i="8"/>
  <c r="J531" i="8"/>
  <c r="J532" i="8"/>
  <c r="J533" i="8"/>
  <c r="J534" i="8"/>
  <c r="J535" i="8"/>
  <c r="J536" i="8"/>
  <c r="J537" i="8"/>
  <c r="J538" i="8"/>
  <c r="J539" i="8"/>
  <c r="J540" i="8"/>
  <c r="J541" i="8"/>
  <c r="J542" i="8"/>
  <c r="J543" i="8"/>
  <c r="J544" i="8"/>
  <c r="J545" i="8"/>
  <c r="J546" i="8"/>
  <c r="J547" i="8"/>
  <c r="J548" i="8"/>
  <c r="J549" i="8"/>
  <c r="J550" i="8"/>
  <c r="J551" i="8"/>
  <c r="J552" i="8"/>
  <c r="J553" i="8"/>
  <c r="J554" i="8"/>
  <c r="J555" i="8"/>
  <c r="J556" i="8"/>
  <c r="J557" i="8"/>
  <c r="J558" i="8"/>
  <c r="J559" i="8"/>
  <c r="J560" i="8"/>
  <c r="J561" i="8"/>
  <c r="J562" i="8"/>
  <c r="J563" i="8"/>
  <c r="J564" i="8"/>
  <c r="J565" i="8"/>
  <c r="J566" i="8"/>
  <c r="J567" i="8"/>
  <c r="J568" i="8"/>
  <c r="J569" i="8"/>
  <c r="J570" i="8"/>
  <c r="J571" i="8"/>
  <c r="J572" i="8"/>
  <c r="J573" i="8"/>
  <c r="J574" i="8"/>
  <c r="J575" i="8"/>
  <c r="J576" i="8"/>
  <c r="J577" i="8"/>
  <c r="J578" i="8"/>
  <c r="J579" i="8"/>
  <c r="J580" i="8"/>
  <c r="J581" i="8"/>
  <c r="J582" i="8"/>
  <c r="J583" i="8"/>
  <c r="J584" i="8"/>
  <c r="J585" i="8"/>
  <c r="J586" i="8"/>
  <c r="J587" i="8"/>
  <c r="J588" i="8"/>
  <c r="J589" i="8"/>
  <c r="J590" i="8"/>
  <c r="J591" i="8"/>
  <c r="J592" i="8"/>
  <c r="J593" i="8"/>
  <c r="J594" i="8"/>
  <c r="J595" i="8"/>
  <c r="J596" i="8"/>
  <c r="J597" i="8"/>
  <c r="J598" i="8"/>
  <c r="J599" i="8"/>
  <c r="J600" i="8"/>
  <c r="J601" i="8"/>
  <c r="J602" i="8"/>
  <c r="J603" i="8"/>
  <c r="J604" i="8"/>
  <c r="J605" i="8"/>
  <c r="J606" i="8"/>
  <c r="J607" i="8"/>
  <c r="J608" i="8"/>
  <c r="J609" i="8"/>
  <c r="J610" i="8"/>
  <c r="J611" i="8"/>
  <c r="J612" i="8"/>
  <c r="J613" i="8"/>
  <c r="J614" i="8"/>
  <c r="J615" i="8"/>
  <c r="J616" i="8"/>
  <c r="J617" i="8"/>
  <c r="J618" i="8"/>
  <c r="J619" i="8"/>
  <c r="J620" i="8"/>
  <c r="J621" i="8"/>
  <c r="J622" i="8"/>
  <c r="J623" i="8"/>
  <c r="J624" i="8"/>
  <c r="J625" i="8"/>
  <c r="J626" i="8"/>
  <c r="J627" i="8"/>
  <c r="J628" i="8"/>
  <c r="J629" i="8"/>
  <c r="J630" i="8"/>
  <c r="J631" i="8"/>
  <c r="J632" i="8"/>
  <c r="J633" i="8"/>
  <c r="J634" i="8"/>
  <c r="J635" i="8"/>
  <c r="J636" i="8"/>
  <c r="J637" i="8"/>
  <c r="J638" i="8"/>
  <c r="J639" i="8"/>
  <c r="J640" i="8"/>
  <c r="J641" i="8"/>
  <c r="J642" i="8"/>
  <c r="J643" i="8"/>
  <c r="J644" i="8"/>
  <c r="J645" i="8"/>
  <c r="J646" i="8"/>
  <c r="J647" i="8"/>
  <c r="J648" i="8"/>
  <c r="J649" i="8"/>
  <c r="J650" i="8"/>
  <c r="J651" i="8"/>
  <c r="J652" i="8"/>
  <c r="J653" i="8"/>
  <c r="J654" i="8"/>
  <c r="J655" i="8"/>
  <c r="J656" i="8"/>
  <c r="J657" i="8"/>
  <c r="J658" i="8"/>
  <c r="J659" i="8"/>
  <c r="J660" i="8"/>
  <c r="J661" i="8"/>
  <c r="J662" i="8"/>
  <c r="J663" i="8"/>
  <c r="J664" i="8"/>
  <c r="J665" i="8"/>
  <c r="J666" i="8"/>
  <c r="J667" i="8"/>
  <c r="J668" i="8"/>
  <c r="J669" i="8"/>
  <c r="J670" i="8"/>
  <c r="J671" i="8"/>
  <c r="J672" i="8"/>
  <c r="J673" i="8"/>
  <c r="J674" i="8"/>
  <c r="J675" i="8"/>
  <c r="J676" i="8"/>
  <c r="J677" i="8"/>
  <c r="J678" i="8"/>
  <c r="J679" i="8"/>
  <c r="J680" i="8"/>
  <c r="J681" i="8"/>
  <c r="J682" i="8"/>
  <c r="J683" i="8"/>
  <c r="J684" i="8"/>
  <c r="J685" i="8"/>
  <c r="J686" i="8"/>
  <c r="J687" i="8"/>
  <c r="J688" i="8"/>
  <c r="J689" i="8"/>
  <c r="J690" i="8"/>
  <c r="J691" i="8"/>
  <c r="J692" i="8"/>
  <c r="J693" i="8"/>
  <c r="J694" i="8"/>
  <c r="J695" i="8"/>
  <c r="J696" i="8"/>
  <c r="J697" i="8"/>
  <c r="J698" i="8"/>
  <c r="J699" i="8"/>
  <c r="J700" i="8"/>
  <c r="J701" i="8"/>
  <c r="J702" i="8"/>
  <c r="J703" i="8"/>
  <c r="J704" i="8"/>
  <c r="J705" i="8"/>
  <c r="J706" i="8"/>
  <c r="J707" i="8"/>
  <c r="J708" i="8"/>
  <c r="J709" i="8"/>
  <c r="J710" i="8"/>
  <c r="J711" i="8"/>
  <c r="J712" i="8"/>
  <c r="J713" i="8"/>
  <c r="J714" i="8"/>
  <c r="J715" i="8"/>
  <c r="J716" i="8"/>
  <c r="J717" i="8"/>
  <c r="J718" i="8"/>
  <c r="J719" i="8"/>
  <c r="J720" i="8"/>
  <c r="J721" i="8"/>
  <c r="J722" i="8"/>
  <c r="J723" i="8"/>
  <c r="J724" i="8"/>
  <c r="J725" i="8"/>
  <c r="J726" i="8"/>
  <c r="J727" i="8"/>
  <c r="J728" i="8"/>
  <c r="J729" i="8"/>
  <c r="J730" i="8"/>
  <c r="J731" i="8"/>
  <c r="J732" i="8"/>
  <c r="J733" i="8"/>
  <c r="J734" i="8"/>
  <c r="J735" i="8"/>
  <c r="J736" i="8"/>
  <c r="J737" i="8"/>
  <c r="J738" i="8"/>
  <c r="J739" i="8"/>
  <c r="J740" i="8"/>
  <c r="J741" i="8"/>
  <c r="J742" i="8"/>
  <c r="J743" i="8"/>
  <c r="J744" i="8"/>
  <c r="J745" i="8"/>
  <c r="J746" i="8"/>
  <c r="J747" i="8"/>
  <c r="J748" i="8"/>
  <c r="J749" i="8"/>
  <c r="J750" i="8"/>
  <c r="J751" i="8"/>
  <c r="J752" i="8"/>
  <c r="J753" i="8"/>
  <c r="J754" i="8"/>
  <c r="J755" i="8"/>
  <c r="J756" i="8"/>
  <c r="J757" i="8"/>
  <c r="J758" i="8"/>
  <c r="J759" i="8"/>
  <c r="J760" i="8"/>
  <c r="J761" i="8"/>
  <c r="J762" i="8"/>
  <c r="J763" i="8"/>
  <c r="J764" i="8"/>
  <c r="J765" i="8"/>
  <c r="J766" i="8"/>
  <c r="J767" i="8"/>
  <c r="J768" i="8"/>
  <c r="J769" i="8"/>
  <c r="J770" i="8"/>
  <c r="J771" i="8"/>
  <c r="J772" i="8"/>
  <c r="J773" i="8"/>
  <c r="J774" i="8"/>
  <c r="J775" i="8"/>
  <c r="J776" i="8"/>
  <c r="J777" i="8"/>
  <c r="J778" i="8"/>
  <c r="J779" i="8"/>
  <c r="J780" i="8"/>
  <c r="J781" i="8"/>
  <c r="J782" i="8"/>
  <c r="J783" i="8"/>
  <c r="J784" i="8"/>
  <c r="J785" i="8"/>
  <c r="J786" i="8"/>
  <c r="J787" i="8"/>
  <c r="J788" i="8"/>
  <c r="J789" i="8"/>
  <c r="J790" i="8"/>
  <c r="J791" i="8"/>
  <c r="J792" i="8"/>
  <c r="J793" i="8"/>
  <c r="J794" i="8"/>
  <c r="J795" i="8"/>
  <c r="J796" i="8"/>
  <c r="J797" i="8"/>
  <c r="J798" i="8"/>
  <c r="J799" i="8"/>
  <c r="J800" i="8"/>
  <c r="J801" i="8"/>
  <c r="J802" i="8"/>
  <c r="J803" i="8"/>
  <c r="J804" i="8"/>
  <c r="J805" i="8"/>
  <c r="J806" i="8"/>
  <c r="J807" i="8"/>
  <c r="J808" i="8"/>
  <c r="J809" i="8"/>
  <c r="J810" i="8"/>
  <c r="J811" i="8"/>
  <c r="J812" i="8"/>
  <c r="J813" i="8"/>
  <c r="J814" i="8"/>
  <c r="J815" i="8"/>
  <c r="J816" i="8"/>
  <c r="J817" i="8"/>
  <c r="J818" i="8"/>
  <c r="J819" i="8"/>
  <c r="J820" i="8"/>
  <c r="J821" i="8"/>
  <c r="J822" i="8"/>
  <c r="J823" i="8"/>
  <c r="J824" i="8"/>
  <c r="J825" i="8"/>
  <c r="J826" i="8"/>
  <c r="J827" i="8"/>
  <c r="J828" i="8"/>
  <c r="J829" i="8"/>
  <c r="J830" i="8"/>
  <c r="J831" i="8"/>
  <c r="J832" i="8"/>
  <c r="J833" i="8"/>
  <c r="J834" i="8"/>
  <c r="J835" i="8"/>
  <c r="J836" i="8"/>
  <c r="J837" i="8"/>
  <c r="J838" i="8"/>
  <c r="J839" i="8"/>
  <c r="J840" i="8"/>
  <c r="J841" i="8"/>
  <c r="J842" i="8"/>
  <c r="J843" i="8"/>
  <c r="J844" i="8"/>
  <c r="J845" i="8"/>
  <c r="J846" i="8"/>
  <c r="J847" i="8"/>
  <c r="J848" i="8"/>
  <c r="J849" i="8"/>
  <c r="J850" i="8"/>
  <c r="J851" i="8"/>
  <c r="J852" i="8"/>
  <c r="J853" i="8"/>
  <c r="J854" i="8"/>
  <c r="J855" i="8"/>
  <c r="J856" i="8"/>
  <c r="J857" i="8"/>
  <c r="J858" i="8"/>
  <c r="J859" i="8"/>
  <c r="J860" i="8"/>
  <c r="J861" i="8"/>
  <c r="J862" i="8"/>
  <c r="J863" i="8"/>
  <c r="J864" i="8"/>
  <c r="J865" i="8"/>
  <c r="J866" i="8"/>
  <c r="J867" i="8"/>
  <c r="J868" i="8"/>
  <c r="J869" i="8"/>
  <c r="J870" i="8"/>
  <c r="J871" i="8"/>
  <c r="J872" i="8"/>
  <c r="J873" i="8"/>
  <c r="J874" i="8"/>
  <c r="J875" i="8"/>
  <c r="J876" i="8"/>
  <c r="J877" i="8"/>
  <c r="J878" i="8"/>
  <c r="J879" i="8"/>
  <c r="J880" i="8"/>
  <c r="J881" i="8"/>
  <c r="J882" i="8"/>
  <c r="J883" i="8"/>
  <c r="J884" i="8"/>
  <c r="J885" i="8"/>
  <c r="J886" i="8"/>
  <c r="J887" i="8"/>
  <c r="J888" i="8"/>
  <c r="J889" i="8"/>
  <c r="J890" i="8"/>
  <c r="J891" i="8"/>
  <c r="J892" i="8"/>
  <c r="J893" i="8"/>
  <c r="J894" i="8"/>
  <c r="J895" i="8"/>
  <c r="J896" i="8"/>
  <c r="J897" i="8"/>
  <c r="J898" i="8"/>
  <c r="J899" i="8"/>
  <c r="J900" i="8"/>
  <c r="J901" i="8"/>
  <c r="J902" i="8"/>
  <c r="J903" i="8"/>
  <c r="J904" i="8"/>
  <c r="J905" i="8"/>
  <c r="J906" i="8"/>
  <c r="J907" i="8"/>
  <c r="J908" i="8"/>
  <c r="J909" i="8"/>
  <c r="J910" i="8"/>
  <c r="J911" i="8"/>
  <c r="J912" i="8"/>
  <c r="J913" i="8"/>
  <c r="J914" i="8"/>
  <c r="J915" i="8"/>
  <c r="J916" i="8"/>
  <c r="J917" i="8"/>
  <c r="J918" i="8"/>
  <c r="J919" i="8"/>
  <c r="J920" i="8"/>
  <c r="J921" i="8"/>
  <c r="J922" i="8"/>
  <c r="J923" i="8"/>
  <c r="J924" i="8"/>
  <c r="J925" i="8"/>
  <c r="J926" i="8"/>
  <c r="J927" i="8"/>
  <c r="J928" i="8"/>
  <c r="J929" i="8"/>
  <c r="J930" i="8"/>
  <c r="J931" i="8"/>
  <c r="J932" i="8"/>
  <c r="J933" i="8"/>
  <c r="J934" i="8"/>
  <c r="J935" i="8"/>
  <c r="J936" i="8"/>
  <c r="J937" i="8"/>
  <c r="J938" i="8"/>
  <c r="J939" i="8"/>
  <c r="J940" i="8"/>
  <c r="J941" i="8"/>
  <c r="J942" i="8"/>
  <c r="J943" i="8"/>
  <c r="J944" i="8"/>
  <c r="J945" i="8"/>
  <c r="J946" i="8"/>
  <c r="J947" i="8"/>
  <c r="J948" i="8"/>
  <c r="J949" i="8"/>
  <c r="J950" i="8"/>
  <c r="J951" i="8"/>
  <c r="J952" i="8"/>
  <c r="J953" i="8"/>
  <c r="J954" i="8"/>
  <c r="J955" i="8"/>
  <c r="J956" i="8"/>
  <c r="J957" i="8"/>
  <c r="J958" i="8"/>
  <c r="J959" i="8"/>
  <c r="J960" i="8"/>
  <c r="J961" i="8"/>
  <c r="J962" i="8"/>
  <c r="J963" i="8"/>
  <c r="J964" i="8"/>
  <c r="J965" i="8"/>
  <c r="J966" i="8"/>
  <c r="J967" i="8"/>
  <c r="J968" i="8"/>
  <c r="J969" i="8"/>
  <c r="J970" i="8"/>
  <c r="J971" i="8"/>
  <c r="J972" i="8"/>
  <c r="J973" i="8"/>
  <c r="J974" i="8"/>
  <c r="J975" i="8"/>
  <c r="J976" i="8"/>
  <c r="J977" i="8"/>
  <c r="J978" i="8"/>
  <c r="J979" i="8"/>
  <c r="J980" i="8"/>
  <c r="J981" i="8"/>
  <c r="J982" i="8"/>
  <c r="J983" i="8"/>
  <c r="J984" i="8"/>
  <c r="J985" i="8"/>
  <c r="J986" i="8"/>
  <c r="J987" i="8"/>
  <c r="J988" i="8"/>
  <c r="J989" i="8"/>
  <c r="J990" i="8"/>
  <c r="J991" i="8"/>
  <c r="J992" i="8"/>
  <c r="J993" i="8"/>
  <c r="J994" i="8"/>
  <c r="J995" i="8"/>
  <c r="J996" i="8"/>
  <c r="J997" i="8"/>
  <c r="J998" i="8"/>
  <c r="J999" i="8"/>
  <c r="J1000" i="8"/>
  <c r="J1001"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1" i="8"/>
  <c r="I322" i="8"/>
  <c r="I323" i="8"/>
  <c r="I324" i="8"/>
  <c r="I325" i="8"/>
  <c r="I326" i="8"/>
  <c r="I327" i="8"/>
  <c r="I328" i="8"/>
  <c r="I329" i="8"/>
  <c r="I330" i="8"/>
  <c r="I331" i="8"/>
  <c r="I332" i="8"/>
  <c r="I333" i="8"/>
  <c r="I334" i="8"/>
  <c r="I335" i="8"/>
  <c r="I336" i="8"/>
  <c r="I337" i="8"/>
  <c r="I338" i="8"/>
  <c r="I339" i="8"/>
  <c r="I340" i="8"/>
  <c r="I341" i="8"/>
  <c r="I342" i="8"/>
  <c r="I343" i="8"/>
  <c r="I344" i="8"/>
  <c r="I345" i="8"/>
  <c r="I346" i="8"/>
  <c r="I347" i="8"/>
  <c r="I348" i="8"/>
  <c r="I349" i="8"/>
  <c r="I350" i="8"/>
  <c r="I351" i="8"/>
  <c r="I352" i="8"/>
  <c r="I353" i="8"/>
  <c r="I354" i="8"/>
  <c r="I355" i="8"/>
  <c r="I356" i="8"/>
  <c r="I357" i="8"/>
  <c r="I358" i="8"/>
  <c r="I359" i="8"/>
  <c r="I360" i="8"/>
  <c r="I361" i="8"/>
  <c r="I362" i="8"/>
  <c r="I363" i="8"/>
  <c r="I364" i="8"/>
  <c r="I365" i="8"/>
  <c r="I366" i="8"/>
  <c r="I367" i="8"/>
  <c r="I368" i="8"/>
  <c r="I369" i="8"/>
  <c r="I370" i="8"/>
  <c r="I371" i="8"/>
  <c r="I372" i="8"/>
  <c r="I373" i="8"/>
  <c r="I374" i="8"/>
  <c r="I375" i="8"/>
  <c r="I376" i="8"/>
  <c r="I377" i="8"/>
  <c r="I378" i="8"/>
  <c r="I379" i="8"/>
  <c r="I380" i="8"/>
  <c r="I381" i="8"/>
  <c r="I382" i="8"/>
  <c r="I383" i="8"/>
  <c r="I384" i="8"/>
  <c r="I385" i="8"/>
  <c r="I386" i="8"/>
  <c r="I387" i="8"/>
  <c r="I388" i="8"/>
  <c r="I389" i="8"/>
  <c r="I390" i="8"/>
  <c r="I391" i="8"/>
  <c r="I392" i="8"/>
  <c r="I393" i="8"/>
  <c r="I394" i="8"/>
  <c r="I395" i="8"/>
  <c r="I396" i="8"/>
  <c r="I397" i="8"/>
  <c r="I398" i="8"/>
  <c r="I399" i="8"/>
  <c r="I400" i="8"/>
  <c r="I401" i="8"/>
  <c r="I402" i="8"/>
  <c r="I403" i="8"/>
  <c r="I404" i="8"/>
  <c r="I405" i="8"/>
  <c r="I406" i="8"/>
  <c r="I407" i="8"/>
  <c r="I408" i="8"/>
  <c r="I409" i="8"/>
  <c r="I410" i="8"/>
  <c r="I411" i="8"/>
  <c r="I412" i="8"/>
  <c r="I413" i="8"/>
  <c r="I414" i="8"/>
  <c r="I415" i="8"/>
  <c r="I416" i="8"/>
  <c r="I417" i="8"/>
  <c r="I418" i="8"/>
  <c r="I419" i="8"/>
  <c r="I420" i="8"/>
  <c r="I421" i="8"/>
  <c r="I422" i="8"/>
  <c r="I423" i="8"/>
  <c r="I424" i="8"/>
  <c r="I425" i="8"/>
  <c r="I426" i="8"/>
  <c r="I427" i="8"/>
  <c r="I428" i="8"/>
  <c r="I429" i="8"/>
  <c r="I430" i="8"/>
  <c r="I431" i="8"/>
  <c r="I432" i="8"/>
  <c r="I433" i="8"/>
  <c r="I434" i="8"/>
  <c r="I435" i="8"/>
  <c r="I436" i="8"/>
  <c r="I437" i="8"/>
  <c r="I438" i="8"/>
  <c r="I439" i="8"/>
  <c r="I440" i="8"/>
  <c r="I441" i="8"/>
  <c r="I442" i="8"/>
  <c r="I443" i="8"/>
  <c r="I444" i="8"/>
  <c r="I445" i="8"/>
  <c r="I446" i="8"/>
  <c r="I447" i="8"/>
  <c r="I448" i="8"/>
  <c r="I449" i="8"/>
  <c r="I450" i="8"/>
  <c r="I451" i="8"/>
  <c r="I452" i="8"/>
  <c r="I453" i="8"/>
  <c r="I454" i="8"/>
  <c r="I455" i="8"/>
  <c r="I456" i="8"/>
  <c r="I457" i="8"/>
  <c r="I458" i="8"/>
  <c r="I459" i="8"/>
  <c r="I460" i="8"/>
  <c r="I461" i="8"/>
  <c r="I462" i="8"/>
  <c r="I463" i="8"/>
  <c r="I464" i="8"/>
  <c r="I465" i="8"/>
  <c r="I466" i="8"/>
  <c r="I467" i="8"/>
  <c r="I468" i="8"/>
  <c r="I469" i="8"/>
  <c r="I470" i="8"/>
  <c r="I471" i="8"/>
  <c r="I472" i="8"/>
  <c r="I473" i="8"/>
  <c r="I474" i="8"/>
  <c r="I475" i="8"/>
  <c r="I476" i="8"/>
  <c r="I477" i="8"/>
  <c r="I478" i="8"/>
  <c r="I479" i="8"/>
  <c r="I480" i="8"/>
  <c r="I481" i="8"/>
  <c r="I482" i="8"/>
  <c r="I483" i="8"/>
  <c r="I484" i="8"/>
  <c r="I485" i="8"/>
  <c r="I486" i="8"/>
  <c r="I487" i="8"/>
  <c r="I488" i="8"/>
  <c r="I489" i="8"/>
  <c r="I490" i="8"/>
  <c r="I491" i="8"/>
  <c r="I492" i="8"/>
  <c r="I493" i="8"/>
  <c r="I494" i="8"/>
  <c r="I495" i="8"/>
  <c r="I496" i="8"/>
  <c r="I497" i="8"/>
  <c r="I498" i="8"/>
  <c r="I499" i="8"/>
  <c r="I500" i="8"/>
  <c r="I501" i="8"/>
  <c r="I502" i="8"/>
  <c r="I503" i="8"/>
  <c r="I504" i="8"/>
  <c r="I505" i="8"/>
  <c r="I506" i="8"/>
  <c r="I507" i="8"/>
  <c r="I508" i="8"/>
  <c r="I509" i="8"/>
  <c r="I510" i="8"/>
  <c r="I511" i="8"/>
  <c r="I512" i="8"/>
  <c r="I513" i="8"/>
  <c r="I514" i="8"/>
  <c r="I515" i="8"/>
  <c r="I516" i="8"/>
  <c r="I517" i="8"/>
  <c r="I518" i="8"/>
  <c r="I519" i="8"/>
  <c r="I520" i="8"/>
  <c r="I521" i="8"/>
  <c r="I522" i="8"/>
  <c r="I523" i="8"/>
  <c r="I524" i="8"/>
  <c r="I525" i="8"/>
  <c r="I526" i="8"/>
  <c r="I527" i="8"/>
  <c r="I528" i="8"/>
  <c r="I529" i="8"/>
  <c r="I530" i="8"/>
  <c r="I531" i="8"/>
  <c r="I532" i="8"/>
  <c r="I533" i="8"/>
  <c r="I534" i="8"/>
  <c r="I535" i="8"/>
  <c r="I536" i="8"/>
  <c r="I537" i="8"/>
  <c r="I538" i="8"/>
  <c r="I539" i="8"/>
  <c r="I540" i="8"/>
  <c r="I541" i="8"/>
  <c r="I542" i="8"/>
  <c r="I543" i="8"/>
  <c r="I544" i="8"/>
  <c r="I545" i="8"/>
  <c r="I546" i="8"/>
  <c r="I547" i="8"/>
  <c r="I548" i="8"/>
  <c r="I549" i="8"/>
  <c r="I550" i="8"/>
  <c r="I551" i="8"/>
  <c r="I552" i="8"/>
  <c r="I553" i="8"/>
  <c r="I554" i="8"/>
  <c r="I555" i="8"/>
  <c r="I556" i="8"/>
  <c r="I557" i="8"/>
  <c r="I558" i="8"/>
  <c r="I559" i="8"/>
  <c r="I560" i="8"/>
  <c r="I561" i="8"/>
  <c r="I562" i="8"/>
  <c r="I563" i="8"/>
  <c r="I564" i="8"/>
  <c r="I565" i="8"/>
  <c r="I566" i="8"/>
  <c r="I567" i="8"/>
  <c r="I568" i="8"/>
  <c r="I569" i="8"/>
  <c r="I570" i="8"/>
  <c r="I571" i="8"/>
  <c r="I572" i="8"/>
  <c r="I573" i="8"/>
  <c r="I574" i="8"/>
  <c r="I575" i="8"/>
  <c r="I576" i="8"/>
  <c r="I577" i="8"/>
  <c r="I578" i="8"/>
  <c r="I579" i="8"/>
  <c r="I580" i="8"/>
  <c r="I581" i="8"/>
  <c r="I582" i="8"/>
  <c r="I583" i="8"/>
  <c r="I584" i="8"/>
  <c r="I585" i="8"/>
  <c r="I586" i="8"/>
  <c r="I587" i="8"/>
  <c r="I588" i="8"/>
  <c r="I589" i="8"/>
  <c r="I590" i="8"/>
  <c r="I591" i="8"/>
  <c r="I592" i="8"/>
  <c r="I593" i="8"/>
  <c r="I594" i="8"/>
  <c r="I595" i="8"/>
  <c r="I596" i="8"/>
  <c r="I597" i="8"/>
  <c r="I598" i="8"/>
  <c r="I599" i="8"/>
  <c r="I600" i="8"/>
  <c r="I601" i="8"/>
  <c r="I602" i="8"/>
  <c r="I603" i="8"/>
  <c r="I604" i="8"/>
  <c r="I605" i="8"/>
  <c r="I606" i="8"/>
  <c r="I607" i="8"/>
  <c r="I608" i="8"/>
  <c r="I609" i="8"/>
  <c r="I610" i="8"/>
  <c r="I611" i="8"/>
  <c r="I612" i="8"/>
  <c r="I613" i="8"/>
  <c r="I614" i="8"/>
  <c r="I615" i="8"/>
  <c r="I616" i="8"/>
  <c r="I617" i="8"/>
  <c r="I618" i="8"/>
  <c r="I619" i="8"/>
  <c r="I620" i="8"/>
  <c r="I621" i="8"/>
  <c r="I622" i="8"/>
  <c r="I623" i="8"/>
  <c r="I624" i="8"/>
  <c r="I625" i="8"/>
  <c r="I626" i="8"/>
  <c r="I627" i="8"/>
  <c r="I628" i="8"/>
  <c r="I629" i="8"/>
  <c r="I630" i="8"/>
  <c r="I631" i="8"/>
  <c r="I632" i="8"/>
  <c r="I633" i="8"/>
  <c r="I634" i="8"/>
  <c r="I635" i="8"/>
  <c r="I636" i="8"/>
  <c r="I637" i="8"/>
  <c r="I638" i="8"/>
  <c r="I639" i="8"/>
  <c r="I640" i="8"/>
  <c r="I641" i="8"/>
  <c r="I642" i="8"/>
  <c r="I643" i="8"/>
  <c r="I644" i="8"/>
  <c r="I645" i="8"/>
  <c r="I646" i="8"/>
  <c r="I647" i="8"/>
  <c r="I648" i="8"/>
  <c r="I649" i="8"/>
  <c r="I650" i="8"/>
  <c r="I651" i="8"/>
  <c r="I652" i="8"/>
  <c r="I653" i="8"/>
  <c r="I654" i="8"/>
  <c r="I655" i="8"/>
  <c r="I656" i="8"/>
  <c r="I657" i="8"/>
  <c r="I658" i="8"/>
  <c r="I659" i="8"/>
  <c r="I660" i="8"/>
  <c r="I661" i="8"/>
  <c r="I662" i="8"/>
  <c r="I663" i="8"/>
  <c r="I664" i="8"/>
  <c r="I665" i="8"/>
  <c r="I666" i="8"/>
  <c r="I667" i="8"/>
  <c r="I668" i="8"/>
  <c r="I669" i="8"/>
  <c r="I670" i="8"/>
  <c r="I671" i="8"/>
  <c r="I672" i="8"/>
  <c r="I673" i="8"/>
  <c r="I674" i="8"/>
  <c r="I675" i="8"/>
  <c r="I676" i="8"/>
  <c r="I677" i="8"/>
  <c r="I678" i="8"/>
  <c r="I679" i="8"/>
  <c r="I680" i="8"/>
  <c r="I681" i="8"/>
  <c r="I682" i="8"/>
  <c r="I683" i="8"/>
  <c r="I684" i="8"/>
  <c r="I685" i="8"/>
  <c r="I686" i="8"/>
  <c r="I687" i="8"/>
  <c r="I688" i="8"/>
  <c r="I689" i="8"/>
  <c r="I690" i="8"/>
  <c r="I691" i="8"/>
  <c r="I692" i="8"/>
  <c r="I693" i="8"/>
  <c r="I694" i="8"/>
  <c r="I695" i="8"/>
  <c r="I696" i="8"/>
  <c r="I697" i="8"/>
  <c r="I698" i="8"/>
  <c r="I699" i="8"/>
  <c r="I700" i="8"/>
  <c r="I701" i="8"/>
  <c r="I702" i="8"/>
  <c r="I703" i="8"/>
  <c r="I704" i="8"/>
  <c r="I705" i="8"/>
  <c r="I706" i="8"/>
  <c r="I707" i="8"/>
  <c r="I708" i="8"/>
  <c r="I709" i="8"/>
  <c r="I710" i="8"/>
  <c r="I711" i="8"/>
  <c r="I712" i="8"/>
  <c r="I713" i="8"/>
  <c r="I714" i="8"/>
  <c r="I715" i="8"/>
  <c r="I716" i="8"/>
  <c r="I717" i="8"/>
  <c r="I718" i="8"/>
  <c r="I719" i="8"/>
  <c r="I720" i="8"/>
  <c r="I721" i="8"/>
  <c r="I722" i="8"/>
  <c r="I723" i="8"/>
  <c r="I724" i="8"/>
  <c r="I725" i="8"/>
  <c r="I726" i="8"/>
  <c r="I727" i="8"/>
  <c r="I728" i="8"/>
  <c r="I729" i="8"/>
  <c r="I730" i="8"/>
  <c r="I731" i="8"/>
  <c r="I732" i="8"/>
  <c r="I733" i="8"/>
  <c r="I734" i="8"/>
  <c r="I735" i="8"/>
  <c r="I736" i="8"/>
  <c r="I737" i="8"/>
  <c r="I738" i="8"/>
  <c r="I739" i="8"/>
  <c r="I740" i="8"/>
  <c r="I741" i="8"/>
  <c r="I742" i="8"/>
  <c r="I743" i="8"/>
  <c r="I744" i="8"/>
  <c r="I745" i="8"/>
  <c r="I746" i="8"/>
  <c r="I747" i="8"/>
  <c r="I748" i="8"/>
  <c r="I749" i="8"/>
  <c r="I750" i="8"/>
  <c r="I751" i="8"/>
  <c r="I752" i="8"/>
  <c r="I753" i="8"/>
  <c r="I754" i="8"/>
  <c r="I755" i="8"/>
  <c r="I756" i="8"/>
  <c r="I757" i="8"/>
  <c r="I758" i="8"/>
  <c r="I759" i="8"/>
  <c r="I760" i="8"/>
  <c r="I761" i="8"/>
  <c r="I762" i="8"/>
  <c r="I763" i="8"/>
  <c r="I764" i="8"/>
  <c r="I765" i="8"/>
  <c r="I766" i="8"/>
  <c r="I767" i="8"/>
  <c r="I768" i="8"/>
  <c r="I769" i="8"/>
  <c r="I770" i="8"/>
  <c r="I771" i="8"/>
  <c r="I772" i="8"/>
  <c r="I773" i="8"/>
  <c r="I774" i="8"/>
  <c r="I775" i="8"/>
  <c r="I776" i="8"/>
  <c r="I777" i="8"/>
  <c r="I778" i="8"/>
  <c r="I779" i="8"/>
  <c r="I780" i="8"/>
  <c r="I781" i="8"/>
  <c r="I782" i="8"/>
  <c r="I783" i="8"/>
  <c r="I784" i="8"/>
  <c r="I785" i="8"/>
  <c r="I786" i="8"/>
  <c r="I787" i="8"/>
  <c r="I788" i="8"/>
  <c r="I789" i="8"/>
  <c r="I790" i="8"/>
  <c r="I791" i="8"/>
  <c r="I792" i="8"/>
  <c r="I793" i="8"/>
  <c r="I794" i="8"/>
  <c r="I795" i="8"/>
  <c r="I796" i="8"/>
  <c r="I797" i="8"/>
  <c r="I798" i="8"/>
  <c r="I799" i="8"/>
  <c r="I800" i="8"/>
  <c r="I801" i="8"/>
  <c r="I802" i="8"/>
  <c r="I803" i="8"/>
  <c r="I804" i="8"/>
  <c r="I805" i="8"/>
  <c r="I806" i="8"/>
  <c r="I807" i="8"/>
  <c r="I808" i="8"/>
  <c r="I809" i="8"/>
  <c r="I810" i="8"/>
  <c r="I811" i="8"/>
  <c r="I812" i="8"/>
  <c r="I813" i="8"/>
  <c r="I814" i="8"/>
  <c r="I815" i="8"/>
  <c r="I816" i="8"/>
  <c r="I817" i="8"/>
  <c r="I818" i="8"/>
  <c r="I819" i="8"/>
  <c r="I820" i="8"/>
  <c r="I821" i="8"/>
  <c r="I822" i="8"/>
  <c r="I823" i="8"/>
  <c r="I824" i="8"/>
  <c r="I825" i="8"/>
  <c r="I826" i="8"/>
  <c r="I827" i="8"/>
  <c r="I828" i="8"/>
  <c r="I829" i="8"/>
  <c r="I830" i="8"/>
  <c r="I831" i="8"/>
  <c r="I832" i="8"/>
  <c r="I833" i="8"/>
  <c r="I834" i="8"/>
  <c r="I835" i="8"/>
  <c r="I836" i="8"/>
  <c r="I837" i="8"/>
  <c r="I838" i="8"/>
  <c r="I839" i="8"/>
  <c r="I840" i="8"/>
  <c r="I841" i="8"/>
  <c r="I842" i="8"/>
  <c r="I843" i="8"/>
  <c r="I844" i="8"/>
  <c r="I845" i="8"/>
  <c r="I846" i="8"/>
  <c r="I847" i="8"/>
  <c r="I848" i="8"/>
  <c r="I849" i="8"/>
  <c r="I850" i="8"/>
  <c r="I851" i="8"/>
  <c r="I852" i="8"/>
  <c r="I853" i="8"/>
  <c r="I854" i="8"/>
  <c r="I855" i="8"/>
  <c r="I856" i="8"/>
  <c r="I857" i="8"/>
  <c r="I858" i="8"/>
  <c r="I859" i="8"/>
  <c r="I860" i="8"/>
  <c r="I861" i="8"/>
  <c r="I862" i="8"/>
  <c r="I863" i="8"/>
  <c r="I864" i="8"/>
  <c r="I865" i="8"/>
  <c r="I866" i="8"/>
  <c r="I867" i="8"/>
  <c r="I868" i="8"/>
  <c r="I869" i="8"/>
  <c r="I870" i="8"/>
  <c r="I871" i="8"/>
  <c r="I872" i="8"/>
  <c r="I873" i="8"/>
  <c r="I874" i="8"/>
  <c r="I875" i="8"/>
  <c r="I876" i="8"/>
  <c r="I877" i="8"/>
  <c r="I878" i="8"/>
  <c r="I879" i="8"/>
  <c r="I880" i="8"/>
  <c r="I881" i="8"/>
  <c r="I882" i="8"/>
  <c r="I883" i="8"/>
  <c r="I884" i="8"/>
  <c r="I885" i="8"/>
  <c r="I886" i="8"/>
  <c r="I887" i="8"/>
  <c r="I888" i="8"/>
  <c r="I889" i="8"/>
  <c r="I890" i="8"/>
  <c r="I891" i="8"/>
  <c r="I892" i="8"/>
  <c r="I893" i="8"/>
  <c r="I894" i="8"/>
  <c r="I895" i="8"/>
  <c r="I896" i="8"/>
  <c r="I897" i="8"/>
  <c r="I898" i="8"/>
  <c r="I899" i="8"/>
  <c r="I900" i="8"/>
  <c r="I901" i="8"/>
  <c r="I902" i="8"/>
  <c r="I903" i="8"/>
  <c r="I904" i="8"/>
  <c r="I905" i="8"/>
  <c r="I906" i="8"/>
  <c r="I907" i="8"/>
  <c r="I908" i="8"/>
  <c r="I909" i="8"/>
  <c r="I910" i="8"/>
  <c r="I911" i="8"/>
  <c r="I912" i="8"/>
  <c r="I913" i="8"/>
  <c r="I914" i="8"/>
  <c r="I915" i="8"/>
  <c r="I916" i="8"/>
  <c r="I917" i="8"/>
  <c r="I918" i="8"/>
  <c r="I919" i="8"/>
  <c r="I920" i="8"/>
  <c r="I921" i="8"/>
  <c r="I922" i="8"/>
  <c r="I923" i="8"/>
  <c r="I924" i="8"/>
  <c r="I925" i="8"/>
  <c r="I926" i="8"/>
  <c r="I927" i="8"/>
  <c r="I928" i="8"/>
  <c r="I929" i="8"/>
  <c r="I930" i="8"/>
  <c r="I931" i="8"/>
  <c r="I932" i="8"/>
  <c r="I933" i="8"/>
  <c r="I934" i="8"/>
  <c r="I935" i="8"/>
  <c r="I936" i="8"/>
  <c r="I937" i="8"/>
  <c r="I938" i="8"/>
  <c r="I939" i="8"/>
  <c r="I940" i="8"/>
  <c r="I941" i="8"/>
  <c r="I942" i="8"/>
  <c r="I943" i="8"/>
  <c r="I944" i="8"/>
  <c r="I945" i="8"/>
  <c r="I946" i="8"/>
  <c r="I947" i="8"/>
  <c r="I948" i="8"/>
  <c r="I949" i="8"/>
  <c r="I950" i="8"/>
  <c r="I951" i="8"/>
  <c r="I952" i="8"/>
  <c r="I953" i="8"/>
  <c r="I954" i="8"/>
  <c r="I955" i="8"/>
  <c r="I956" i="8"/>
  <c r="I957" i="8"/>
  <c r="I958" i="8"/>
  <c r="I959" i="8"/>
  <c r="I960" i="8"/>
  <c r="I961" i="8"/>
  <c r="I962" i="8"/>
  <c r="I963" i="8"/>
  <c r="I964" i="8"/>
  <c r="I965" i="8"/>
  <c r="I966" i="8"/>
  <c r="I967" i="8"/>
  <c r="I968" i="8"/>
  <c r="I969" i="8"/>
  <c r="I970" i="8"/>
  <c r="I971" i="8"/>
  <c r="I972" i="8"/>
  <c r="I973" i="8"/>
  <c r="I974" i="8"/>
  <c r="I975" i="8"/>
  <c r="I976" i="8"/>
  <c r="I977" i="8"/>
  <c r="I978" i="8"/>
  <c r="I979" i="8"/>
  <c r="I980" i="8"/>
  <c r="I981" i="8"/>
  <c r="I982" i="8"/>
  <c r="I983" i="8"/>
  <c r="I984" i="8"/>
  <c r="I985" i="8"/>
  <c r="I986" i="8"/>
  <c r="I987" i="8"/>
  <c r="I988" i="8"/>
  <c r="I989" i="8"/>
  <c r="I990" i="8"/>
  <c r="I991" i="8"/>
  <c r="I992" i="8"/>
  <c r="I993" i="8"/>
  <c r="I994" i="8"/>
  <c r="I995" i="8"/>
  <c r="I996" i="8"/>
  <c r="I997" i="8"/>
  <c r="I998" i="8"/>
  <c r="I999" i="8"/>
  <c r="I1000" i="8"/>
  <c r="I1001" i="8"/>
  <c r="I2" i="8"/>
</calcChain>
</file>

<file path=xl/connections.xml><?xml version="1.0" encoding="utf-8"?>
<connections xmlns="http://schemas.openxmlformats.org/spreadsheetml/2006/main">
  <connection id="1" keepAlive="1" name="Query - retail_sales_dataset" description="Connection to the 'retail_sales_dataset' query in the workbook." type="5" refreshedVersion="5" background="1" saveData="1">
    <dbPr connection="provider=Microsoft.Mashup.OleDb.1;data source=$EmbeddedMashup(de7a40fd-f62b-475a-a455-4616f396c611)$;location=retail_sales_dataset;extended properties=&quot;UEsDBBQAAgAIAMpikld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DKYpJ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mKSV/ATO/5cAQAAiwIAABMAHABGb3JtdWxhcy9TZWN0aW9uMS5tIKIYACigFAAAAAAAAAAAAAAAAAAAAAAAAAAAAG1RTWsCMRC9C/6HsL0ohAWlLbSyB9nth5eiqCe3SLo71dBsIpmJdBH/e6fugqWaSzLvzbx5M0EoSDsr5s09GHU73Q5ulYdSeCClzRqVAVyXihQCiUQYoG5H8Jm74AtgJMV9nLkiVGCp96wNxKmzxAH2ovQxXyJ4zKdpngF+kdvlrRbm1zrEBe6jvlxlYHSlCXwSyUiK1JlQWUwepHiyhSu13SSD4d1QillwBHOqDSTnZ/zmLLz3ZeP0Jpp6VzFXildQJduJ2PZCfXBiy7R4rxlKilWLj42ZF8oojwn58Fcy3Sq7YcVFvYOz3MIri5/OV43hXxJ7V/rLwyE65armAyYZDzmxdH8b/9YcpThEmSJglDgWvJ0GTAOSq8A3FSeO4JtO3AtYFr+Axxu4FGdHZShIpCy8cb6+qJoFZUlTfa1U87/v2MPSarrkF46UEePKBfuPPfa7HW2vbnD0A1BLAQItABQAAgAIAMpikldvXPaTqwAAAPoAAAASAAAAAAAAAAAAAAAAAAAAAABDb25maWcvUGFja2FnZS54bWxQSwECLQAUAAIACADKYpJXD8rpq6QAAADpAAAAEwAAAAAAAAAAAAAAAAD3AAAAW0NvbnRlbnRfVHlwZXNdLnhtbFBLAQItABQAAgAIAMpiklfwEzv+XAEAAIsCAAATAAAAAAAAAAAAAAAAAOgBAABGb3JtdWxhcy9TZWN0aW9uMS5tUEsFBgAAAAADAAMAwgAAAJEDAAAAAA==&quot;" command="SELECT * FROM [retail_sales_dataset]"/>
  </connection>
  <connection id="2" keepAlive="1" name="Query - retail_sales_dataset1" description="Connection to the 'retail_sales_dataset' query in the workbook." type="5" refreshedVersion="5" background="1" saveData="1">
    <dbPr connection="provider=Microsoft.Mashup.OleDb.1;data source=$EmbeddedMashup(de7a40fd-f62b-475a-a455-4616f396c611)$;location=retail_sales_dataset;extended properties=&quot;UEsDBBQAAgAIAMpikld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DKYpJ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mKSV/ATO/5cAQAAiwIAABMAHABGb3JtdWxhcy9TZWN0aW9uMS5tIKIYACigFAAAAAAAAAAAAAAAAAAAAAAAAAAAAG1RTWsCMRC9C/6HsL0ohAWlLbSyB9nth5eiqCe3SLo71dBsIpmJdBH/e6fugqWaSzLvzbx5M0EoSDsr5s09GHU73Q5ulYdSeCClzRqVAVyXihQCiUQYoG5H8Jm74AtgJMV9nLkiVGCp96wNxKmzxAH2ovQxXyJ4zKdpngF+kdvlrRbm1zrEBe6jvlxlYHSlCXwSyUiK1JlQWUwepHiyhSu13SSD4d1QillwBHOqDSTnZ/zmLLz3ZeP0Jpp6VzFXildQJduJ2PZCfXBiy7R4rxlKilWLj42ZF8oojwn58Fcy3Sq7YcVFvYOz3MIri5/OV43hXxJ7V/rLwyE65armAyYZDzmxdH8b/9YcpThEmSJglDgWvJ0GTAOSq8A3FSeO4JtO3AtYFr+Axxu4FGdHZShIpCy8cb6+qJoFZUlTfa1U87/v2MPSarrkF46UEePKBfuPPfa7HW2vbnD0A1BLAQItABQAAgAIAMpikldvXPaTqwAAAPoAAAASAAAAAAAAAAAAAAAAAAAAAABDb25maWcvUGFja2FnZS54bWxQSwECLQAUAAIACADKYpJXD8rpq6QAAADpAAAAEwAAAAAAAAAAAAAAAAD3AAAAW0NvbnRlbnRfVHlwZXNdLnhtbFBLAQItABQAAgAIAMpiklfwEzv+XAEAAIsCAAATAAAAAAAAAAAAAAAAAOgBAABGb3JtdWxhcy9TZWN0aW9uMS5tUEsFBgAAAAADAAMAwgAAAJEDAAAAAA==&quot;" command="SELECT * FROM [retail_sales_dataset]"/>
  </connection>
</connections>
</file>

<file path=xl/sharedStrings.xml><?xml version="1.0" encoding="utf-8"?>
<sst xmlns="http://schemas.openxmlformats.org/spreadsheetml/2006/main" count="6103" uniqueCount="1045">
  <si>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</si>
  <si>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</si>
  <si>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</si>
  <si>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</si>
  <si>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</si>
  <si>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</si>
  <si>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</si>
  <si>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</si>
  <si>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</si>
  <si>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</si>
  <si>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</si>
  <si>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</si>
  <si>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</si>
  <si>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</si>
  <si>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</si>
  <si>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</si>
  <si>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</si>
  <si>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</si>
  <si>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</si>
  <si>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</si>
  <si>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</si>
  <si>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</si>
  <si>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</si>
  <si>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</si>
  <si>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</si>
  <si>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</si>
  <si>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</si>
  <si>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</si>
  <si>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</si>
  <si>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</si>
  <si>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</si>
  <si>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</si>
  <si>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</si>
  <si>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</si>
  <si>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</si>
  <si>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</si>
  <si>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</si>
  <si>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</si>
  <si>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</si>
  <si>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</si>
  <si>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</si>
  <si>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</si>
  <si>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</si>
  <si>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</si>
  <si>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</si>
  <si>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</si>
  <si>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</si>
  <si>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</si>
  <si>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</si>
  <si>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</si>
  <si>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</si>
  <si>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</si>
  <si>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</si>
  <si>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</si>
  <si>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</si>
  <si>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</si>
  <si>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</si>
  <si>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</si>
  <si>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</si>
  <si>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</si>
  <si>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</si>
  <si>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</si>
  <si>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</si>
  <si>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</si>
  <si>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</si>
  <si>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</si>
  <si>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</si>
  <si>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</si>
  <si>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</si>
  <si>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</si>
  <si>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</si>
  <si>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</si>
  <si>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</si>
  <si>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</si>
  <si>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</si>
  <si>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</si>
  <si>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</si>
  <si>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</si>
  <si>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</si>
  <si>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</si>
  <si>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</si>
  <si>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</si>
  <si>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</si>
  <si>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</si>
  <si>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</si>
  <si>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</si>
  <si>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</si>
  <si>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</si>
  <si>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</si>
  <si>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</si>
  <si>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</si>
  <si>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</si>
  <si>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</si>
  <si>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</si>
  <si>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</si>
  <si>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</si>
  <si>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</si>
  <si>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</si>
  <si>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</si>
  <si>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</si>
  <si>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</si>
  <si>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</si>
  <si>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</si>
  <si>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</si>
  <si>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</si>
  <si>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</si>
  <si>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</si>
  <si>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</si>
  <si>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</si>
  <si>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</si>
  <si>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</si>
  <si>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</si>
  <si>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</si>
  <si>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</si>
  <si>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</si>
  <si>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</si>
  <si>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</si>
  <si>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</si>
  <si>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</si>
  <si>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</si>
  <si>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</si>
  <si>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</si>
  <si>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</si>
  <si>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</si>
  <si>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</si>
  <si>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</si>
  <si>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</si>
  <si>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</si>
  <si>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</si>
  <si>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</si>
  <si>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</si>
  <si>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</si>
  <si>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</si>
  <si>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</si>
  <si>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</si>
  <si>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</si>
  <si>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</si>
  <si>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</si>
  <si>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</si>
  <si>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</si>
  <si>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</si>
  <si>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</si>
  <si>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</si>
  <si>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</si>
  <si>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</si>
  <si>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</si>
  <si>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</si>
  <si>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</si>
  <si>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</si>
  <si>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</si>
  <si>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</si>
  <si>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</si>
  <si>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</si>
  <si>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</si>
  <si>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</si>
  <si>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</si>
  <si>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</si>
  <si>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</si>
  <si>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</si>
  <si>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</si>
  <si>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</si>
  <si>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</si>
  <si>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</si>
  <si>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</si>
  <si>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</si>
  <si>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</si>
  <si>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</si>
  <si>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</si>
  <si>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</si>
  <si>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</si>
  <si>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</si>
  <si>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</si>
  <si>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</si>
  <si>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</si>
  <si>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</si>
  <si>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</si>
  <si>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</si>
  <si>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</si>
  <si>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</si>
  <si>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</si>
  <si>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</si>
  <si>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</si>
  <si>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</si>
  <si>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</si>
  <si>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</si>
  <si>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</si>
  <si>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</si>
  <si>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</si>
  <si>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</si>
  <si>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</si>
  <si>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</si>
  <si>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</si>
  <si>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</si>
  <si>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</si>
  <si>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</si>
  <si>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</si>
  <si>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</si>
  <si>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</si>
  <si>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</si>
  <si>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</si>
  <si>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</si>
  <si>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</si>
  <si>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</si>
  <si>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</si>
  <si>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</si>
  <si>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</si>
  <si>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</si>
  <si>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</si>
  <si>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</si>
  <si>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</si>
  <si>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</si>
  <si>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</si>
  <si>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</si>
  <si>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</si>
  <si>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</si>
  <si>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</si>
  <si>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</si>
  <si>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</si>
  <si>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</si>
  <si>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</si>
  <si>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</si>
  <si>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</si>
  <si>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</si>
  <si>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</si>
  <si>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</si>
  <si>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</si>
  <si>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</si>
  <si>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</si>
  <si>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</si>
  <si>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</si>
  <si>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</si>
  <si>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</si>
  <si>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</si>
  <si>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</si>
  <si>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</si>
  <si>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</si>
  <si>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</si>
  <si>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</si>
  <si>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</si>
  <si>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</si>
  <si>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</si>
  <si>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</si>
  <si>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</si>
  <si>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</si>
  <si>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</si>
  <si>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</si>
  <si>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</si>
  <si>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</si>
  <si>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</si>
  <si>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</si>
  <si>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</si>
  <si>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</si>
  <si>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</si>
  <si>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</si>
  <si>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</si>
  <si>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</si>
  <si>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</si>
  <si>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</si>
  <si>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</si>
  <si>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</si>
  <si>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</si>
  <si>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</si>
  <si>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</si>
  <si>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</si>
  <si>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</si>
  <si>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</si>
  <si>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</si>
  <si>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</si>
  <si>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</si>
  <si>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</si>
  <si>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</si>
  <si>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</si>
  <si>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</si>
  <si>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</si>
  <si>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</si>
  <si>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</si>
  <si>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</si>
  <si>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</si>
  <si>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</si>
  <si>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</si>
  <si>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</si>
  <si>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</si>
  <si>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</si>
  <si>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</si>
  <si>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</si>
  <si>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</si>
  <si>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</si>
  <si>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</si>
  <si>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</si>
  <si>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</si>
  <si>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</si>
  <si>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</si>
  <si>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</si>
  <si>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</si>
  <si>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</si>
  <si>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</si>
  <si>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</si>
  <si>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</si>
  <si>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</si>
  <si>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</si>
  <si>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</si>
  <si>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</si>
  <si>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</si>
  <si>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</si>
  <si>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</si>
  <si>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</si>
  <si>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</si>
  <si>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</si>
  <si>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</si>
  <si>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</si>
  <si>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</si>
  <si>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</si>
  <si>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</si>
  <si>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</si>
  <si>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</si>
  <si>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</si>
  <si>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</si>
  <si>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</si>
  <si>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</si>
  <si>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</si>
  <si>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</si>
  <si>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</si>
  <si>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</si>
  <si>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</si>
  <si>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</si>
  <si>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</si>
  <si>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</si>
  <si>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</si>
  <si>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</si>
  <si>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</si>
  <si>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</si>
  <si>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</si>
  <si>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</si>
  <si>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</si>
  <si>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</si>
  <si>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</si>
  <si>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</si>
  <si>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</si>
  <si>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</si>
  <si>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</si>
  <si>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</si>
  <si>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</si>
  <si>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</si>
  <si>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</si>
  <si>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</si>
  <si>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</si>
  <si>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</si>
  <si>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</si>
  <si>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</si>
  <si>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</si>
  <si>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</si>
  <si>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</si>
  <si>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</si>
  <si>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</si>
  <si>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</si>
  <si>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</si>
  <si>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</si>
  <si>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</si>
  <si>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</si>
  <si>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</si>
  <si>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</si>
  <si>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</si>
  <si>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</si>
  <si>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</si>
  <si>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</si>
  <si>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</si>
  <si>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</si>
  <si>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</si>
  <si>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</si>
  <si>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</si>
  <si>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</si>
  <si>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</si>
  <si>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</si>
  <si>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</si>
  <si>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</si>
  <si>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</si>
  <si>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</si>
  <si>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</si>
  <si>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</si>
  <si>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</si>
  <si>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</si>
  <si>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</si>
  <si>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</si>
  <si>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</si>
  <si>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</si>
  <si>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</si>
  <si>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</si>
  <si>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</si>
  <si>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</si>
  <si>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</si>
  <si>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</si>
  <si>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</si>
  <si>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</si>
  <si>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</si>
  <si>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</si>
  <si>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</si>
  <si>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</si>
  <si>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</si>
  <si>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</si>
  <si>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</si>
  <si>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</si>
  <si>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</si>
  <si>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</si>
  <si>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</si>
  <si>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</si>
  <si>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</si>
  <si>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</si>
  <si>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</si>
  <si>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</si>
  <si>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</si>
  <si>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</si>
  <si>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</si>
  <si>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</si>
  <si>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</si>
  <si>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</si>
  <si>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</si>
  <si>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</si>
  <si>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</si>
  <si>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</si>
  <si>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</si>
  <si>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</si>
  <si>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</si>
  <si>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</si>
  <si>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</si>
  <si>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</si>
  <si>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</si>
  <si>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</si>
  <si>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</si>
  <si>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</si>
  <si>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</si>
  <si>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</si>
  <si>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</si>
  <si>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</si>
  <si>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</si>
  <si>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</si>
  <si>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</si>
  <si>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</si>
  <si>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</si>
  <si>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</si>
  <si>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</si>
  <si>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</si>
  <si>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</si>
  <si>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</si>
  <si>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</si>
  <si>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</si>
  <si>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</si>
  <si>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</si>
  <si>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</si>
  <si>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</si>
  <si>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</si>
  <si>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</si>
  <si>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</si>
  <si>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</si>
  <si>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</si>
  <si>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</si>
  <si>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</si>
  <si>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</si>
  <si>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</si>
  <si>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</si>
  <si>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</si>
  <si>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</si>
  <si>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</si>
  <si>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</si>
  <si>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</si>
  <si>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</si>
  <si>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</si>
  <si>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</si>
  <si>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</si>
  <si>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</si>
  <si>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</si>
  <si>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</si>
  <si>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</si>
  <si>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</si>
  <si>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</si>
  <si>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</si>
  <si>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</si>
  <si>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</si>
  <si>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</si>
  <si>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</si>
  <si>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</si>
  <si>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</si>
  <si>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</si>
  <si>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</si>
  <si>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</si>
  <si>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</si>
  <si>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</si>
  <si>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</si>
  <si>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</si>
  <si>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</si>
  <si>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</si>
  <si>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</si>
  <si>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</si>
  <si>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</si>
  <si>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</si>
  <si>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</si>
  <si>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</si>
  <si>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</si>
  <si>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</si>
  <si>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</si>
  <si>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</si>
  <si>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</si>
  <si>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</si>
  <si>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</si>
  <si>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</si>
  <si>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</si>
  <si>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</si>
  <si>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</si>
  <si>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</si>
  <si>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</si>
  <si>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</si>
  <si>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</si>
  <si>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</si>
  <si>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</si>
  <si>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</si>
  <si>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</si>
  <si>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</si>
  <si>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</si>
  <si>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</si>
  <si>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</si>
  <si>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</si>
  <si>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</si>
  <si>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</si>
  <si>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</si>
  <si>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</si>
  <si>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</si>
  <si>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</si>
  <si>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</si>
  <si>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</si>
  <si>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</si>
  <si>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</si>
  <si>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</si>
  <si>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</si>
  <si>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</si>
  <si>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</si>
  <si>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</si>
  <si>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</si>
  <si>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</si>
  <si>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</si>
  <si>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</si>
  <si>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</si>
  <si>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</si>
  <si>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</si>
  <si>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</si>
  <si>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</si>
  <si>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</si>
  <si>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</si>
  <si>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</si>
  <si>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</si>
  <si>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</si>
  <si>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</si>
  <si>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</si>
  <si>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</si>
  <si>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</si>
  <si>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</si>
  <si>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</si>
  <si>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</si>
  <si>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</si>
  <si>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</si>
  <si>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</si>
  <si>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</si>
  <si>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</si>
  <si>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</si>
  <si>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</si>
  <si>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</si>
  <si>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</si>
  <si>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</si>
  <si>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</si>
  <si>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</si>
  <si>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</si>
  <si>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</si>
  <si>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</si>
  <si>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</si>
  <si>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</si>
  <si>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</si>
  <si>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</si>
  <si>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</si>
  <si>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</si>
  <si>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</si>
  <si>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</si>
  <si>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</si>
  <si>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</si>
  <si>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</si>
  <si>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</si>
  <si>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</si>
  <si>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</si>
  <si>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</si>
  <si>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</si>
  <si>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</si>
  <si>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</si>
  <si>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</si>
  <si>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</si>
  <si>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</si>
  <si>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</si>
  <si>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</si>
  <si>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</si>
  <si>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</si>
  <si>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</si>
  <si>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</si>
  <si>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</si>
  <si>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</si>
  <si>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</si>
  <si>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</si>
  <si>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</si>
  <si>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</si>
  <si>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</si>
  <si>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</si>
  <si>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</si>
  <si>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</si>
  <si>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</si>
  <si>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</si>
  <si>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</si>
  <si>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</si>
  <si>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</si>
  <si>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</si>
  <si>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</si>
  <si>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</si>
  <si>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</si>
  <si>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</si>
  <si>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</si>
  <si>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</si>
  <si>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</si>
  <si>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</si>
  <si>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</si>
  <si>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</si>
  <si>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</si>
  <si>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</si>
  <si>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</si>
  <si>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</si>
  <si>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</si>
  <si>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</si>
  <si>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</si>
  <si>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</si>
  <si>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</si>
  <si>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</si>
  <si>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</si>
  <si>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</si>
  <si>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</si>
  <si>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</si>
  <si>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</si>
  <si>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</si>
  <si>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</si>
  <si>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</si>
  <si>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</si>
  <si>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</si>
  <si>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</si>
  <si>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</si>
  <si>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</si>
  <si>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</si>
  <si>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</si>
  <si>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</si>
  <si>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</si>
  <si>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</si>
  <si>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</si>
  <si>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</si>
  <si>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</si>
  <si>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</si>
  <si>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</si>
  <si>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</si>
  <si>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</si>
  <si>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</si>
  <si>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</si>
  <si>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</si>
  <si>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</si>
  <si>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</si>
  <si>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</si>
  <si>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</si>
  <si>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</si>
  <si>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</si>
  <si>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</si>
  <si>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</si>
  <si>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</si>
  <si>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</si>
  <si>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</si>
  <si>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</si>
  <si>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</si>
  <si>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</si>
  <si>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</si>
  <si>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</si>
  <si>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</si>
  <si>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</si>
  <si>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</si>
  <si>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</si>
  <si>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</si>
  <si>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</si>
  <si>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</si>
  <si>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</si>
  <si>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</si>
  <si>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</si>
  <si>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</si>
  <si>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</si>
  <si>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</si>
  <si>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</si>
  <si>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</si>
  <si>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</si>
  <si>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</si>
  <si>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</si>
  <si>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</si>
  <si>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</si>
  <si>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</si>
  <si>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</si>
  <si>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</si>
  <si>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</si>
  <si>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</si>
  <si>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</si>
  <si>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</si>
  <si>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</si>
  <si>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</si>
  <si>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</si>
  <si>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</si>
  <si>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</si>
  <si>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</si>
  <si>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</si>
  <si>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</si>
  <si>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</si>
  <si>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</si>
  <si>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</si>
  <si>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</si>
  <si>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</si>
  <si>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</si>
  <si>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</si>
  <si>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</si>
  <si>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</si>
  <si>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</si>
  <si>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</si>
  <si>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</si>
  <si>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</si>
  <si>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</si>
  <si>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</si>
  <si>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</si>
  <si>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</si>
  <si>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</si>
  <si>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</si>
  <si>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</si>
  <si>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</si>
  <si>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</si>
  <si>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</si>
  <si>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</si>
  <si>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</si>
  <si>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</si>
  <si>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</si>
  <si>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</si>
  <si>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</si>
  <si>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</si>
  <si>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</si>
  <si>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</si>
  <si>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</si>
  <si>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</si>
  <si>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</si>
  <si>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</si>
  <si>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</si>
  <si>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</si>
  <si>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</si>
  <si>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</si>
  <si>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</si>
  <si>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</si>
  <si>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</si>
  <si>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</si>
  <si>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</si>
  <si>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</si>
  <si>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</si>
  <si>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</si>
  <si>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</si>
  <si>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</si>
  <si>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</si>
  <si>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</si>
  <si>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</si>
  <si>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</si>
  <si>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</si>
  <si>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</si>
  <si>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</si>
  <si>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</si>
  <si>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</si>
  <si>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</si>
  <si>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</si>
  <si>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</si>
  <si>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</si>
  <si>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</si>
  <si>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</si>
  <si>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</si>
  <si>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</si>
  <si>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</si>
  <si>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</si>
  <si>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</si>
  <si>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</si>
  <si>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</si>
  <si>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</si>
  <si>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</si>
  <si>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</si>
  <si>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</si>
  <si>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</si>
  <si>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</si>
  <si>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</si>
  <si>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</si>
  <si>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</si>
  <si>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</si>
  <si>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</si>
  <si>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</si>
  <si>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</si>
  <si>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</si>
  <si>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</si>
  <si>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</si>
  <si>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</si>
  <si>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</si>
  <si>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</si>
  <si>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</si>
  <si>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</si>
  <si>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</si>
  <si>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</si>
  <si>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</si>
  <si>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</si>
  <si>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</si>
  <si>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</si>
  <si>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</si>
  <si>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</si>
  <si>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</si>
  <si>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</si>
  <si>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</si>
  <si>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</si>
  <si>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</si>
  <si>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</si>
  <si>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</si>
  <si>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</si>
  <si>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</si>
  <si>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</si>
  <si>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</si>
  <si>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</si>
  <si>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</si>
  <si>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</si>
  <si>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</si>
  <si>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</si>
  <si>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</si>
  <si>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</si>
  <si>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</si>
  <si>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</si>
  <si>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</si>
  <si>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</si>
  <si>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</si>
  <si>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</si>
  <si>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</si>
  <si>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</si>
  <si>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</si>
  <si>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</si>
  <si>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</si>
  <si>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</si>
  <si>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</si>
  <si>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</si>
  <si>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</si>
  <si>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</si>
  <si>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</si>
  <si>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</si>
  <si>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</si>
  <si>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</si>
  <si>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</si>
  <si>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</si>
  <si>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</si>
  <si>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</si>
  <si>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</si>
  <si>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</si>
  <si>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</si>
  <si>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</si>
  <si>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</si>
  <si>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</si>
  <si>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</si>
  <si>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</si>
  <si>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</si>
  <si>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</si>
  <si>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</si>
  <si>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</si>
  <si>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</si>
  <si>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</si>
  <si>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</si>
  <si>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</si>
  <si>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</si>
  <si>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</si>
  <si>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</si>
  <si>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</si>
  <si>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</si>
  <si>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</si>
  <si>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</si>
  <si>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</si>
  <si>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</si>
  <si>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</si>
  <si>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</si>
  <si>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</si>
  <si>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</si>
  <si>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</si>
  <si>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</si>
  <si>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</si>
  <si>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</si>
  <si>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</si>
  <si>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</si>
  <si>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</si>
  <si>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</si>
  <si>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</si>
  <si>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</si>
  <si>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</si>
  <si>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</si>
  <si>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</si>
  <si>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</si>
  <si>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</si>
  <si>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</si>
  <si>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</si>
  <si>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</si>
  <si>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</si>
  <si>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</si>
  <si>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</si>
  <si>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</si>
  <si>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</si>
  <si>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</si>
  <si>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</si>
  <si>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</si>
  <si>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</si>
  <si>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</si>
  <si>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</si>
  <si>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</si>
  <si>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</si>
  <si>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</si>
  <si>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</si>
  <si>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</si>
  <si>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</si>
  <si>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</si>
  <si>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</si>
  <si>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</si>
  <si>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</si>
  <si>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</si>
  <si>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</si>
  <si>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</si>
  <si>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</si>
  <si>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</si>
  <si>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</si>
  <si>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</si>
  <si>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</si>
  <si>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</si>
  <si>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</si>
  <si>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</si>
  <si>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</si>
  <si>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</si>
  <si>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</si>
  <si>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</si>
  <si>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</si>
  <si>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</si>
  <si>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</si>
  <si>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</si>
  <si>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</si>
  <si>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</si>
  <si>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</si>
  <si>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</si>
  <si>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</si>
  <si>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</si>
  <si>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</si>
  <si>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</si>
  <si>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</si>
  <si>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</si>
  <si>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</si>
  <si>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</si>
  <si>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</si>
  <si>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</si>
  <si>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</si>
  <si>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</si>
  <si>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</si>
  <si>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</si>
  <si>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</si>
  <si>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</si>
  <si>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</si>
  <si>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</si>
  <si>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</si>
  <si>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</si>
  <si>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</si>
  <si>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</si>
  <si>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</si>
  <si>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</si>
  <si>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</si>
  <si>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</si>
  <si>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</si>
  <si>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</si>
  <si>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</si>
  <si>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</si>
  <si>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</si>
  <si>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</si>
  <si>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</si>
  <si>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</si>
  <si>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</si>
  <si>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</si>
  <si>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</si>
  <si>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</si>
  <si>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</si>
  <si>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</si>
  <si>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</si>
  <si>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</si>
  <si>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</si>
  <si>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</si>
  <si>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</si>
  <si>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</si>
  <si>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</si>
  <si>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</si>
  <si>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</si>
  <si>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</si>
  <si>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</si>
  <si>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</si>
  <si>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</si>
  <si>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</si>
  <si>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</si>
  <si>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</si>
  <si>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</si>
  <si>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</si>
  <si>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</si>
  <si>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</si>
  <si>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</si>
  <si>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</si>
  <si>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</si>
  <si>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</si>
  <si>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</si>
  <si>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</si>
  <si>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</si>
  <si>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Grand Total</t>
  </si>
  <si>
    <t>Sum of Total Amount</t>
  </si>
  <si>
    <t>Age Group</t>
  </si>
  <si>
    <t>Jan</t>
  </si>
  <si>
    <t>Feb</t>
  </si>
  <si>
    <t>Mar</t>
  </si>
  <si>
    <t>Apr</t>
  </si>
  <si>
    <t>May</t>
  </si>
  <si>
    <t>Jun</t>
  </si>
  <si>
    <t>Jul</t>
  </si>
  <si>
    <t>Aug</t>
  </si>
  <si>
    <t>Sep</t>
  </si>
  <si>
    <t>Oct</t>
  </si>
  <si>
    <t>Nov</t>
  </si>
  <si>
    <t>Dec</t>
  </si>
  <si>
    <t>Sum of Quantity</t>
  </si>
  <si>
    <t>month name</t>
  </si>
  <si>
    <t>Row Labels</t>
  </si>
  <si>
    <t>Column Labels</t>
  </si>
  <si>
    <t>Adolescene</t>
  </si>
  <si>
    <t>Adult</t>
  </si>
  <si>
    <t>Old Age</t>
  </si>
  <si>
    <t>Sales Dashboard</t>
  </si>
  <si>
    <t>2023-24</t>
  </si>
  <si>
    <t xml:space="preserve"> Amount</t>
  </si>
  <si>
    <t xml:space="preserve"> Quantity</t>
  </si>
  <si>
    <t>(All)</t>
  </si>
  <si>
    <t>Beauty Total</t>
  </si>
  <si>
    <t>Clothing Total</t>
  </si>
  <si>
    <t>Electronics Total</t>
  </si>
  <si>
    <t>Quantity bought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</si>
</sst>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quot;₹&quot;\ * #,##0.00_ ;_ &quot;₹&quot;\ * \-#,##0.00_ ;_ &quot;₹&quot;\ * &quot;-&quot;??_ ;_ @_ "/>
  </numFmts>
  <fonts count="5" x14ac:knownFonts="1">
    <font>
      <sz val="11"/>
      <color theme="1"/>
      <name val="Calibri"/>
      <family val="2"/>
      <scheme val="minor"/>
    </font>
    <font>
      <sz val="16"/>
      <color rgb="FFFF7C80"/>
      <name val="Arial Black"/>
      <family val="2"/>
    </font>
    <font>
      <sz val="11"/>
      <color rgb="FFFF7C80"/>
      <name val="Arial Black"/>
      <family val="2"/>
    </font>
    <font>
      <sz val="9"/>
      <color rgb="FFFF7C80"/>
      <name val="Arial Black"/>
      <family val="2"/>
    </font>
    <font>
      <vertAlign val="subscript"/>
      <sz val="12"/>
      <color rgb="FFFF7C80"/>
      <name val="Arial Black"/>
      <family val="2"/>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7">
    <xf numFmtId="0" fontId="0" fillId="0" borderId="0" xfId="0"/>
    <xf numFmtId="14" fontId="0" fillId="0" borderId="0" xfId="0" applyNumberFormat="1"/>
    <xf numFmtId="14"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4" fontId="0" fillId="2" borderId="0" xfId="0" applyNumberFormat="1" applyFill="1"/>
    <xf numFmtId="0" fontId="0" fillId="0" borderId="0" xfId="0" applyAlignment="1">
      <alignment horizontal="left" indent="1"/>
    </xf>
    <xf numFmtId="0" fontId="0" fillId="3" borderId="0" xfId="0" applyFill="1"/>
    <xf numFmtId="0" fontId="1" fillId="4" borderId="0" xfId="0" applyFont="1" applyFill="1" applyAlignment="1">
      <alignment vertical="center"/>
    </xf>
    <xf numFmtId="0" fontId="2" fillId="4" borderId="0" xfId="0" applyFont="1" applyFill="1" applyAlignment="1">
      <alignment vertical="center"/>
    </xf>
    <xf numFmtId="0" fontId="0" fillId="4" borderId="0" xfId="0" applyFill="1"/>
    <xf numFmtId="44" fontId="3" fillId="4" borderId="0" xfId="0" applyNumberFormat="1" applyFont="1" applyFill="1" applyAlignment="1">
      <alignment vertical="center"/>
    </xf>
    <xf numFmtId="0" fontId="4" fillId="4" borderId="0" xfId="0" applyFont="1" applyFill="1" applyAlignment="1">
      <alignment vertical="center"/>
    </xf>
  </cellXfs>
  <cellStyles count="1">
    <cellStyle name="Normal" xfId="0" builtinId="0"/>
  </cellStyles>
  <dxfs count="27">
    <dxf>
      <numFmt numFmtId="0" formatCode="General"/>
    </dxf>
    <dxf>
      <numFmt numFmtId="0" formatCode="General"/>
    </dxf>
    <dxf>
      <numFmt numFmtId="0" formatCode="General"/>
    </dxf>
    <dxf>
      <numFmt numFmtId="0" formatCode="General"/>
    </dxf>
    <dxf>
      <font>
        <sz val="8"/>
        <color rgb="FFFF7C80"/>
        <name val="Arial Black"/>
        <scheme val="none"/>
      </font>
    </dxf>
    <dxf>
      <numFmt numFmtId="0" formatCode="General"/>
    </dxf>
    <dxf>
      <numFmt numFmtId="0" formatCode="General"/>
    </dxf>
    <dxf>
      <numFmt numFmtId="19" formatCode="dd/mm/yyyy"/>
    </dxf>
    <dxf>
      <fill>
        <patternFill patternType="solid">
          <fgColor indexed="64"/>
          <bgColor rgb="FFFFFF00"/>
        </patternFill>
      </fil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
      <fill>
        <patternFill>
          <bgColor theme="0" tint="-0.34998626667073579"/>
        </patternFill>
      </fill>
    </dxf>
  </dxfs>
  <tableStyles count="4" defaultTableStyle="TableStyleMedium2" defaultPivotStyle="PivotStyleLight16">
    <tableStyle name="My slicer" pivot="0" table="0" count="7">
      <tableStyleElement type="wholeTable" dxfId="4"/>
    </tableStyle>
    <tableStyle name="Slicer Style 1" pivot="0" table="0" count="1">
      <tableStyleElement type="wholeTable" dxfId="26"/>
    </tableStyle>
    <tableStyle name="TableStyleQueryPreview" pivot="0" count="3">
      <tableStyleElement type="wholeTable" dxfId="25"/>
      <tableStyleElement type="headerRow" dxfId="24"/>
      <tableStyleElement type="firstRowStripe" dxfId="23"/>
    </tableStyle>
    <tableStyle name="TableStyleQueryResult" pivot="0" count="3">
      <tableStyleElement type="wholeTable" dxfId="22"/>
      <tableStyleElement type="headerRow" dxfId="21"/>
      <tableStyleElement type="firstRowStripe" dxfId="20"/>
    </tableStyle>
  </tableStyles>
  <colors>
    <mruColors>
      <color rgb="FFFF7C80"/>
      <color rgb="FF66CCFF"/>
    </mruColors>
  </colors>
  <extLst>
    <ext xmlns:x14="http://schemas.microsoft.com/office/spreadsheetml/2009/9/main" uri="{46F421CA-312F-682f-3DD2-61675219B42D}">
      <x14:dxfs count="5">
        <dxf>
          <fill>
            <patternFill>
              <bgColor theme="0" tint="-0.1499679555650502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x14:dxfs>
    </ext>
    <ext xmlns:x14="http://schemas.microsoft.com/office/spreadsheetml/2009/9/main" uri="{EB79DEF2-80B8-43e5-95BD-54CBDDF9020C}">
      <x14:slicerStyles defaultSlicerStyle="SlicerStyleLight1">
        <x14:slicerStyle name="My slicer">
          <x14:slicerStyleElements>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analysis.xlsx]product category vs gender!PivotTable1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category vs Gender</a:t>
            </a:r>
          </a:p>
        </c:rich>
      </c:tx>
      <c:layout>
        <c:manualLayout>
          <c:xMode val="edge"/>
          <c:yMode val="edge"/>
          <c:x val="0.21821731639373296"/>
          <c:y val="3.86100386100386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20059363745176026"/>
          <c:y val="0.29578583082520088"/>
          <c:w val="0.76191488333896917"/>
          <c:h val="0.41847860233687001"/>
        </c:manualLayout>
      </c:layout>
      <c:barChart>
        <c:barDir val="col"/>
        <c:grouping val="clustered"/>
        <c:varyColors val="0"/>
        <c:ser>
          <c:idx val="0"/>
          <c:order val="0"/>
          <c:tx>
            <c:strRef>
              <c:f>'product category vs gender'!$B$3:$B$4</c:f>
              <c:strCache>
                <c:ptCount val="1"/>
                <c:pt idx="0">
                  <c:v>Female</c:v>
                </c:pt>
              </c:strCache>
            </c:strRef>
          </c:tx>
          <c:spPr>
            <a:solidFill>
              <a:schemeClr val="accent1"/>
            </a:solidFill>
            <a:ln>
              <a:noFill/>
            </a:ln>
            <a:effectLst/>
          </c:spPr>
          <c:invertIfNegative val="0"/>
          <c:cat>
            <c:strRef>
              <c:f>'product category vs gender'!$A$5:$A$8</c:f>
              <c:strCache>
                <c:ptCount val="3"/>
                <c:pt idx="0">
                  <c:v>Beauty</c:v>
                </c:pt>
                <c:pt idx="1">
                  <c:v>Clothing</c:v>
                </c:pt>
                <c:pt idx="2">
                  <c:v>Electronics</c:v>
                </c:pt>
              </c:strCache>
            </c:strRef>
          </c:cat>
          <c:val>
            <c:numRef>
              <c:f>'product category vs gender'!$B$5:$B$8</c:f>
              <c:numCache>
                <c:formatCode>General</c:formatCode>
                <c:ptCount val="3"/>
                <c:pt idx="0">
                  <c:v>74830</c:v>
                </c:pt>
                <c:pt idx="1">
                  <c:v>81275</c:v>
                </c:pt>
                <c:pt idx="2">
                  <c:v>76735</c:v>
                </c:pt>
              </c:numCache>
            </c:numRef>
          </c:val>
        </c:ser>
        <c:ser>
          <c:idx val="1"/>
          <c:order val="1"/>
          <c:tx>
            <c:strRef>
              <c:f>'product category vs gender'!$C$3:$C$4</c:f>
              <c:strCache>
                <c:ptCount val="1"/>
                <c:pt idx="0">
                  <c:v>Male</c:v>
                </c:pt>
              </c:strCache>
            </c:strRef>
          </c:tx>
          <c:spPr>
            <a:solidFill>
              <a:schemeClr val="accent2"/>
            </a:solidFill>
            <a:ln>
              <a:noFill/>
            </a:ln>
            <a:effectLst/>
          </c:spPr>
          <c:invertIfNegative val="0"/>
          <c:cat>
            <c:strRef>
              <c:f>'product category vs gender'!$A$5:$A$8</c:f>
              <c:strCache>
                <c:ptCount val="3"/>
                <c:pt idx="0">
                  <c:v>Beauty</c:v>
                </c:pt>
                <c:pt idx="1">
                  <c:v>Clothing</c:v>
                </c:pt>
                <c:pt idx="2">
                  <c:v>Electronics</c:v>
                </c:pt>
              </c:strCache>
            </c:strRef>
          </c:cat>
          <c:val>
            <c:numRef>
              <c:f>'product category vs gender'!$C$5:$C$8</c:f>
              <c:numCache>
                <c:formatCode>General</c:formatCode>
                <c:ptCount val="3"/>
                <c:pt idx="0">
                  <c:v>68685</c:v>
                </c:pt>
                <c:pt idx="1">
                  <c:v>74305</c:v>
                </c:pt>
                <c:pt idx="2">
                  <c:v>80170</c:v>
                </c:pt>
              </c:numCache>
            </c:numRef>
          </c:val>
        </c:ser>
        <c:dLbls>
          <c:showLegendKey val="0"/>
          <c:showVal val="0"/>
          <c:showCatName val="0"/>
          <c:showSerName val="0"/>
          <c:showPercent val="0"/>
          <c:showBubbleSize val="0"/>
        </c:dLbls>
        <c:gapWidth val="219"/>
        <c:overlap val="-27"/>
        <c:axId val="558518144"/>
        <c:axId val="420081464"/>
      </c:barChart>
      <c:catAx>
        <c:axId val="55851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81464"/>
        <c:crosses val="autoZero"/>
        <c:auto val="1"/>
        <c:lblAlgn val="ctr"/>
        <c:lblOffset val="100"/>
        <c:noMultiLvlLbl val="0"/>
      </c:catAx>
      <c:valAx>
        <c:axId val="4200814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Spent</a:t>
                </a:r>
              </a:p>
            </c:rich>
          </c:tx>
          <c:layout>
            <c:manualLayout>
              <c:xMode val="edge"/>
              <c:yMode val="edge"/>
              <c:x val="2.7266530334014997E-2"/>
              <c:y val="0.385875920915290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18144"/>
        <c:crosses val="autoZero"/>
        <c:crossBetween val="between"/>
      </c:valAx>
      <c:spPr>
        <a:noFill/>
        <a:ln>
          <a:noFill/>
        </a:ln>
        <a:effectLst/>
      </c:spPr>
    </c:plotArea>
    <c:legend>
      <c:legendPos val="t"/>
      <c:layout>
        <c:manualLayout>
          <c:xMode val="edge"/>
          <c:yMode val="edge"/>
          <c:x val="0.34666011840544481"/>
          <c:y val="0.18661518661518661"/>
          <c:w val="0.3022474516266862"/>
          <c:h val="0.108591493630863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[retail analysis.xlsx]Amount vs quantity!PivotTable7</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Quantity by category</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1"/>
          </a:solidFill>
          <a:ln w="19050">
            <a:solidFill>
              <a:schemeClr val="lt1"/>
            </a:solidFill>
          </a:ln>
          <a:effectLst/>
        </c:spPr>
        <c:dLbl>
          <c:idx val="0"/>
          <c:layout>
            <c:manualLayout>
              <c:x val="0.10989010989010975"/>
              <c:y val="-3.3920940170940168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chemeClr val="accent2"/>
          </a:solidFill>
          <a:ln w="19050">
            <a:solidFill>
              <a:schemeClr val="lt1"/>
            </a:solidFill>
          </a:ln>
          <a:effectLst/>
        </c:spPr>
        <c:dLbl>
          <c:idx val="0"/>
          <c:layout>
            <c:manualLayout>
              <c:x val="-2.564102564102571E-2"/>
              <c:y val="0.10133988499529151"/>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solidFill>
            <a:schemeClr val="accent3"/>
          </a:solidFill>
          <a:ln w="19050">
            <a:solidFill>
              <a:schemeClr val="lt1"/>
            </a:solidFill>
          </a:ln>
          <a:effectLst/>
        </c:spPr>
        <c:dLbl>
          <c:idx val="0"/>
          <c:layout>
            <c:manualLayout>
              <c:x val="-0.10989010989010993"/>
              <c:y val="-4.74893162393163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37339377472182173"/>
          <c:y val="0.37920972769028866"/>
          <c:w val="0.33752957376806775"/>
          <c:h val="0.4992624945319335"/>
        </c:manualLayout>
      </c:layout>
      <c:doughnutChart>
        <c:varyColors val="1"/>
        <c:ser>
          <c:idx val="0"/>
          <c:order val="0"/>
          <c:tx>
            <c:strRef>
              <c:f>'Amount vs quantity'!$B$18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10989010989010975"/>
                  <c:y val="-3.3920940170940168E-2"/>
                </c:manualLayout>
              </c:layout>
              <c:showLegendKey val="0"/>
              <c:showVal val="0"/>
              <c:showCatName val="0"/>
              <c:showSerName val="0"/>
              <c:showPercent val="1"/>
              <c:showBubbleSize val="0"/>
              <c:separator>
</c:separator>
              <c:extLst>
                <c:ext xmlns:c15="http://schemas.microsoft.com/office/drawing/2012/chart" uri="{CE6537A1-D6FC-4f65-9D91-7224C49458BB}">
                  <c15:layout/>
                </c:ext>
              </c:extLst>
            </c:dLbl>
            <c:dLbl>
              <c:idx val="1"/>
              <c:layout>
                <c:manualLayout>
                  <c:x val="-2.564102564102571E-2"/>
                  <c:y val="0.10133988499529151"/>
                </c:manualLayout>
              </c:layout>
              <c:showLegendKey val="0"/>
              <c:showVal val="0"/>
              <c:showCatName val="0"/>
              <c:showSerName val="0"/>
              <c:showPercent val="1"/>
              <c:showBubbleSize val="0"/>
              <c:separator>
</c:separator>
              <c:extLst>
                <c:ext xmlns:c15="http://schemas.microsoft.com/office/drawing/2012/chart" uri="{CE6537A1-D6FC-4f65-9D91-7224C49458BB}">
                  <c15:layout/>
                </c:ext>
              </c:extLst>
            </c:dLbl>
            <c:dLbl>
              <c:idx val="2"/>
              <c:layout>
                <c:manualLayout>
                  <c:x val="-0.10989010989010993"/>
                  <c:y val="-4.74893162393163E-2"/>
                </c:manualLayout>
              </c:layout>
              <c:showLegendKey val="0"/>
              <c:showVal val="0"/>
              <c:showCatName val="0"/>
              <c:showSerName val="0"/>
              <c:showPercent val="1"/>
              <c:showBubbleSize val="0"/>
              <c:separator>
</c:separator>
              <c:extLst>
                <c:ext xmlns:c15="http://schemas.microsoft.com/office/drawing/2012/chart" uri="{CE6537A1-D6FC-4f65-9D91-7224C49458BB}">
                  <c15:layout/>
                </c:ext>
              </c:extLst>
            </c:dLbl>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'Amount vs quantity'!$A$19:$A$22</c:f>
              <c:strCache>
                <c:ptCount val="3"/>
                <c:pt idx="0">
                  <c:v>Beauty</c:v>
                </c:pt>
                <c:pt idx="1">
                  <c:v>Clothing</c:v>
                </c:pt>
                <c:pt idx="2">
                  <c:v>Electronics</c:v>
                </c:pt>
              </c:strCache>
            </c:strRef>
          </c:cat>
          <c:val>
            <c:numRef>
              <c:f>'Amount vs quantity'!$B$19:$B$22</c:f>
              <c:numCache>
                <c:formatCode>General</c:formatCode>
                <c:ptCount val="3"/>
                <c:pt idx="0">
                  <c:v>771</c:v>
                </c:pt>
                <c:pt idx="1">
                  <c:v>894</c:v>
                </c:pt>
                <c:pt idx="2">
                  <c:v>849</c:v>
                </c:pt>
              </c:numCache>
            </c:numRef>
          </c:val>
        </c:ser>
        <c:dLbls>
          <c:showLegendKey val="0"/>
          <c:showVal val="0"/>
          <c:showCatName val="0"/>
          <c:showSerName val="0"/>
          <c:showPercent val="0"/>
          <c:showBubbleSize val="0"/>
          <c:showLeaderLines val="1"/>
        </c:dLbls>
        <c:firstSliceAng val="0"/>
        <c:holeSize val="67"/>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analysis.xlsx]amount by age group!PivotTable3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by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'amount by age group'!$B$3</c:f>
              <c:strCache>
                <c:ptCount val="1"/>
                <c:pt idx="0">
                  <c:v> Amount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'amount by age group'!$A$4:$A$7</c:f>
              <c:strCache>
                <c:ptCount val="3"/>
                <c:pt idx="0">
                  <c:v>Adolescene</c:v>
                </c:pt>
                <c:pt idx="1">
                  <c:v>Adult</c:v>
                </c:pt>
                <c:pt idx="2">
                  <c:v>Old Age</c:v>
                </c:pt>
              </c:strCache>
            </c:strRef>
          </c:cat>
          <c:val>
            <c:numRef>
              <c:f>'amount by age group'!$B$4:$B$7</c:f>
              <c:numCache>
                <c:formatCode>General</c:formatCode>
                <c:ptCount val="3"/>
                <c:pt idx="0">
                  <c:v>74650</c:v>
                </c:pt>
                <c:pt idx="1">
                  <c:v>193925</c:v>
                </c:pt>
                <c:pt idx="2">
                  <c:v>187425</c:v>
                </c:pt>
              </c:numCache>
            </c:numRef>
          </c:val>
        </c:ser>
        <c:ser>
          <c:idx val="1"/>
          <c:order val="1"/>
          <c:tx>
            <c:strRef>
              <c:f>'amount by age group'!$C$3</c:f>
              <c:strCache>
                <c:ptCount val="1"/>
                <c:pt idx="0">
                  <c:v> Quantity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'amount by age group'!$A$4:$A$7</c:f>
              <c:strCache>
                <c:ptCount val="3"/>
                <c:pt idx="0">
                  <c:v>Adolescene</c:v>
                </c:pt>
                <c:pt idx="1">
                  <c:v>Adult</c:v>
                </c:pt>
                <c:pt idx="2">
                  <c:v>Old Age</c:v>
                </c:pt>
              </c:strCache>
            </c:strRef>
          </c:cat>
          <c:val>
            <c:numRef>
              <c:f>'amount by age group'!$C$4:$C$7</c:f>
              <c:numCache>
                <c:formatCode>General</c:formatCode>
                <c:ptCount val="3"/>
                <c:pt idx="0">
                  <c:v>366</c:v>
                </c:pt>
                <c:pt idx="1">
                  <c:v>1055</c:v>
                </c:pt>
                <c:pt idx="2">
                  <c:v>1093</c:v>
                </c:pt>
              </c:numCache>
            </c:numRef>
          </c:val>
        </c:ser>
        <c:dLbls>
          <c:dLblPos val="inEnd"/>
          <c:showLegendKey val="0"/>
          <c:showVal val="1"/>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analysis.xlsx]amount by age group!PivotTable5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by month</a:t>
            </a:r>
          </a:p>
        </c:rich>
      </c:tx>
      <c:layout>
        <c:manualLayout>
          <c:xMode val="edge"/>
          <c:yMode val="edge"/>
          <c:x val="0.34340265890676708"/>
          <c:y val="6.127450980392156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48723800829241"/>
          <c:y val="0.25101175312644741"/>
          <c:w val="0.82230020160523409"/>
          <c:h val="0.52592876717616177"/>
        </c:manualLayout>
      </c:layout>
      <c:lineChart>
        <c:grouping val="standard"/>
        <c:varyColors val="0"/>
        <c:ser>
          <c:idx val="0"/>
          <c:order val="0"/>
          <c:tx>
            <c:strRef>
              <c:f>'amount by age group'!$G$3:$G$4</c:f>
              <c:strCache>
                <c:ptCount val="1"/>
                <c:pt idx="0">
                  <c:v>Beauty</c:v>
                </c:pt>
              </c:strCache>
            </c:strRef>
          </c:tx>
          <c:spPr>
            <a:ln w="28575" cap="rnd">
              <a:solidFill>
                <a:schemeClr val="accent1"/>
              </a:solidFill>
              <a:round/>
            </a:ln>
            <a:effectLst/>
          </c:spPr>
          <c:marker>
            <c:symbol val="none"/>
          </c:marker>
          <c:cat>
            <c:strRef>
              <c:f>'amount by age group'!$F$5:$F$17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'amount by age group'!$G$5:$G$17</c:f>
              <c:numCache>
                <c:formatCode>General</c:formatCode>
                <c:ptCount val="12"/>
                <c:pt idx="0">
                  <c:v>13930</c:v>
                </c:pt>
                <c:pt idx="1">
                  <c:v>14035</c:v>
                </c:pt>
                <c:pt idx="2">
                  <c:v>10545</c:v>
                </c:pt>
                <c:pt idx="3">
                  <c:v>11905</c:v>
                </c:pt>
                <c:pt idx="4">
                  <c:v>12450</c:v>
                </c:pt>
                <c:pt idx="5">
                  <c:v>10995</c:v>
                </c:pt>
                <c:pt idx="6">
                  <c:v>16090</c:v>
                </c:pt>
                <c:pt idx="7">
                  <c:v>9790</c:v>
                </c:pt>
                <c:pt idx="8">
                  <c:v>6320</c:v>
                </c:pt>
                <c:pt idx="9">
                  <c:v>15355</c:v>
                </c:pt>
                <c:pt idx="10">
                  <c:v>9700</c:v>
                </c:pt>
                <c:pt idx="11">
                  <c:v>12400</c:v>
                </c:pt>
              </c:numCache>
            </c:numRef>
          </c:val>
          <c:smooth val="0"/>
        </c:ser>
        <c:ser>
          <c:idx val="1"/>
          <c:order val="1"/>
          <c:tx>
            <c:strRef>
              <c:f>'amount by age group'!$H$3:$H$4</c:f>
              <c:strCache>
                <c:ptCount val="1"/>
                <c:pt idx="0">
                  <c:v>Clothing</c:v>
                </c:pt>
              </c:strCache>
            </c:strRef>
          </c:tx>
          <c:spPr>
            <a:ln w="28575" cap="rnd">
              <a:solidFill>
                <a:schemeClr val="accent2"/>
              </a:solidFill>
              <a:round/>
            </a:ln>
            <a:effectLst/>
          </c:spPr>
          <c:marker>
            <c:symbol val="none"/>
          </c:marker>
          <c:cat>
            <c:strRef>
              <c:f>'amount by age group'!$F$5:$F$17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'amount by age group'!$H$5:$H$17</c:f>
              <c:numCache>
                <c:formatCode>General</c:formatCode>
                <c:ptCount val="12"/>
                <c:pt idx="0">
                  <c:v>13125</c:v>
                </c:pt>
                <c:pt idx="1">
                  <c:v>14560</c:v>
                </c:pt>
                <c:pt idx="2">
                  <c:v>15065</c:v>
                </c:pt>
                <c:pt idx="3">
                  <c:v>13940</c:v>
                </c:pt>
                <c:pt idx="4">
                  <c:v>17455</c:v>
                </c:pt>
                <c:pt idx="5">
                  <c:v>10170</c:v>
                </c:pt>
                <c:pt idx="6">
                  <c:v>8250</c:v>
                </c:pt>
                <c:pt idx="7">
                  <c:v>12455</c:v>
                </c:pt>
                <c:pt idx="8">
                  <c:v>9975</c:v>
                </c:pt>
                <c:pt idx="9">
                  <c:v>13315</c:v>
                </c:pt>
                <c:pt idx="10">
                  <c:v>15200</c:v>
                </c:pt>
                <c:pt idx="11">
                  <c:v>12070</c:v>
                </c:pt>
              </c:numCache>
            </c:numRef>
          </c:val>
          <c:smooth val="0"/>
        </c:ser>
        <c:ser>
          <c:idx val="2"/>
          <c:order val="2"/>
          <c:tx>
            <c:strRef>
              <c:f>'amount by age group'!$I$3:$I$4</c:f>
              <c:strCache>
                <c:ptCount val="1"/>
                <c:pt idx="0">
                  <c:v>Electronics</c:v>
                </c:pt>
              </c:strCache>
            </c:strRef>
          </c:tx>
          <c:spPr>
            <a:ln w="28575" cap="rnd">
              <a:solidFill>
                <a:schemeClr val="accent3"/>
              </a:solidFill>
              <a:round/>
            </a:ln>
            <a:effectLst/>
          </c:spPr>
          <c:marker>
            <c:symbol val="none"/>
          </c:marker>
          <c:cat>
            <c:strRef>
              <c:f>'amount by age group'!$F$5:$F$17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'amount by age group'!$I$5:$I$17</c:f>
              <c:numCache>
                <c:formatCode>General</c:formatCode>
                <c:ptCount val="12"/>
                <c:pt idx="0">
                  <c:v>9925</c:v>
                </c:pt>
                <c:pt idx="1">
                  <c:v>15465</c:v>
                </c:pt>
                <c:pt idx="2">
                  <c:v>3380</c:v>
                </c:pt>
                <c:pt idx="3">
                  <c:v>8025</c:v>
                </c:pt>
                <c:pt idx="4">
                  <c:v>23245</c:v>
                </c:pt>
                <c:pt idx="5">
                  <c:v>15550</c:v>
                </c:pt>
                <c:pt idx="6">
                  <c:v>11125</c:v>
                </c:pt>
                <c:pt idx="7">
                  <c:v>14715</c:v>
                </c:pt>
                <c:pt idx="8">
                  <c:v>7325</c:v>
                </c:pt>
                <c:pt idx="9">
                  <c:v>17910</c:v>
                </c:pt>
                <c:pt idx="10">
                  <c:v>10020</c:v>
                </c:pt>
                <c:pt idx="11">
                  <c:v>20220</c:v>
                </c:pt>
              </c:numCache>
            </c:numRef>
          </c:val>
          <c:smooth val="0"/>
        </c:ser>
        <c:dLbls>
          <c:showLegendKey val="0"/>
          <c:showVal val="0"/>
          <c:showCatName val="0"/>
          <c:showSerName val="0"/>
          <c:showPercent val="0"/>
          <c:showBubbleSize val="0"/>
        </c:dLbls>
        <c:smooth val="0"/>
        <c:axId val="668552728"/>
        <c:axId val="668554688"/>
      </c:lineChart>
      <c:catAx>
        <c:axId val="668552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layout>
            <c:manualLayout>
              <c:xMode val="edge"/>
              <c:yMode val="edge"/>
              <c:x val="0.5071393929019743"/>
              <c:y val="0.888449513663733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54688"/>
        <c:crosses val="autoZero"/>
        <c:auto val="1"/>
        <c:lblAlgn val="ctr"/>
        <c:lblOffset val="100"/>
        <c:noMultiLvlLbl val="0"/>
      </c:catAx>
      <c:valAx>
        <c:axId val="6685546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p>
            </c:rich>
          </c:tx>
          <c:layout>
            <c:manualLayout>
              <c:xMode val="edge"/>
              <c:yMode val="edge"/>
              <c:x val="9.057971014492754E-3"/>
              <c:y val="0.422340107302763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52728"/>
        <c:crosses val="autoZero"/>
        <c:crossBetween val="between"/>
      </c:valAx>
      <c:spPr>
        <a:noFill/>
        <a:ln>
          <a:noFill/>
        </a:ln>
        <a:effectLst/>
      </c:spPr>
    </c:plotArea>
    <c:legend>
      <c:legendPos val="t"/>
      <c:layout>
        <c:manualLayout>
          <c:xMode val="edge"/>
          <c:yMode val="edge"/>
          <c:x val="0.1841987142911484"/>
          <c:y val="0.12922794117647063"/>
          <c:w val="0.60744774430370119"/>
          <c:h val="0.103401459008800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analysis.xlsx]Amount vs quantity!PivotTable2</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Amount</a:t>
            </a:r>
            <a:r>
              <a:rPr lang="en-IN" baseline="0"/>
              <a:t> vs Quantity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202537182852145"/>
          <c:y val="0.14814814814814814"/>
          <c:w val="0.70628258967629032"/>
          <c:h val="0.69502260134149885"/>
        </c:manualLayout>
      </c:layout>
      <c:barChart>
        <c:barDir val="col"/>
        <c:grouping val="clustered"/>
        <c:varyColors val="0"/>
        <c:ser>
          <c:idx val="1"/>
          <c:order val="1"/>
          <c:tx>
            <c:strRef>
              <c:f>'Amount vs quantity'!$C$3</c:f>
              <c:strCache>
                <c:ptCount val="1"/>
                <c:pt idx="0">
                  <c:v>Sum of Total Amount</c:v>
                </c:pt>
              </c:strCache>
            </c:strRef>
          </c:tx>
          <c:spPr>
            <a:solidFill>
              <a:schemeClr val="accent2"/>
            </a:solidFill>
            <a:ln>
              <a:noFill/>
            </a:ln>
            <a:effectLst/>
          </c:spPr>
          <c:invertIfNegative val="0"/>
          <c:dLbls>
            <c:delete val="1"/>
          </c:dLbls>
          <c:cat>
            <c:multiLvlStrRef>
              <c:f>'Amount vs quantity'!$A$4:$A$13</c:f>
              <c:multiLvlStrCache>
                <c:ptCount val="6"/>
                <c:lvl>
                  <c:pt idx="0">
                    <c:v>Female</c:v>
                  </c:pt>
                  <c:pt idx="1">
                    <c:v>Male</c:v>
                  </c:pt>
                  <c:pt idx="2">
                    <c:v>Female</c:v>
                  </c:pt>
                  <c:pt idx="3">
                    <c:v>Male</c:v>
                  </c:pt>
                  <c:pt idx="4">
                    <c:v>Female</c:v>
                  </c:pt>
                  <c:pt idx="5">
                    <c:v>Male</c:v>
                  </c:pt>
                </c:lvl>
                <c:lvl>
                  <c:pt idx="0">
                    <c:v>Adolescene</c:v>
                  </c:pt>
                  <c:pt idx="2">
                    <c:v>Adult</c:v>
                  </c:pt>
                  <c:pt idx="4">
                    <c:v>Old Age</c:v>
                  </c:pt>
                </c:lvl>
              </c:multiLvlStrCache>
            </c:multiLvlStrRef>
          </c:cat>
          <c:val>
            <c:numRef>
              <c:f>'Amount vs quantity'!$C$4:$C$13</c:f>
              <c:numCache>
                <c:formatCode>General</c:formatCode>
                <c:ptCount val="6"/>
                <c:pt idx="0">
                  <c:v>35920</c:v>
                </c:pt>
                <c:pt idx="1">
                  <c:v>38730</c:v>
                </c:pt>
                <c:pt idx="2">
                  <c:v>104815</c:v>
                </c:pt>
                <c:pt idx="3">
                  <c:v>89110</c:v>
                </c:pt>
                <c:pt idx="4">
                  <c:v>92105</c:v>
                </c:pt>
                <c:pt idx="5">
                  <c:v>95320</c:v>
                </c:pt>
              </c:numCache>
            </c:numRef>
          </c:val>
        </c:ser>
        <c:dLbls>
          <c:showLegendKey val="0"/>
          <c:showVal val="1"/>
          <c:showCatName val="0"/>
          <c:showSerName val="0"/>
          <c:showPercent val="0"/>
          <c:showBubbleSize val="0"/>
        </c:dLbls>
        <c:gapWidth val="182"/>
        <c:axId val="561461488"/>
        <c:axId val="561465408"/>
      </c:barChart>
      <c:lineChart>
        <c:grouping val="standard"/>
        <c:varyColors val="0"/>
        <c:ser>
          <c:idx val="0"/>
          <c:order val="0"/>
          <c:tx>
            <c:strRef>
              <c:f>'Amount vs quantity'!$B$3</c:f>
              <c:strCache>
                <c:ptCount val="1"/>
                <c:pt idx="0">
                  <c:v>Sum of Quantity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'Amount vs quantity'!$A$4:$A$13</c:f>
              <c:multiLvlStrCache>
                <c:ptCount val="6"/>
                <c:lvl>
                  <c:pt idx="0">
                    <c:v>Female</c:v>
                  </c:pt>
                  <c:pt idx="1">
                    <c:v>Male</c:v>
                  </c:pt>
                  <c:pt idx="2">
                    <c:v>Female</c:v>
                  </c:pt>
                  <c:pt idx="3">
                    <c:v>Male</c:v>
                  </c:pt>
                  <c:pt idx="4">
                    <c:v>Female</c:v>
                  </c:pt>
                  <c:pt idx="5">
                    <c:v>Male</c:v>
                  </c:pt>
                </c:lvl>
                <c:lvl>
                  <c:pt idx="0">
                    <c:v>Adolescene</c:v>
                  </c:pt>
                  <c:pt idx="2">
                    <c:v>Adult</c:v>
                  </c:pt>
                  <c:pt idx="4">
                    <c:v>Old Age</c:v>
                  </c:pt>
                </c:lvl>
              </c:multiLvlStrCache>
            </c:multiLvlStrRef>
          </c:cat>
          <c:val>
            <c:numRef>
              <c:f>'Amount vs quantity'!$B$4:$B$13</c:f>
              <c:numCache>
                <c:formatCode>General</c:formatCode>
                <c:ptCount val="6"/>
                <c:pt idx="0">
                  <c:v>175</c:v>
                </c:pt>
                <c:pt idx="1">
                  <c:v>191</c:v>
                </c:pt>
                <c:pt idx="2">
                  <c:v>558</c:v>
                </c:pt>
                <c:pt idx="3">
                  <c:v>497</c:v>
                </c:pt>
                <c:pt idx="4">
                  <c:v>565</c:v>
                </c:pt>
                <c:pt idx="5">
                  <c:v>528</c:v>
                </c:pt>
              </c:numCache>
            </c:numRef>
          </c:val>
          <c:smooth val="0"/>
        </c:ser>
        <c:dLbls>
          <c:showLegendKey val="0"/>
          <c:showVal val="1"/>
          <c:showCatName val="0"/>
          <c:showSerName val="0"/>
          <c:showPercent val="0"/>
          <c:showBubbleSize val="0"/>
        </c:dLbls>
        <c:marker val="1"/>
        <c:smooth val="0"/>
        <c:axId val="561456392"/>
        <c:axId val="561459920"/>
      </c:lineChart>
      <c:valAx>
        <c:axId val="5614599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layout>
            <c:manualLayout>
              <c:xMode val="edge"/>
              <c:yMode val="edge"/>
              <c:x val="1.3888888888888888E-2"/>
              <c:y val="0.330034266550014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56392"/>
        <c:crosses val="autoZero"/>
        <c:crossBetween val="between"/>
      </c:valAx>
      <c:catAx>
        <c:axId val="561456392"/>
        <c:scaling>
          <c:orientation val="minMax"/>
        </c:scaling>
        <c:delete val="1"/>
        <c:axPos val="b"/>
        <c:numFmt formatCode="General" sourceLinked="1"/>
        <c:majorTickMark val="out"/>
        <c:minorTickMark val="none"/>
        <c:tickLblPos val="nextTo"/>
        <c:crossAx val="561459920"/>
        <c:crosses val="autoZero"/>
        <c:auto val="1"/>
        <c:lblAlgn val="ctr"/>
        <c:lblOffset val="100"/>
        <c:noMultiLvlLbl val="0"/>
      </c:catAx>
      <c:valAx>
        <c:axId val="56146540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61488"/>
        <c:crosses val="max"/>
        <c:crossBetween val="between"/>
      </c:valAx>
      <c:catAx>
        <c:axId val="561461488"/>
        <c:scaling>
          <c:orientation val="minMax"/>
        </c:scaling>
        <c:delete val="1"/>
        <c:axPos val="b"/>
        <c:numFmt formatCode="General" sourceLinked="1"/>
        <c:majorTickMark val="out"/>
        <c:minorTickMark val="none"/>
        <c:tickLblPos val="nextTo"/>
        <c:crossAx val="56146540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analysis.xlsx]amount by age group!PivotTable3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by age group</a:t>
            </a:r>
          </a:p>
        </c:rich>
      </c:tx>
      <c:layout>
        <c:manualLayout>
          <c:xMode val="edge"/>
          <c:yMode val="edge"/>
          <c:x val="0.14963541666666666"/>
          <c:y val="3.47222222222222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'amount by age group'!$B$3</c:f>
              <c:strCache>
                <c:ptCount val="1"/>
                <c:pt idx="0">
                  <c:v> Amount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'amount by age group'!$A$4:$A$7</c:f>
              <c:strCache>
                <c:ptCount val="3"/>
                <c:pt idx="0">
                  <c:v>Adolescene</c:v>
                </c:pt>
                <c:pt idx="1">
                  <c:v>Adult</c:v>
                </c:pt>
                <c:pt idx="2">
                  <c:v>Old Age</c:v>
                </c:pt>
              </c:strCache>
            </c:strRef>
          </c:cat>
          <c:val>
            <c:numRef>
              <c:f>'amount by age group'!$B$4:$B$7</c:f>
              <c:numCache>
                <c:formatCode>General</c:formatCode>
                <c:ptCount val="3"/>
                <c:pt idx="0">
                  <c:v>74650</c:v>
                </c:pt>
                <c:pt idx="1">
                  <c:v>193925</c:v>
                </c:pt>
                <c:pt idx="2">
                  <c:v>187425</c:v>
                </c:pt>
              </c:numCache>
            </c:numRef>
          </c:val>
        </c:ser>
        <c:ser>
          <c:idx val="1"/>
          <c:order val="1"/>
          <c:tx>
            <c:strRef>
              <c:f>'amount by age group'!$C$3</c:f>
              <c:strCache>
                <c:ptCount val="1"/>
                <c:pt idx="0">
                  <c:v> Quantity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'amount by age group'!$A$4:$A$7</c:f>
              <c:strCache>
                <c:ptCount val="3"/>
                <c:pt idx="0">
                  <c:v>Adolescene</c:v>
                </c:pt>
                <c:pt idx="1">
                  <c:v>Adult</c:v>
                </c:pt>
                <c:pt idx="2">
                  <c:v>Old Age</c:v>
                </c:pt>
              </c:strCache>
            </c:strRef>
          </c:cat>
          <c:val>
            <c:numRef>
              <c:f>'amount by age group'!$C$4:$C$7</c:f>
              <c:numCache>
                <c:formatCode>General</c:formatCode>
                <c:ptCount val="3"/>
                <c:pt idx="0">
                  <c:v>366</c:v>
                </c:pt>
                <c:pt idx="1">
                  <c:v>1055</c:v>
                </c:pt>
                <c:pt idx="2">
                  <c:v>1093</c:v>
                </c:pt>
              </c:numCache>
            </c:numRef>
          </c:val>
        </c:ser>
        <c:dLbls>
          <c:dLblPos val="inEnd"/>
          <c:showLegendKey val="0"/>
          <c:showVal val="1"/>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analysis.xlsx]amount by age group!PivotTable5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by month</a:t>
            </a:r>
          </a:p>
        </c:rich>
      </c:tx>
      <c:layout>
        <c:manualLayout>
          <c:xMode val="edge"/>
          <c:yMode val="edge"/>
          <c:x val="0.34340265890676708"/>
          <c:y val="6.127450980392156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manualLayout>
          <c:layoutTarget val="inner"/>
          <c:xMode val="edge"/>
          <c:yMode val="edge"/>
          <c:x val="0.14448723800829241"/>
          <c:y val="0.25101175312644741"/>
          <c:w val="0.82230020160523409"/>
          <c:h val="0.52592876717616177"/>
        </c:manualLayout>
      </c:layout>
      <c:lineChart>
        <c:grouping val="standard"/>
        <c:varyColors val="0"/>
        <c:ser>
          <c:idx val="0"/>
          <c:order val="0"/>
          <c:tx>
            <c:strRef>
              <c:f>'amount by age group'!$G$3:$G$4</c:f>
              <c:strCache>
                <c:ptCount val="1"/>
                <c:pt idx="0">
                  <c:v>Beauty</c:v>
                </c:pt>
              </c:strCache>
            </c:strRef>
          </c:tx>
          <c:spPr>
            <a:ln w="28575" cap="rnd">
              <a:solidFill>
                <a:schemeClr val="accent1"/>
              </a:solidFill>
              <a:round/>
            </a:ln>
            <a:effectLst/>
          </c:spPr>
          <c:marker>
            <c:symbol val="none"/>
          </c:marker>
          <c:cat>
            <c:strRef>
              <c:f>'amount by age group'!$F$5:$F$17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'amount by age group'!$G$5:$G$17</c:f>
              <c:numCache>
                <c:formatCode>General</c:formatCode>
                <c:ptCount val="12"/>
                <c:pt idx="0">
                  <c:v>13930</c:v>
                </c:pt>
                <c:pt idx="1">
                  <c:v>14035</c:v>
                </c:pt>
                <c:pt idx="2">
                  <c:v>10545</c:v>
                </c:pt>
                <c:pt idx="3">
                  <c:v>11905</c:v>
                </c:pt>
                <c:pt idx="4">
                  <c:v>12450</c:v>
                </c:pt>
                <c:pt idx="5">
                  <c:v>10995</c:v>
                </c:pt>
                <c:pt idx="6">
                  <c:v>16090</c:v>
                </c:pt>
                <c:pt idx="7">
                  <c:v>9790</c:v>
                </c:pt>
                <c:pt idx="8">
                  <c:v>6320</c:v>
                </c:pt>
                <c:pt idx="9">
                  <c:v>15355</c:v>
                </c:pt>
                <c:pt idx="10">
                  <c:v>9700</c:v>
                </c:pt>
                <c:pt idx="11">
                  <c:v>12400</c:v>
                </c:pt>
              </c:numCache>
            </c:numRef>
          </c:val>
          <c:smooth val="0"/>
        </c:ser>
        <c:ser>
          <c:idx val="1"/>
          <c:order val="1"/>
          <c:tx>
            <c:strRef>
              <c:f>'amount by age group'!$H$3:$H$4</c:f>
              <c:strCache>
                <c:ptCount val="1"/>
                <c:pt idx="0">
                  <c:v>Clothing</c:v>
                </c:pt>
              </c:strCache>
            </c:strRef>
          </c:tx>
          <c:spPr>
            <a:ln w="28575" cap="rnd">
              <a:solidFill>
                <a:schemeClr val="accent2"/>
              </a:solidFill>
              <a:round/>
            </a:ln>
            <a:effectLst/>
          </c:spPr>
          <c:marker>
            <c:symbol val="none"/>
          </c:marker>
          <c:cat>
            <c:strRef>
              <c:f>'amount by age group'!$F$5:$F$17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'amount by age group'!$H$5:$H$17</c:f>
              <c:numCache>
                <c:formatCode>General</c:formatCode>
                <c:ptCount val="12"/>
                <c:pt idx="0">
                  <c:v>13125</c:v>
                </c:pt>
                <c:pt idx="1">
                  <c:v>14560</c:v>
                </c:pt>
                <c:pt idx="2">
                  <c:v>15065</c:v>
                </c:pt>
                <c:pt idx="3">
                  <c:v>13940</c:v>
                </c:pt>
                <c:pt idx="4">
                  <c:v>17455</c:v>
                </c:pt>
                <c:pt idx="5">
                  <c:v>10170</c:v>
                </c:pt>
                <c:pt idx="6">
                  <c:v>8250</c:v>
                </c:pt>
                <c:pt idx="7">
                  <c:v>12455</c:v>
                </c:pt>
                <c:pt idx="8">
                  <c:v>9975</c:v>
                </c:pt>
                <c:pt idx="9">
                  <c:v>13315</c:v>
                </c:pt>
                <c:pt idx="10">
                  <c:v>15200</c:v>
                </c:pt>
                <c:pt idx="11">
                  <c:v>12070</c:v>
                </c:pt>
              </c:numCache>
            </c:numRef>
          </c:val>
          <c:smooth val="0"/>
        </c:ser>
        <c:ser>
          <c:idx val="2"/>
          <c:order val="2"/>
          <c:tx>
            <c:strRef>
              <c:f>'amount by age group'!$I$3:$I$4</c:f>
              <c:strCache>
                <c:ptCount val="1"/>
                <c:pt idx="0">
                  <c:v>Electronics</c:v>
                </c:pt>
              </c:strCache>
            </c:strRef>
          </c:tx>
          <c:spPr>
            <a:ln w="28575" cap="rnd">
              <a:solidFill>
                <a:schemeClr val="accent3"/>
              </a:solidFill>
              <a:round/>
            </a:ln>
            <a:effectLst/>
          </c:spPr>
          <c:marker>
            <c:symbol val="none"/>
          </c:marker>
          <c:cat>
            <c:strRef>
              <c:f>'amount by age group'!$F$5:$F$17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'amount by age group'!$I$5:$I$17</c:f>
              <c:numCache>
                <c:formatCode>General</c:formatCode>
                <c:ptCount val="12"/>
                <c:pt idx="0">
                  <c:v>9925</c:v>
                </c:pt>
                <c:pt idx="1">
                  <c:v>15465</c:v>
                </c:pt>
                <c:pt idx="2">
                  <c:v>3380</c:v>
                </c:pt>
                <c:pt idx="3">
                  <c:v>8025</c:v>
                </c:pt>
                <c:pt idx="4">
                  <c:v>23245</c:v>
                </c:pt>
                <c:pt idx="5">
                  <c:v>15550</c:v>
                </c:pt>
                <c:pt idx="6">
                  <c:v>11125</c:v>
                </c:pt>
                <c:pt idx="7">
                  <c:v>14715</c:v>
                </c:pt>
                <c:pt idx="8">
                  <c:v>7325</c:v>
                </c:pt>
                <c:pt idx="9">
                  <c:v>17910</c:v>
                </c:pt>
                <c:pt idx="10">
                  <c:v>10020</c:v>
                </c:pt>
                <c:pt idx="11">
                  <c:v>20220</c:v>
                </c:pt>
              </c:numCache>
            </c:numRef>
          </c:val>
          <c:smooth val="0"/>
        </c:ser>
        <c:dLbls>
          <c:showLegendKey val="0"/>
          <c:showVal val="0"/>
          <c:showCatName val="0"/>
          <c:showSerName val="0"/>
          <c:showPercent val="0"/>
          <c:showBubbleSize val="0"/>
        </c:dLbls>
        <c:smooth val="0"/>
        <c:axId val="659841024"/>
        <c:axId val="659845336"/>
      </c:lineChart>
      <c:catAx>
        <c:axId val="65984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layout>
            <c:manualLayout>
              <c:xMode val="edge"/>
              <c:yMode val="edge"/>
              <c:x val="0.5071393929019743"/>
              <c:y val="0.888449513663733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45336"/>
        <c:crosses val="autoZero"/>
        <c:auto val="1"/>
        <c:lblAlgn val="ctr"/>
        <c:lblOffset val="100"/>
        <c:noMultiLvlLbl val="0"/>
      </c:catAx>
      <c:valAx>
        <c:axId val="659845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p>
            </c:rich>
          </c:tx>
          <c:layout>
            <c:manualLayout>
              <c:xMode val="edge"/>
              <c:yMode val="edge"/>
              <c:x val="9.057971014492754E-3"/>
              <c:y val="0.422340107302763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841024"/>
        <c:crosses val="autoZero"/>
        <c:crossBetween val="between"/>
      </c:valAx>
      <c:spPr>
        <a:noFill/>
        <a:ln>
          <a:noFill/>
        </a:ln>
        <a:effectLst/>
      </c:spPr>
    </c:plotArea>
    <c:legend>
      <c:legendPos val="t"/>
      <c:layout>
        <c:manualLayout>
          <c:xMode val="edge"/>
          <c:yMode val="edge"/>
          <c:x val="0.1841987142911484"/>
          <c:y val="0.12922794117647063"/>
          <c:w val="0.65747285265812361"/>
          <c:h val="8.7891240157480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analysis.xlsx]product category vs gender!PivotTable6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by category and age group</a:t>
            </a:r>
          </a:p>
        </c:rich>
      </c:tx>
      <c:layout>
        <c:manualLayout>
          <c:xMode val="edge"/>
          <c:yMode val="edge"/>
          <c:x val="0.29123997754394049"/>
          <c:y val="2.81531531531531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8062436717882172"/>
          <c:y val="0.16309188125133006"/>
          <c:w val="0.67930083922325069"/>
          <c:h val="0.63871967439880828"/>
        </c:manualLayout>
      </c:layout>
      <c:barChart>
        <c:barDir val="bar"/>
        <c:grouping val="clustered"/>
        <c:varyColors val="0"/>
        <c:ser>
          <c:idx val="0"/>
          <c:order val="0"/>
          <c:tx>
            <c:strRef>
              <c:f>'product category vs gender'!$C$16:$C$17</c:f>
              <c:strCache>
                <c:ptCount val="1"/>
                <c:pt idx="0">
                  <c:v>Female</c:v>
                </c:pt>
              </c:strCache>
            </c:strRef>
          </c:tx>
          <c:spPr>
            <a:solidFill>
              <a:schemeClr val="accent1"/>
            </a:solidFill>
            <a:ln>
              <a:noFill/>
            </a:ln>
            <a:effectLst/>
          </c:spPr>
          <c:invertIfNegative val="0"/>
          <c:cat>
            <c:multiLvlStrRef>
              <c:f>'product category vs gender'!$A$18:$B$30</c:f>
              <c:multiLvlStrCache>
                <c:ptCount val="9"/>
                <c:lvl>
                  <c:pt idx="0">
                    <c:v>Adolescene</c:v>
                  </c:pt>
                  <c:pt idx="1">
                    <c:v>Adult</c:v>
                  </c:pt>
                  <c:pt idx="2">
                    <c:v>Old Age</c:v>
                  </c:pt>
                  <c:pt idx="3">
                    <c:v>Adolescene</c:v>
                  </c:pt>
                  <c:pt idx="4">
                    <c:v>Adult</c:v>
                  </c:pt>
                  <c:pt idx="5">
                    <c:v>Old Age</c:v>
                  </c:pt>
                  <c:pt idx="6">
                    <c:v>Adolescene</c:v>
                  </c:pt>
                  <c:pt idx="7">
                    <c:v>Adult</c:v>
                  </c:pt>
                  <c:pt idx="8">
                    <c:v>Old Age</c:v>
                  </c:pt>
                </c:lvl>
                <c:lvl>
                  <c:pt idx="0">
                    <c:v>Beauty</c:v>
                  </c:pt>
                  <c:pt idx="3">
                    <c:v>Clothing</c:v>
                  </c:pt>
                  <c:pt idx="6">
                    <c:v>Electronics</c:v>
                  </c:pt>
                </c:lvl>
              </c:multiLvlStrCache>
            </c:multiLvlStrRef>
          </c:cat>
          <c:val>
            <c:numRef>
              <c:f>'product category vs gender'!$C$18:$C$30</c:f>
              <c:numCache>
                <c:formatCode>General</c:formatCode>
                <c:ptCount val="9"/>
                <c:pt idx="0">
                  <c:v>70</c:v>
                </c:pt>
                <c:pt idx="1">
                  <c:v>169</c:v>
                </c:pt>
                <c:pt idx="2">
                  <c:v>179</c:v>
                </c:pt>
                <c:pt idx="3">
                  <c:v>38</c:v>
                </c:pt>
                <c:pt idx="4">
                  <c:v>189</c:v>
                </c:pt>
                <c:pt idx="5">
                  <c:v>214</c:v>
                </c:pt>
                <c:pt idx="6">
                  <c:v>67</c:v>
                </c:pt>
                <c:pt idx="7">
                  <c:v>200</c:v>
                </c:pt>
                <c:pt idx="8">
                  <c:v>172</c:v>
                </c:pt>
              </c:numCache>
            </c:numRef>
          </c:val>
        </c:ser>
        <c:ser>
          <c:idx val="1"/>
          <c:order val="1"/>
          <c:tx>
            <c:strRef>
              <c:f>'product category vs gender'!$D$16:$D$17</c:f>
              <c:strCache>
                <c:ptCount val="1"/>
                <c:pt idx="0">
                  <c:v>Male</c:v>
                </c:pt>
              </c:strCache>
            </c:strRef>
          </c:tx>
          <c:spPr>
            <a:solidFill>
              <a:schemeClr val="accent2"/>
            </a:solidFill>
            <a:ln>
              <a:noFill/>
            </a:ln>
            <a:effectLst/>
          </c:spPr>
          <c:invertIfNegative val="0"/>
          <c:cat>
            <c:multiLvlStrRef>
              <c:f>'product category vs gender'!$A$18:$B$30</c:f>
              <c:multiLvlStrCache>
                <c:ptCount val="9"/>
                <c:lvl>
                  <c:pt idx="0">
                    <c:v>Adolescene</c:v>
                  </c:pt>
                  <c:pt idx="1">
                    <c:v>Adult</c:v>
                  </c:pt>
                  <c:pt idx="2">
                    <c:v>Old Age</c:v>
                  </c:pt>
                  <c:pt idx="3">
                    <c:v>Adolescene</c:v>
                  </c:pt>
                  <c:pt idx="4">
                    <c:v>Adult</c:v>
                  </c:pt>
                  <c:pt idx="5">
                    <c:v>Old Age</c:v>
                  </c:pt>
                  <c:pt idx="6">
                    <c:v>Adolescene</c:v>
                  </c:pt>
                  <c:pt idx="7">
                    <c:v>Adult</c:v>
                  </c:pt>
                  <c:pt idx="8">
                    <c:v>Old Age</c:v>
                  </c:pt>
                </c:lvl>
                <c:lvl>
                  <c:pt idx="0">
                    <c:v>Beauty</c:v>
                  </c:pt>
                  <c:pt idx="3">
                    <c:v>Clothing</c:v>
                  </c:pt>
                  <c:pt idx="6">
                    <c:v>Electronics</c:v>
                  </c:pt>
                </c:lvl>
              </c:multiLvlStrCache>
            </c:multiLvlStrRef>
          </c:cat>
          <c:val>
            <c:numRef>
              <c:f>'product category vs gender'!$D$18:$D$30</c:f>
              <c:numCache>
                <c:formatCode>General</c:formatCode>
                <c:ptCount val="9"/>
                <c:pt idx="0">
                  <c:v>66</c:v>
                </c:pt>
                <c:pt idx="1">
                  <c:v>137</c:v>
                </c:pt>
                <c:pt idx="2">
                  <c:v>150</c:v>
                </c:pt>
                <c:pt idx="3">
                  <c:v>74</c:v>
                </c:pt>
                <c:pt idx="4">
                  <c:v>210</c:v>
                </c:pt>
                <c:pt idx="5">
                  <c:v>169</c:v>
                </c:pt>
                <c:pt idx="6">
                  <c:v>51</c:v>
                </c:pt>
                <c:pt idx="7">
                  <c:v>150</c:v>
                </c:pt>
                <c:pt idx="8">
                  <c:v>209</c:v>
                </c:pt>
              </c:numCache>
            </c:numRef>
          </c:val>
        </c:ser>
        <c:dLbls>
          <c:showLegendKey val="0"/>
          <c:showVal val="0"/>
          <c:showCatName val="0"/>
          <c:showSerName val="0"/>
          <c:showPercent val="0"/>
          <c:showBubbleSize val="0"/>
        </c:dLbls>
        <c:gapWidth val="182"/>
        <c:axId val="561456000"/>
        <c:axId val="561459136"/>
      </c:barChart>
      <c:catAx>
        <c:axId val="561456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61459136"/>
        <c:crosses val="autoZero"/>
        <c:auto val="1"/>
        <c:lblAlgn val="ctr"/>
        <c:lblOffset val="100"/>
        <c:noMultiLvlLbl val="0"/>
      </c:catAx>
      <c:valAx>
        <c:axId val="56145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layout>
            <c:manualLayout>
              <c:xMode val="edge"/>
              <c:yMode val="edge"/>
              <c:x val="0.42995652737192125"/>
              <c:y val="0.909909909909909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56000"/>
        <c:crosses val="autoZero"/>
        <c:crossBetween val="between"/>
      </c:valAx>
      <c:spPr>
        <a:noFill/>
        <a:ln>
          <a:noFill/>
        </a:ln>
        <a:effectLst/>
      </c:spPr>
    </c:plotArea>
    <c:legend>
      <c:legendPos val="t"/>
      <c:layout>
        <c:manualLayout>
          <c:xMode val="edge"/>
          <c:yMode val="edge"/>
          <c:x val="4.2992317916384769E-2"/>
          <c:y val="2.8153153153153154E-2"/>
          <c:w val="0.24338277939976605"/>
          <c:h val="8.87230184555006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[retail analysis.xlsx]Amount vs quantity!PivotTable7</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Quantity by category</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0989010989010975"/>
              <c:y val="-3.3920940170940168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2.564102564102571E-2"/>
              <c:y val="0.10133988499529151"/>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0.10989010989010993"/>
              <c:y val="-4.74893162393163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0989010989010975"/>
              <c:y val="-3.3920940170940168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2.564102564102571E-2"/>
              <c:y val="0.10133988499529151"/>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0989010989010993"/>
              <c:y val="-4.74893162393163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0989010989010975"/>
              <c:y val="-3.3920940170940168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0"/>
        <c:spPr>
          <a:solidFill>
            <a:schemeClr val="accent1"/>
          </a:solidFill>
          <a:ln w="19050">
            <a:solidFill>
              <a:schemeClr val="lt1"/>
            </a:solidFill>
          </a:ln>
          <a:effectLst/>
        </c:spPr>
        <c:dLbl>
          <c:idx val="0"/>
          <c:layout>
            <c:manualLayout>
              <c:x val="-2.564102564102571E-2"/>
              <c:y val="0.10133988499529151"/>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solidFill>
            <a:schemeClr val="accent1"/>
          </a:solidFill>
          <a:ln w="19050">
            <a:solidFill>
              <a:schemeClr val="lt1"/>
            </a:solidFill>
          </a:ln>
          <a:effectLst/>
        </c:spPr>
        <c:dLbl>
          <c:idx val="0"/>
          <c:layout>
            <c:manualLayout>
              <c:x val="-0.10989010989010993"/>
              <c:y val="-4.74893162393163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37339377472182173"/>
          <c:y val="0.37920972769028866"/>
          <c:w val="0.33752957376806775"/>
          <c:h val="0.4992624945319335"/>
        </c:manualLayout>
      </c:layout>
      <c:doughnutChart>
        <c:varyColors val="1"/>
        <c:ser>
          <c:idx val="0"/>
          <c:order val="0"/>
          <c:tx>
            <c:strRef>
              <c:f>'Amount vs quantity'!$B$18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10989010989010975"/>
                  <c:y val="-3.3920940170940168E-2"/>
                </c:manualLayout>
              </c:layout>
              <c:showLegendKey val="0"/>
              <c:showVal val="0"/>
              <c:showCatName val="0"/>
              <c:showSerName val="0"/>
              <c:showPercent val="1"/>
              <c:showBubbleSize val="0"/>
              <c:separator>
</c:separator>
              <c:extLst>
                <c:ext xmlns:c15="http://schemas.microsoft.com/office/drawing/2012/chart" uri="{CE6537A1-D6FC-4f65-9D91-7224C49458BB}">
                  <c15:layout/>
                </c:ext>
              </c:extLst>
            </c:dLbl>
            <c:dLbl>
              <c:idx val="1"/>
              <c:layout>
                <c:manualLayout>
                  <c:x val="-2.564102564102571E-2"/>
                  <c:y val="0.10133988499529151"/>
                </c:manualLayout>
              </c:layout>
              <c:showLegendKey val="0"/>
              <c:showVal val="0"/>
              <c:showCatName val="0"/>
              <c:showSerName val="0"/>
              <c:showPercent val="1"/>
              <c:showBubbleSize val="0"/>
              <c:separator>
</c:separator>
              <c:extLst>
                <c:ext xmlns:c15="http://schemas.microsoft.com/office/drawing/2012/chart" uri="{CE6537A1-D6FC-4f65-9D91-7224C49458BB}">
                  <c15:layout/>
                </c:ext>
              </c:extLst>
            </c:dLbl>
            <c:dLbl>
              <c:idx val="2"/>
              <c:layout>
                <c:manualLayout>
                  <c:x val="-0.10989010989010993"/>
                  <c:y val="-4.74893162393163E-2"/>
                </c:manualLayout>
              </c:layout>
              <c:showLegendKey val="0"/>
              <c:showVal val="0"/>
              <c:showCatName val="0"/>
              <c:showSerName val="0"/>
              <c:showPercent val="1"/>
              <c:showBubbleSize val="0"/>
              <c:separator>
</c:separator>
              <c:extLst>
                <c:ext xmlns:c15="http://schemas.microsoft.com/office/drawing/2012/chart" uri="{CE6537A1-D6FC-4f65-9D91-7224C49458BB}">
                  <c15:layout/>
                </c:ext>
              </c:extLst>
            </c:dLbl>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'Amount vs quantity'!$A$19:$A$22</c:f>
              <c:strCache>
                <c:ptCount val="3"/>
                <c:pt idx="0">
                  <c:v>Beauty</c:v>
                </c:pt>
                <c:pt idx="1">
                  <c:v>Clothing</c:v>
                </c:pt>
                <c:pt idx="2">
                  <c:v>Electronics</c:v>
                </c:pt>
              </c:strCache>
            </c:strRef>
          </c:cat>
          <c:val>
            <c:numRef>
              <c:f>'Amount vs quantity'!$B$19:$B$22</c:f>
              <c:numCache>
                <c:formatCode>General</c:formatCode>
                <c:ptCount val="3"/>
                <c:pt idx="0">
                  <c:v>771</c:v>
                </c:pt>
                <c:pt idx="1">
                  <c:v>894</c:v>
                </c:pt>
                <c:pt idx="2">
                  <c:v>849</c:v>
                </c:pt>
              </c:numCache>
            </c:numRef>
          </c:val>
        </c:ser>
        <c:dLbls>
          <c:showLegendKey val="0"/>
          <c:showVal val="0"/>
          <c:showCatName val="0"/>
          <c:showSerName val="0"/>
          <c:showPercent val="0"/>
          <c:showBubbleSize val="0"/>
          <c:showLeaderLines val="1"/>
        </c:dLbls>
        <c:firstSliceAng val="0"/>
        <c:holeSize val="67"/>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analysis.xlsx]product category vs gender!PivotTable1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category vs Gender</a:t>
            </a:r>
          </a:p>
        </c:rich>
      </c:tx>
      <c:layout>
        <c:manualLayout>
          <c:xMode val="edge"/>
          <c:yMode val="edge"/>
          <c:x val="0.21821731639373296"/>
          <c:y val="3.86100386100386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20059363745176026"/>
          <c:y val="0.29578583082520088"/>
          <c:w val="0.76191488333896917"/>
          <c:h val="0.41847860233687001"/>
        </c:manualLayout>
      </c:layout>
      <c:barChart>
        <c:barDir val="col"/>
        <c:grouping val="clustered"/>
        <c:varyColors val="0"/>
        <c:ser>
          <c:idx val="0"/>
          <c:order val="0"/>
          <c:tx>
            <c:strRef>
              <c:f>'product category vs gender'!$B$3:$B$4</c:f>
              <c:strCache>
                <c:ptCount val="1"/>
                <c:pt idx="0">
                  <c:v>Female</c:v>
                </c:pt>
              </c:strCache>
            </c:strRef>
          </c:tx>
          <c:spPr>
            <a:solidFill>
              <a:schemeClr val="accent1"/>
            </a:solidFill>
            <a:ln>
              <a:noFill/>
            </a:ln>
            <a:effectLst/>
          </c:spPr>
          <c:invertIfNegative val="0"/>
          <c:cat>
            <c:strRef>
              <c:f>'product category vs gender'!$A$5:$A$8</c:f>
              <c:strCache>
                <c:ptCount val="3"/>
                <c:pt idx="0">
                  <c:v>Beauty</c:v>
                </c:pt>
                <c:pt idx="1">
                  <c:v>Clothing</c:v>
                </c:pt>
                <c:pt idx="2">
                  <c:v>Electronics</c:v>
                </c:pt>
              </c:strCache>
            </c:strRef>
          </c:cat>
          <c:val>
            <c:numRef>
              <c:f>'product category vs gender'!$B$5:$B$8</c:f>
              <c:numCache>
                <c:formatCode>General</c:formatCode>
                <c:ptCount val="3"/>
                <c:pt idx="0">
                  <c:v>74830</c:v>
                </c:pt>
                <c:pt idx="1">
                  <c:v>81275</c:v>
                </c:pt>
                <c:pt idx="2">
                  <c:v>76735</c:v>
                </c:pt>
              </c:numCache>
            </c:numRef>
          </c:val>
        </c:ser>
        <c:ser>
          <c:idx val="1"/>
          <c:order val="1"/>
          <c:tx>
            <c:strRef>
              <c:f>'product category vs gender'!$C$3:$C$4</c:f>
              <c:strCache>
                <c:ptCount val="1"/>
                <c:pt idx="0">
                  <c:v>Male</c:v>
                </c:pt>
              </c:strCache>
            </c:strRef>
          </c:tx>
          <c:spPr>
            <a:solidFill>
              <a:schemeClr val="accent2"/>
            </a:solidFill>
            <a:ln>
              <a:noFill/>
            </a:ln>
            <a:effectLst/>
          </c:spPr>
          <c:invertIfNegative val="0"/>
          <c:cat>
            <c:strRef>
              <c:f>'product category vs gender'!$A$5:$A$8</c:f>
              <c:strCache>
                <c:ptCount val="3"/>
                <c:pt idx="0">
                  <c:v>Beauty</c:v>
                </c:pt>
                <c:pt idx="1">
                  <c:v>Clothing</c:v>
                </c:pt>
                <c:pt idx="2">
                  <c:v>Electronics</c:v>
                </c:pt>
              </c:strCache>
            </c:strRef>
          </c:cat>
          <c:val>
            <c:numRef>
              <c:f>'product category vs gender'!$C$5:$C$8</c:f>
              <c:numCache>
                <c:formatCode>General</c:formatCode>
                <c:ptCount val="3"/>
                <c:pt idx="0">
                  <c:v>68685</c:v>
                </c:pt>
                <c:pt idx="1">
                  <c:v>74305</c:v>
                </c:pt>
                <c:pt idx="2">
                  <c:v>80170</c:v>
                </c:pt>
              </c:numCache>
            </c:numRef>
          </c:val>
        </c:ser>
        <c:dLbls>
          <c:showLegendKey val="0"/>
          <c:showVal val="0"/>
          <c:showCatName val="0"/>
          <c:showSerName val="0"/>
          <c:showPercent val="0"/>
          <c:showBubbleSize val="0"/>
        </c:dLbls>
        <c:gapWidth val="219"/>
        <c:overlap val="-27"/>
        <c:axId val="562744296"/>
        <c:axId val="562740768"/>
      </c:barChart>
      <c:catAx>
        <c:axId val="562744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40768"/>
        <c:crosses val="autoZero"/>
        <c:auto val="1"/>
        <c:lblAlgn val="ctr"/>
        <c:lblOffset val="100"/>
        <c:noMultiLvlLbl val="0"/>
      </c:catAx>
      <c:valAx>
        <c:axId val="562740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Spent</a:t>
                </a:r>
              </a:p>
            </c:rich>
          </c:tx>
          <c:layout>
            <c:manualLayout>
              <c:xMode val="edge"/>
              <c:yMode val="edge"/>
              <c:x val="2.7266530334014997E-2"/>
              <c:y val="0.385875920915290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44296"/>
        <c:crosses val="autoZero"/>
        <c:crossBetween val="between"/>
      </c:valAx>
      <c:spPr>
        <a:noFill/>
        <a:ln>
          <a:noFill/>
        </a:ln>
        <a:effectLst/>
      </c:spPr>
    </c:plotArea>
    <c:legend>
      <c:legendPos val="t"/>
      <c:layout>
        <c:manualLayout>
          <c:xMode val="edge"/>
          <c:yMode val="edge"/>
          <c:x val="0.34666011840544481"/>
          <c:y val="0.18661518661518661"/>
          <c:w val="0.1753932580289812"/>
          <c:h val="0.108591493630863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analysis.xlsx]product category vs gender!PivotTable6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by category and age group</a:t>
            </a:r>
          </a:p>
        </c:rich>
      </c:tx>
      <c:layout>
        <c:manualLayout>
          <c:xMode val="edge"/>
          <c:yMode val="edge"/>
          <c:x val="0.29123997754394049"/>
          <c:y val="2.81531531531531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062436717882172"/>
          <c:y val="0.16309188125133006"/>
          <c:w val="0.67930083922325069"/>
          <c:h val="0.63871967439880828"/>
        </c:manualLayout>
      </c:layout>
      <c:barChart>
        <c:barDir val="bar"/>
        <c:grouping val="clustered"/>
        <c:varyColors val="0"/>
        <c:ser>
          <c:idx val="0"/>
          <c:order val="0"/>
          <c:tx>
            <c:strRef>
              <c:f>'product category vs gender'!$C$16:$C$17</c:f>
              <c:strCache>
                <c:ptCount val="1"/>
                <c:pt idx="0">
                  <c:v>Female</c:v>
                </c:pt>
              </c:strCache>
            </c:strRef>
          </c:tx>
          <c:spPr>
            <a:solidFill>
              <a:schemeClr val="accent1"/>
            </a:solidFill>
            <a:ln>
              <a:noFill/>
            </a:ln>
            <a:effectLst/>
          </c:spPr>
          <c:invertIfNegative val="0"/>
          <c:cat>
            <c:multiLvlStrRef>
              <c:f>'product category vs gender'!$A$18:$B$30</c:f>
              <c:multiLvlStrCache>
                <c:ptCount val="9"/>
                <c:lvl>
                  <c:pt idx="0">
                    <c:v>Adolescene</c:v>
                  </c:pt>
                  <c:pt idx="1">
                    <c:v>Adult</c:v>
                  </c:pt>
                  <c:pt idx="2">
                    <c:v>Old Age</c:v>
                  </c:pt>
                  <c:pt idx="3">
                    <c:v>Adolescene</c:v>
                  </c:pt>
                  <c:pt idx="4">
                    <c:v>Adult</c:v>
                  </c:pt>
                  <c:pt idx="5">
                    <c:v>Old Age</c:v>
                  </c:pt>
                  <c:pt idx="6">
                    <c:v>Adolescene</c:v>
                  </c:pt>
                  <c:pt idx="7">
                    <c:v>Adult</c:v>
                  </c:pt>
                  <c:pt idx="8">
                    <c:v>Old Age</c:v>
                  </c:pt>
                </c:lvl>
                <c:lvl>
                  <c:pt idx="0">
                    <c:v>Beauty</c:v>
                  </c:pt>
                  <c:pt idx="3">
                    <c:v>Clothing</c:v>
                  </c:pt>
                  <c:pt idx="6">
                    <c:v>Electronics</c:v>
                  </c:pt>
                </c:lvl>
              </c:multiLvlStrCache>
            </c:multiLvlStrRef>
          </c:cat>
          <c:val>
            <c:numRef>
              <c:f>'product category vs gender'!$C$18:$C$30</c:f>
              <c:numCache>
                <c:formatCode>General</c:formatCode>
                <c:ptCount val="9"/>
                <c:pt idx="0">
                  <c:v>70</c:v>
                </c:pt>
                <c:pt idx="1">
                  <c:v>169</c:v>
                </c:pt>
                <c:pt idx="2">
                  <c:v>179</c:v>
                </c:pt>
                <c:pt idx="3">
                  <c:v>38</c:v>
                </c:pt>
                <c:pt idx="4">
                  <c:v>189</c:v>
                </c:pt>
                <c:pt idx="5">
                  <c:v>214</c:v>
                </c:pt>
                <c:pt idx="6">
                  <c:v>67</c:v>
                </c:pt>
                <c:pt idx="7">
                  <c:v>200</c:v>
                </c:pt>
                <c:pt idx="8">
                  <c:v>172</c:v>
                </c:pt>
              </c:numCache>
            </c:numRef>
          </c:val>
        </c:ser>
        <c:ser>
          <c:idx val="1"/>
          <c:order val="1"/>
          <c:tx>
            <c:strRef>
              <c:f>'product category vs gender'!$D$16:$D$17</c:f>
              <c:strCache>
                <c:ptCount val="1"/>
                <c:pt idx="0">
                  <c:v>Male</c:v>
                </c:pt>
              </c:strCache>
            </c:strRef>
          </c:tx>
          <c:spPr>
            <a:solidFill>
              <a:schemeClr val="accent2"/>
            </a:solidFill>
            <a:ln>
              <a:noFill/>
            </a:ln>
            <a:effectLst/>
          </c:spPr>
          <c:invertIfNegative val="0"/>
          <c:cat>
            <c:multiLvlStrRef>
              <c:f>'product category vs gender'!$A$18:$B$30</c:f>
              <c:multiLvlStrCache>
                <c:ptCount val="9"/>
                <c:lvl>
                  <c:pt idx="0">
                    <c:v>Adolescene</c:v>
                  </c:pt>
                  <c:pt idx="1">
                    <c:v>Adult</c:v>
                  </c:pt>
                  <c:pt idx="2">
                    <c:v>Old Age</c:v>
                  </c:pt>
                  <c:pt idx="3">
                    <c:v>Adolescene</c:v>
                  </c:pt>
                  <c:pt idx="4">
                    <c:v>Adult</c:v>
                  </c:pt>
                  <c:pt idx="5">
                    <c:v>Old Age</c:v>
                  </c:pt>
                  <c:pt idx="6">
                    <c:v>Adolescene</c:v>
                  </c:pt>
                  <c:pt idx="7">
                    <c:v>Adult</c:v>
                  </c:pt>
                  <c:pt idx="8">
                    <c:v>Old Age</c:v>
                  </c:pt>
                </c:lvl>
                <c:lvl>
                  <c:pt idx="0">
                    <c:v>Beauty</c:v>
                  </c:pt>
                  <c:pt idx="3">
                    <c:v>Clothing</c:v>
                  </c:pt>
                  <c:pt idx="6">
                    <c:v>Electronics</c:v>
                  </c:pt>
                </c:lvl>
              </c:multiLvlStrCache>
            </c:multiLvlStrRef>
          </c:cat>
          <c:val>
            <c:numRef>
              <c:f>'product category vs gender'!$D$18:$D$30</c:f>
              <c:numCache>
                <c:formatCode>General</c:formatCode>
                <c:ptCount val="9"/>
                <c:pt idx="0">
                  <c:v>66</c:v>
                </c:pt>
                <c:pt idx="1">
                  <c:v>137</c:v>
                </c:pt>
                <c:pt idx="2">
                  <c:v>150</c:v>
                </c:pt>
                <c:pt idx="3">
                  <c:v>74</c:v>
                </c:pt>
                <c:pt idx="4">
                  <c:v>210</c:v>
                </c:pt>
                <c:pt idx="5">
                  <c:v>169</c:v>
                </c:pt>
                <c:pt idx="6">
                  <c:v>51</c:v>
                </c:pt>
                <c:pt idx="7">
                  <c:v>150</c:v>
                </c:pt>
                <c:pt idx="8">
                  <c:v>209</c:v>
                </c:pt>
              </c:numCache>
            </c:numRef>
          </c:val>
        </c:ser>
        <c:dLbls>
          <c:showLegendKey val="0"/>
          <c:showVal val="0"/>
          <c:showCatName val="0"/>
          <c:showSerName val="0"/>
          <c:showPercent val="0"/>
          <c:showBubbleSize val="0"/>
        </c:dLbls>
        <c:gapWidth val="182"/>
        <c:axId val="561468936"/>
        <c:axId val="561470896"/>
      </c:barChart>
      <c:catAx>
        <c:axId val="561468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61470896"/>
        <c:crosses val="autoZero"/>
        <c:auto val="1"/>
        <c:lblAlgn val="ctr"/>
        <c:lblOffset val="100"/>
        <c:noMultiLvlLbl val="0"/>
      </c:catAx>
      <c:valAx>
        <c:axId val="56147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layout>
            <c:manualLayout>
              <c:xMode val="edge"/>
              <c:yMode val="edge"/>
              <c:x val="0.42995652737192125"/>
              <c:y val="0.909909909909909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68936"/>
        <c:crosses val="autoZero"/>
        <c:crossBetween val="between"/>
      </c:valAx>
      <c:spPr>
        <a:noFill/>
        <a:ln>
          <a:noFill/>
        </a:ln>
        <a:effectLst/>
      </c:spPr>
    </c:plotArea>
    <c:legend>
      <c:legendPos val="t"/>
      <c:layout>
        <c:manualLayout>
          <c:xMode val="edge"/>
          <c:yMode val="edge"/>
          <c:x val="4.2992317916384769E-2"/>
          <c:y val="2.8153153153153154E-2"/>
          <c:w val="0.24338277939976605"/>
          <c:h val="9.50175569270057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analysis.xlsx]Amount vs quantity!PivotTable2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Amount</a:t>
            </a:r>
            <a:r>
              <a:rPr lang="en-IN" baseline="0"/>
              <a:t> vs Quantity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202537182852145"/>
          <c:y val="0.14814814814814814"/>
          <c:w val="0.70628258967629032"/>
          <c:h val="0.69502260134149885"/>
        </c:manualLayout>
      </c:layout>
      <c:barChart>
        <c:barDir val="col"/>
        <c:grouping val="clustered"/>
        <c:varyColors val="0"/>
        <c:ser>
          <c:idx val="1"/>
          <c:order val="1"/>
          <c:tx>
            <c:strRef>
              <c:f>'Amount vs quantity'!$C$3</c:f>
              <c:strCache>
                <c:ptCount val="1"/>
                <c:pt idx="0">
                  <c:v>Sum of Total Amount</c:v>
                </c:pt>
              </c:strCache>
            </c:strRef>
          </c:tx>
          <c:spPr>
            <a:solidFill>
              <a:schemeClr val="accent2"/>
            </a:solidFill>
            <a:ln>
              <a:noFill/>
            </a:ln>
            <a:effectLst/>
          </c:spPr>
          <c:invertIfNegative val="0"/>
          <c:dLbls>
            <c:delete val="1"/>
          </c:dLbls>
          <c:cat>
            <c:multiLvlStrRef>
              <c:f>'Amount vs quantity'!$A$4:$A$13</c:f>
              <c:multiLvlStrCache>
                <c:ptCount val="6"/>
                <c:lvl>
                  <c:pt idx="0">
                    <c:v>Female</c:v>
                  </c:pt>
                  <c:pt idx="1">
                    <c:v>Male</c:v>
                  </c:pt>
                  <c:pt idx="2">
                    <c:v>Female</c:v>
                  </c:pt>
                  <c:pt idx="3">
                    <c:v>Male</c:v>
                  </c:pt>
                  <c:pt idx="4">
                    <c:v>Female</c:v>
                  </c:pt>
                  <c:pt idx="5">
                    <c:v>Male</c:v>
                  </c:pt>
                </c:lvl>
                <c:lvl>
                  <c:pt idx="0">
                    <c:v>Adolescene</c:v>
                  </c:pt>
                  <c:pt idx="2">
                    <c:v>Adult</c:v>
                  </c:pt>
                  <c:pt idx="4">
                    <c:v>Old Age</c:v>
                  </c:pt>
                </c:lvl>
              </c:multiLvlStrCache>
            </c:multiLvlStrRef>
          </c:cat>
          <c:val>
            <c:numRef>
              <c:f>'Amount vs quantity'!$C$4:$C$13</c:f>
              <c:numCache>
                <c:formatCode>General</c:formatCode>
                <c:ptCount val="6"/>
                <c:pt idx="0">
                  <c:v>35920</c:v>
                </c:pt>
                <c:pt idx="1">
                  <c:v>38730</c:v>
                </c:pt>
                <c:pt idx="2">
                  <c:v>104815</c:v>
                </c:pt>
                <c:pt idx="3">
                  <c:v>89110</c:v>
                </c:pt>
                <c:pt idx="4">
                  <c:v>92105</c:v>
                </c:pt>
                <c:pt idx="5">
                  <c:v>95320</c:v>
                </c:pt>
              </c:numCache>
            </c:numRef>
          </c:val>
        </c:ser>
        <c:dLbls>
          <c:showLegendKey val="0"/>
          <c:showVal val="1"/>
          <c:showCatName val="0"/>
          <c:showSerName val="0"/>
          <c:showPercent val="0"/>
          <c:showBubbleSize val="0"/>
        </c:dLbls>
        <c:gapWidth val="182"/>
        <c:axId val="653572592"/>
        <c:axId val="653572200"/>
      </c:barChart>
      <c:lineChart>
        <c:grouping val="standard"/>
        <c:varyColors val="0"/>
        <c:ser>
          <c:idx val="0"/>
          <c:order val="0"/>
          <c:tx>
            <c:strRef>
              <c:f>'Amount vs quantity'!$B$3</c:f>
              <c:strCache>
                <c:ptCount val="1"/>
                <c:pt idx="0">
                  <c:v>Sum of Quantity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'Amount vs quantity'!$A$4:$A$13</c:f>
              <c:multiLvlStrCache>
                <c:ptCount val="6"/>
                <c:lvl>
                  <c:pt idx="0">
                    <c:v>Female</c:v>
                  </c:pt>
                  <c:pt idx="1">
                    <c:v>Male</c:v>
                  </c:pt>
                  <c:pt idx="2">
                    <c:v>Female</c:v>
                  </c:pt>
                  <c:pt idx="3">
                    <c:v>Male</c:v>
                  </c:pt>
                  <c:pt idx="4">
                    <c:v>Female</c:v>
                  </c:pt>
                  <c:pt idx="5">
                    <c:v>Male</c:v>
                  </c:pt>
                </c:lvl>
                <c:lvl>
                  <c:pt idx="0">
                    <c:v>Adolescene</c:v>
                  </c:pt>
                  <c:pt idx="2">
                    <c:v>Adult</c:v>
                  </c:pt>
                  <c:pt idx="4">
                    <c:v>Old Age</c:v>
                  </c:pt>
                </c:lvl>
              </c:multiLvlStrCache>
            </c:multiLvlStrRef>
          </c:cat>
          <c:val>
            <c:numRef>
              <c:f>'Amount vs quantity'!$B$4:$B$13</c:f>
              <c:numCache>
                <c:formatCode>General</c:formatCode>
                <c:ptCount val="6"/>
                <c:pt idx="0">
                  <c:v>175</c:v>
                </c:pt>
                <c:pt idx="1">
                  <c:v>191</c:v>
                </c:pt>
                <c:pt idx="2">
                  <c:v>558</c:v>
                </c:pt>
                <c:pt idx="3">
                  <c:v>497</c:v>
                </c:pt>
                <c:pt idx="4">
                  <c:v>565</c:v>
                </c:pt>
                <c:pt idx="5">
                  <c:v>528</c:v>
                </c:pt>
              </c:numCache>
            </c:numRef>
          </c:val>
          <c:smooth val="0"/>
        </c:ser>
        <c:dLbls>
          <c:showLegendKey val="0"/>
          <c:showVal val="1"/>
          <c:showCatName val="0"/>
          <c:showSerName val="0"/>
          <c:showPercent val="0"/>
          <c:showBubbleSize val="0"/>
        </c:dLbls>
        <c:marker val="1"/>
        <c:smooth val="0"/>
        <c:axId val="254528056"/>
        <c:axId val="254528840"/>
      </c:lineChart>
      <c:valAx>
        <c:axId val="2545288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layout>
            <c:manualLayout>
              <c:xMode val="edge"/>
              <c:yMode val="edge"/>
              <c:x val="1.3888888888888888E-2"/>
              <c:y val="0.330034266550014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528056"/>
        <c:crossBetween val="between"/>
      </c:valAx>
      <c:catAx>
        <c:axId val="254528056"/>
        <c:scaling>
          <c:orientation val="minMax"/>
        </c:scaling>
        <c:delete val="1"/>
        <c:axPos val="b"/>
        <c:numFmt formatCode="General" sourceLinked="1"/>
        <c:majorTickMark val="out"/>
        <c:minorTickMark val="none"/>
        <c:tickLblPos val="nextTo"/>
        <c:crossAx val="254528840"/>
        <c:auto val="1"/>
        <c:lblAlgn val="ctr"/>
        <c:lblOffset val="100"/>
        <c:noMultiLvlLbl val="0"/>
      </c:catAx>
      <c:valAx>
        <c:axId val="65357220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572592"/>
        <c:crosses val="max"/>
        <c:crossBetween val="between"/>
      </c:valAx>
      <c:catAx>
        <c:axId val="653572592"/>
        <c:scaling>
          <c:orientation val="minMax"/>
        </c:scaling>
        <c:delete val="1"/>
        <c:axPos val="b"/>
        <c:numFmt formatCode="General" sourceLinked="1"/>
        <c:majorTickMark val="out"/>
        <c:minorTickMark val="none"/>
        <c:tickLblPos val="nextTo"/>
        <c:crossAx val="653572200"/>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144780</xdr:colOff>
      <xdr:row>3</xdr:row>
      <xdr:rowOff>76200</xdr:rowOff>
    </xdr:from>
    <xdr:to>
      <xdr:col>5</xdr:col>
      <xdr:colOff>0</xdr:colOff>
      <xdr:row>14</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137160</xdr:colOff>
      <xdr:row>3</xdr:row>
      <xdr:rowOff>83820</xdr:rowOff>
    </xdr:from>
    <xdr:to>
      <xdr:col>11</xdr:col>
      <xdr:colOff>152400</xdr:colOff>
      <xdr:row>14</xdr:row>
      <xdr:rowOff>53340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0</xdr:colOff>
      <xdr:row>0</xdr:row>
      <xdr:rowOff>40005</xdr:rowOff>
    </xdr:from>
    <xdr:to>
      <xdr:col>9</xdr:col>
      <xdr:colOff>419100</xdr:colOff>
      <xdr:row>2</xdr:row>
      <xdr:rowOff>149085</xdr:rowOff>
    </xdr:to>
    <mc:AlternateContent xmlns:mc="http://schemas.openxmlformats.org/markup-compatibility/2006">
      <mc:Choice xmlns:a14="http://schemas.microsoft.com/office/drawing/2010/main" Requires="a14">
        <xdr:graphicFrame macro="">
          <xdr:nvGraphicFramePr>
            <xdr:cNvPr id="20"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2811780" y="40005"/>
              <a:ext cx="3467100" cy="6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0</xdr:row>
      <xdr:rowOff>45720</xdr:rowOff>
    </xdr:from>
    <xdr:to>
      <xdr:col>15</xdr:col>
      <xdr:colOff>190500</xdr:colOff>
      <xdr:row>2</xdr:row>
      <xdr:rowOff>154800</xdr:rowOff>
    </xdr:to>
    <mc:AlternateContent xmlns:mc="http://schemas.openxmlformats.org/markup-compatibility/2006">
      <mc:Choice xmlns:a14="http://schemas.microsoft.com/office/drawing/2010/main" Requires="a14">
        <xdr:graphicFrame macro="">
          <xdr:nvGraphicFramePr>
            <xdr:cNvPr id="21"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6469380" y="45720"/>
              <a:ext cx="3238500" cy="6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320040</xdr:colOff>
      <xdr:row>3</xdr:row>
      <xdr:rowOff>91440</xdr:rowOff>
    </xdr:from>
    <xdr:to>
      <xdr:col>15</xdr:col>
      <xdr:colOff>320040</xdr:colOff>
      <xdr:row>14</xdr:row>
      <xdr:rowOff>53340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129540</xdr:colOff>
      <xdr:row>0</xdr:row>
      <xdr:rowOff>266701</xdr:rowOff>
    </xdr:from>
    <xdr:to>
      <xdr:col>2</xdr:col>
      <xdr:colOff>739140</xdr:colOff>
      <xdr:row>3</xdr:row>
      <xdr:rowOff>0</xdr:rowOff>
    </xdr:to>
    <mc:AlternateContent xmlns:mc="http://schemas.openxmlformats.org/markup-compatibility/2006">
      <mc:Choice xmlns:a14="http://schemas.microsoft.com/office/drawing/2010/main" Requires="a14">
        <xdr:graphicFrame macro="">
          <xdr:nvGraphicFramePr>
            <xdr:cNvPr id="2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9540" y="266701"/>
              <a:ext cx="1828800" cy="419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144780</xdr:colOff>
      <xdr:row>14</xdr:row>
      <xdr:rowOff>121920</xdr:rowOff>
    </xdr:from>
    <xdr:to>
      <xdr:col>6</xdr:col>
      <xdr:colOff>0</xdr:colOff>
      <xdr:row>28</xdr:row>
      <xdr:rowOff>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83820</xdr:colOff>
      <xdr:row>14</xdr:row>
      <xdr:rowOff>121920</xdr:rowOff>
    </xdr:from>
    <xdr:to>
      <xdr:col>12</xdr:col>
      <xdr:colOff>495300</xdr:colOff>
      <xdr:row>27</xdr:row>
      <xdr:rowOff>160020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15</xdr:row>
      <xdr:rowOff>0</xdr:rowOff>
    </xdr:from>
    <xdr:to>
      <xdr:col>15</xdr:col>
      <xdr:colOff>320040</xdr:colOff>
      <xdr:row>27</xdr:row>
      <xdr:rowOff>160020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160020</xdr:colOff>
      <xdr:row>1</xdr:row>
      <xdr:rowOff>152400</xdr:rowOff>
    </xdr:from>
    <xdr:to>
      <xdr:col>10</xdr:col>
      <xdr:colOff>228600</xdr:colOff>
      <xdr:row>12</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182880</xdr:colOff>
      <xdr:row>15</xdr:row>
      <xdr:rowOff>83820</xdr:rowOff>
    </xdr:from>
    <xdr:to>
      <xdr:col>9</xdr:col>
      <xdr:colOff>381000</xdr:colOff>
      <xdr:row>27</xdr:row>
      <xdr:rowOff>144780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0</xdr:row>
      <xdr:rowOff>137160</xdr:rowOff>
    </xdr:from>
    <xdr:to>
      <xdr:col>8</xdr:col>
      <xdr:colOff>15240</xdr:colOff>
      <xdr:row>14</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53340</xdr:rowOff>
    </xdr:from>
    <xdr:to>
      <xdr:col>6</xdr:col>
      <xdr:colOff>815340</xdr:colOff>
      <xdr:row>25</xdr:row>
      <xdr:rowOff>53340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8</xdr:row>
      <xdr:rowOff>60960</xdr:rowOff>
    </xdr:from>
    <xdr:to>
      <xdr:col>3</xdr:col>
      <xdr:colOff>434340</xdr:colOff>
      <xdr:row>18</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182880</xdr:colOff>
      <xdr:row>18</xdr:row>
      <xdr:rowOff>60960</xdr:rowOff>
    </xdr:from>
    <xdr:to>
      <xdr:col>10</xdr:col>
      <xdr:colOff>30480</xdr:colOff>
      <xdr:row>29</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 refreshedDate="45279.35412546296" createdVersion="5" refreshedVersion="5" minRefreshableVersion="3" recordCount="1000">
  <cacheSource type="worksheet">
    <worksheetSource name="retail_sales_dataset5"/>
  </cacheSource>
  <cacheFields count="11">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month name" numFmtId="0">
      <sharedItems count="12">
        <s v="Nov"/>
        <s v="Feb"/>
        <s v="Jan"/>
        <s v="May"/>
        <s v="Apr"/>
        <s v="Mar"/>
        <s v="Dec"/>
        <s v="Oct"/>
        <s v="Aug"/>
        <s v="Sep"/>
        <s v="Jun"/>
        <s v="Jul"/>
      </sharedItems>
    </cacheField>
    <cacheField name="Age Group" numFmtId="0">
      <sharedItems count="3">
        <s v="Adult"/>
        <s v="Old Age"/>
        <s v="Adolescen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
    <x v="0"/>
    <s v="CUST001"/>
    <x v="0"/>
    <n v="34"/>
    <x v="0"/>
    <n v="3"/>
    <n v="50"/>
    <n v="150"/>
    <x v="0"/>
    <x v="0"/>
  </r>
  <r>
    <n v="2"/>
    <x v="1"/>
    <s v="CUST002"/>
    <x v="1"/>
    <n v="26"/>
    <x v="1"/>
    <n v="2"/>
    <n v="500"/>
    <n v="1000"/>
    <x v="1"/>
    <x v="0"/>
  </r>
  <r>
    <n v="3"/>
    <x v="2"/>
    <s v="CUST003"/>
    <x v="0"/>
    <n v="50"/>
    <x v="2"/>
    <n v="1"/>
    <n v="30"/>
    <n v="30"/>
    <x v="2"/>
    <x v="1"/>
  </r>
  <r>
    <n v="4"/>
    <x v="3"/>
    <s v="CUST004"/>
    <x v="0"/>
    <n v="37"/>
    <x v="1"/>
    <n v="1"/>
    <n v="500"/>
    <n v="500"/>
    <x v="3"/>
    <x v="0"/>
  </r>
  <r>
    <n v="5"/>
    <x v="4"/>
    <s v="CUST005"/>
    <x v="0"/>
    <n v="30"/>
    <x v="0"/>
    <n v="2"/>
    <n v="50"/>
    <n v="100"/>
    <x v="3"/>
    <x v="0"/>
  </r>
  <r>
    <n v="6"/>
    <x v="5"/>
    <s v="CUST006"/>
    <x v="1"/>
    <n v="45"/>
    <x v="0"/>
    <n v="1"/>
    <n v="30"/>
    <n v="30"/>
    <x v="4"/>
    <x v="1"/>
  </r>
  <r>
    <n v="7"/>
    <x v="6"/>
    <s v="CUST007"/>
    <x v="0"/>
    <n v="46"/>
    <x v="1"/>
    <n v="2"/>
    <n v="25"/>
    <n v="50"/>
    <x v="5"/>
    <x v="1"/>
  </r>
  <r>
    <n v="8"/>
    <x v="7"/>
    <s v="CUST008"/>
    <x v="0"/>
    <n v="30"/>
    <x v="2"/>
    <n v="4"/>
    <n v="25"/>
    <n v="100"/>
    <x v="1"/>
    <x v="0"/>
  </r>
  <r>
    <n v="9"/>
    <x v="8"/>
    <s v="CUST009"/>
    <x v="0"/>
    <n v="63"/>
    <x v="2"/>
    <n v="2"/>
    <n v="300"/>
    <n v="600"/>
    <x v="6"/>
    <x v="1"/>
  </r>
  <r>
    <n v="10"/>
    <x v="9"/>
    <s v="CUST010"/>
    <x v="1"/>
    <n v="52"/>
    <x v="1"/>
    <n v="4"/>
    <n v="50"/>
    <n v="200"/>
    <x v="7"/>
    <x v="1"/>
  </r>
  <r>
    <n v="11"/>
    <x v="10"/>
    <s v="CUST011"/>
    <x v="0"/>
    <n v="23"/>
    <x v="1"/>
    <n v="2"/>
    <n v="50"/>
    <n v="100"/>
    <x v="1"/>
    <x v="2"/>
  </r>
  <r>
    <n v="12"/>
    <x v="11"/>
    <s v="CUST012"/>
    <x v="0"/>
    <n v="35"/>
    <x v="0"/>
    <n v="3"/>
    <n v="25"/>
    <n v="75"/>
    <x v="7"/>
    <x v="0"/>
  </r>
  <r>
    <n v="13"/>
    <x v="12"/>
    <s v="CUST013"/>
    <x v="0"/>
    <n v="22"/>
    <x v="2"/>
    <n v="3"/>
    <n v="500"/>
    <n v="1500"/>
    <x v="8"/>
    <x v="2"/>
  </r>
  <r>
    <n v="14"/>
    <x v="13"/>
    <s v="CUST014"/>
    <x v="0"/>
    <n v="64"/>
    <x v="1"/>
    <n v="4"/>
    <n v="30"/>
    <n v="120"/>
    <x v="2"/>
    <x v="1"/>
  </r>
  <r>
    <n v="15"/>
    <x v="14"/>
    <s v="CUST015"/>
    <x v="1"/>
    <n v="42"/>
    <x v="2"/>
    <n v="4"/>
    <n v="500"/>
    <n v="2000"/>
    <x v="2"/>
    <x v="0"/>
  </r>
  <r>
    <n v="16"/>
    <x v="15"/>
    <s v="CUST016"/>
    <x v="0"/>
    <n v="19"/>
    <x v="1"/>
    <n v="3"/>
    <n v="500"/>
    <n v="1500"/>
    <x v="1"/>
    <x v="2"/>
  </r>
  <r>
    <n v="17"/>
    <x v="16"/>
    <s v="CUST017"/>
    <x v="1"/>
    <n v="27"/>
    <x v="1"/>
    <n v="4"/>
    <n v="25"/>
    <n v="100"/>
    <x v="4"/>
    <x v="0"/>
  </r>
  <r>
    <n v="18"/>
    <x v="17"/>
    <s v="CUST018"/>
    <x v="1"/>
    <n v="47"/>
    <x v="2"/>
    <n v="2"/>
    <n v="25"/>
    <n v="50"/>
    <x v="4"/>
    <x v="1"/>
  </r>
  <r>
    <n v="19"/>
    <x v="18"/>
    <s v="CUST019"/>
    <x v="1"/>
    <n v="62"/>
    <x v="1"/>
    <n v="2"/>
    <n v="25"/>
    <n v="50"/>
    <x v="9"/>
    <x v="1"/>
  </r>
  <r>
    <n v="20"/>
    <x v="19"/>
    <s v="CUST020"/>
    <x v="0"/>
    <n v="22"/>
    <x v="1"/>
    <n v="3"/>
    <n v="300"/>
    <n v="900"/>
    <x v="0"/>
    <x v="2"/>
  </r>
  <r>
    <n v="21"/>
    <x v="20"/>
    <s v="CUST021"/>
    <x v="1"/>
    <n v="50"/>
    <x v="0"/>
    <n v="1"/>
    <n v="500"/>
    <n v="500"/>
    <x v="2"/>
    <x v="1"/>
  </r>
  <r>
    <n v="22"/>
    <x v="21"/>
    <s v="CUST022"/>
    <x v="0"/>
    <n v="18"/>
    <x v="1"/>
    <n v="2"/>
    <n v="50"/>
    <n v="100"/>
    <x v="7"/>
    <x v="2"/>
  </r>
  <r>
    <n v="23"/>
    <x v="22"/>
    <s v="CUST023"/>
    <x v="1"/>
    <n v="35"/>
    <x v="1"/>
    <n v="4"/>
    <n v="30"/>
    <n v="120"/>
    <x v="4"/>
    <x v="0"/>
  </r>
  <r>
    <n v="24"/>
    <x v="23"/>
    <s v="CUST024"/>
    <x v="1"/>
    <n v="49"/>
    <x v="1"/>
    <n v="1"/>
    <n v="300"/>
    <n v="300"/>
    <x v="0"/>
    <x v="1"/>
  </r>
  <r>
    <n v="25"/>
    <x v="24"/>
    <s v="CUST025"/>
    <x v="1"/>
    <n v="64"/>
    <x v="0"/>
    <n v="1"/>
    <n v="50"/>
    <n v="50"/>
    <x v="6"/>
    <x v="1"/>
  </r>
  <r>
    <n v="26"/>
    <x v="9"/>
    <s v="CUST026"/>
    <x v="1"/>
    <n v="28"/>
    <x v="2"/>
    <n v="2"/>
    <n v="500"/>
    <n v="1000"/>
    <x v="7"/>
    <x v="0"/>
  </r>
  <r>
    <n v="27"/>
    <x v="25"/>
    <s v="CUST027"/>
    <x v="1"/>
    <n v="38"/>
    <x v="0"/>
    <n v="2"/>
    <n v="25"/>
    <n v="50"/>
    <x v="8"/>
    <x v="0"/>
  </r>
  <r>
    <n v="28"/>
    <x v="26"/>
    <s v="CUST028"/>
    <x v="1"/>
    <n v="43"/>
    <x v="0"/>
    <n v="1"/>
    <n v="500"/>
    <n v="500"/>
    <x v="4"/>
    <x v="0"/>
  </r>
  <r>
    <n v="29"/>
    <x v="27"/>
    <s v="CUST029"/>
    <x v="1"/>
    <n v="42"/>
    <x v="2"/>
    <n v="1"/>
    <n v="30"/>
    <n v="30"/>
    <x v="8"/>
    <x v="0"/>
  </r>
  <r>
    <n v="30"/>
    <x v="28"/>
    <s v="CUST030"/>
    <x v="1"/>
    <n v="39"/>
    <x v="0"/>
    <n v="3"/>
    <n v="300"/>
    <n v="900"/>
    <x v="7"/>
    <x v="0"/>
  </r>
  <r>
    <n v="31"/>
    <x v="29"/>
    <s v="CUST031"/>
    <x v="0"/>
    <n v="44"/>
    <x v="2"/>
    <n v="4"/>
    <n v="300"/>
    <n v="1200"/>
    <x v="3"/>
    <x v="0"/>
  </r>
  <r>
    <n v="32"/>
    <x v="30"/>
    <s v="CUST032"/>
    <x v="0"/>
    <n v="30"/>
    <x v="0"/>
    <n v="3"/>
    <n v="30"/>
    <n v="90"/>
    <x v="2"/>
    <x v="0"/>
  </r>
  <r>
    <n v="33"/>
    <x v="31"/>
    <s v="CUST033"/>
    <x v="1"/>
    <n v="50"/>
    <x v="2"/>
    <n v="2"/>
    <n v="50"/>
    <n v="100"/>
    <x v="5"/>
    <x v="1"/>
  </r>
  <r>
    <n v="34"/>
    <x v="32"/>
    <s v="CUST034"/>
    <x v="1"/>
    <n v="51"/>
    <x v="1"/>
    <n v="3"/>
    <n v="50"/>
    <n v="150"/>
    <x v="6"/>
    <x v="1"/>
  </r>
  <r>
    <n v="35"/>
    <x v="12"/>
    <s v="CUST035"/>
    <x v="1"/>
    <n v="58"/>
    <x v="0"/>
    <n v="3"/>
    <n v="300"/>
    <n v="900"/>
    <x v="8"/>
    <x v="1"/>
  </r>
  <r>
    <n v="36"/>
    <x v="33"/>
    <s v="CUST036"/>
    <x v="0"/>
    <n v="52"/>
    <x v="0"/>
    <n v="3"/>
    <n v="300"/>
    <n v="900"/>
    <x v="10"/>
    <x v="1"/>
  </r>
  <r>
    <n v="37"/>
    <x v="29"/>
    <s v="CUST037"/>
    <x v="1"/>
    <n v="18"/>
    <x v="0"/>
    <n v="3"/>
    <n v="25"/>
    <n v="75"/>
    <x v="3"/>
    <x v="2"/>
  </r>
  <r>
    <n v="38"/>
    <x v="34"/>
    <s v="CUST038"/>
    <x v="0"/>
    <n v="38"/>
    <x v="0"/>
    <n v="4"/>
    <n v="50"/>
    <n v="200"/>
    <x v="5"/>
    <x v="0"/>
  </r>
  <r>
    <n v="39"/>
    <x v="35"/>
    <s v="CUST039"/>
    <x v="0"/>
    <n v="23"/>
    <x v="1"/>
    <n v="4"/>
    <n v="30"/>
    <n v="120"/>
    <x v="4"/>
    <x v="2"/>
  </r>
  <r>
    <n v="40"/>
    <x v="36"/>
    <s v="CUST040"/>
    <x v="0"/>
    <n v="45"/>
    <x v="0"/>
    <n v="1"/>
    <n v="50"/>
    <n v="50"/>
    <x v="10"/>
    <x v="1"/>
  </r>
  <r>
    <n v="41"/>
    <x v="7"/>
    <s v="CUST041"/>
    <x v="0"/>
    <n v="34"/>
    <x v="1"/>
    <n v="2"/>
    <n v="25"/>
    <n v="50"/>
    <x v="1"/>
    <x v="0"/>
  </r>
  <r>
    <n v="42"/>
    <x v="15"/>
    <s v="CUST042"/>
    <x v="0"/>
    <n v="22"/>
    <x v="1"/>
    <n v="3"/>
    <n v="300"/>
    <n v="900"/>
    <x v="1"/>
    <x v="2"/>
  </r>
  <r>
    <n v="43"/>
    <x v="37"/>
    <s v="CUST043"/>
    <x v="1"/>
    <n v="48"/>
    <x v="1"/>
    <n v="1"/>
    <n v="300"/>
    <n v="300"/>
    <x v="11"/>
    <x v="1"/>
  </r>
  <r>
    <n v="44"/>
    <x v="38"/>
    <s v="CUST044"/>
    <x v="1"/>
    <n v="22"/>
    <x v="1"/>
    <n v="1"/>
    <n v="25"/>
    <n v="25"/>
    <x v="1"/>
    <x v="2"/>
  </r>
  <r>
    <n v="45"/>
    <x v="39"/>
    <s v="CUST045"/>
    <x v="1"/>
    <n v="55"/>
    <x v="2"/>
    <n v="1"/>
    <n v="30"/>
    <n v="30"/>
    <x v="11"/>
    <x v="1"/>
  </r>
  <r>
    <n v="46"/>
    <x v="40"/>
    <s v="CUST046"/>
    <x v="1"/>
    <n v="20"/>
    <x v="2"/>
    <n v="4"/>
    <n v="300"/>
    <n v="1200"/>
    <x v="10"/>
    <x v="2"/>
  </r>
  <r>
    <n v="47"/>
    <x v="41"/>
    <s v="CUST047"/>
    <x v="1"/>
    <n v="40"/>
    <x v="0"/>
    <n v="3"/>
    <n v="500"/>
    <n v="1500"/>
    <x v="0"/>
    <x v="0"/>
  </r>
  <r>
    <n v="48"/>
    <x v="42"/>
    <s v="CUST048"/>
    <x v="0"/>
    <n v="54"/>
    <x v="2"/>
    <n v="3"/>
    <n v="300"/>
    <n v="900"/>
    <x v="3"/>
    <x v="1"/>
  </r>
  <r>
    <n v="49"/>
    <x v="43"/>
    <s v="CUST049"/>
    <x v="1"/>
    <n v="54"/>
    <x v="2"/>
    <n v="2"/>
    <n v="500"/>
    <n v="1000"/>
    <x v="2"/>
    <x v="1"/>
  </r>
  <r>
    <n v="50"/>
    <x v="44"/>
    <s v="CUST050"/>
    <x v="1"/>
    <n v="27"/>
    <x v="0"/>
    <n v="3"/>
    <n v="25"/>
    <n v="75"/>
    <x v="8"/>
    <x v="0"/>
  </r>
  <r>
    <n v="51"/>
    <x v="45"/>
    <s v="CUST051"/>
    <x v="0"/>
    <n v="27"/>
    <x v="0"/>
    <n v="3"/>
    <n v="25"/>
    <n v="75"/>
    <x v="7"/>
    <x v="0"/>
  </r>
  <r>
    <n v="52"/>
    <x v="46"/>
    <s v="CUST052"/>
    <x v="1"/>
    <n v="36"/>
    <x v="0"/>
    <n v="1"/>
    <n v="300"/>
    <n v="300"/>
    <x v="5"/>
    <x v="0"/>
  </r>
  <r>
    <n v="53"/>
    <x v="47"/>
    <s v="CUST053"/>
    <x v="0"/>
    <n v="34"/>
    <x v="2"/>
    <n v="2"/>
    <n v="50"/>
    <n v="100"/>
    <x v="11"/>
    <x v="0"/>
  </r>
  <r>
    <n v="54"/>
    <x v="48"/>
    <s v="CUST054"/>
    <x v="1"/>
    <n v="38"/>
    <x v="2"/>
    <n v="3"/>
    <n v="500"/>
    <n v="1500"/>
    <x v="1"/>
    <x v="0"/>
  </r>
  <r>
    <n v="55"/>
    <x v="49"/>
    <s v="CUST055"/>
    <x v="0"/>
    <n v="31"/>
    <x v="0"/>
    <n v="4"/>
    <n v="30"/>
    <n v="120"/>
    <x v="7"/>
    <x v="0"/>
  </r>
  <r>
    <n v="56"/>
    <x v="50"/>
    <s v="CUST056"/>
    <x v="1"/>
    <n v="26"/>
    <x v="1"/>
    <n v="3"/>
    <n v="300"/>
    <n v="900"/>
    <x v="3"/>
    <x v="0"/>
  </r>
  <r>
    <n v="57"/>
    <x v="51"/>
    <s v="CUST057"/>
    <x v="1"/>
    <n v="63"/>
    <x v="0"/>
    <n v="1"/>
    <n v="30"/>
    <n v="30"/>
    <x v="0"/>
    <x v="1"/>
  </r>
  <r>
    <n v="58"/>
    <x v="52"/>
    <s v="CUST058"/>
    <x v="0"/>
    <n v="18"/>
    <x v="1"/>
    <n v="4"/>
    <n v="300"/>
    <n v="1200"/>
    <x v="0"/>
    <x v="2"/>
  </r>
  <r>
    <n v="59"/>
    <x v="53"/>
    <s v="CUST059"/>
    <x v="0"/>
    <n v="62"/>
    <x v="1"/>
    <n v="1"/>
    <n v="50"/>
    <n v="50"/>
    <x v="11"/>
    <x v="1"/>
  </r>
  <r>
    <n v="60"/>
    <x v="54"/>
    <s v="CUST060"/>
    <x v="0"/>
    <n v="30"/>
    <x v="0"/>
    <n v="3"/>
    <n v="50"/>
    <n v="150"/>
    <x v="7"/>
    <x v="0"/>
  </r>
  <r>
    <n v="61"/>
    <x v="55"/>
    <s v="CUST061"/>
    <x v="0"/>
    <n v="21"/>
    <x v="0"/>
    <n v="4"/>
    <n v="50"/>
    <n v="200"/>
    <x v="4"/>
    <x v="2"/>
  </r>
  <r>
    <n v="62"/>
    <x v="56"/>
    <s v="CUST062"/>
    <x v="0"/>
    <n v="18"/>
    <x v="0"/>
    <n v="2"/>
    <n v="50"/>
    <n v="100"/>
    <x v="6"/>
    <x v="2"/>
  </r>
  <r>
    <n v="63"/>
    <x v="57"/>
    <s v="CUST063"/>
    <x v="0"/>
    <n v="57"/>
    <x v="2"/>
    <n v="2"/>
    <n v="25"/>
    <n v="50"/>
    <x v="1"/>
    <x v="1"/>
  </r>
  <r>
    <n v="64"/>
    <x v="58"/>
    <s v="CUST064"/>
    <x v="0"/>
    <n v="49"/>
    <x v="1"/>
    <n v="4"/>
    <n v="25"/>
    <n v="100"/>
    <x v="2"/>
    <x v="1"/>
  </r>
  <r>
    <n v="65"/>
    <x v="59"/>
    <s v="CUST065"/>
    <x v="0"/>
    <n v="51"/>
    <x v="2"/>
    <n v="4"/>
    <n v="500"/>
    <n v="2000"/>
    <x v="6"/>
    <x v="1"/>
  </r>
  <r>
    <n v="66"/>
    <x v="60"/>
    <s v="CUST066"/>
    <x v="1"/>
    <n v="45"/>
    <x v="2"/>
    <n v="1"/>
    <n v="30"/>
    <n v="30"/>
    <x v="4"/>
    <x v="1"/>
  </r>
  <r>
    <n v="67"/>
    <x v="61"/>
    <s v="CUST067"/>
    <x v="1"/>
    <n v="48"/>
    <x v="0"/>
    <n v="4"/>
    <n v="300"/>
    <n v="1200"/>
    <x v="3"/>
    <x v="1"/>
  </r>
  <r>
    <n v="68"/>
    <x v="48"/>
    <s v="CUST068"/>
    <x v="0"/>
    <n v="25"/>
    <x v="2"/>
    <n v="1"/>
    <n v="300"/>
    <n v="300"/>
    <x v="1"/>
    <x v="0"/>
  </r>
  <r>
    <n v="69"/>
    <x v="17"/>
    <s v="CUST069"/>
    <x v="1"/>
    <n v="56"/>
    <x v="0"/>
    <n v="3"/>
    <n v="25"/>
    <n v="75"/>
    <x v="4"/>
    <x v="1"/>
  </r>
  <r>
    <n v="70"/>
    <x v="62"/>
    <s v="CUST070"/>
    <x v="1"/>
    <n v="43"/>
    <x v="1"/>
    <n v="1"/>
    <n v="300"/>
    <n v="300"/>
    <x v="1"/>
    <x v="0"/>
  </r>
  <r>
    <n v="71"/>
    <x v="37"/>
    <s v="CUST071"/>
    <x v="1"/>
    <n v="51"/>
    <x v="0"/>
    <n v="4"/>
    <n v="25"/>
    <n v="100"/>
    <x v="11"/>
    <x v="1"/>
  </r>
  <r>
    <n v="72"/>
    <x v="29"/>
    <s v="CUST072"/>
    <x v="1"/>
    <n v="20"/>
    <x v="2"/>
    <n v="4"/>
    <n v="500"/>
    <n v="2000"/>
    <x v="3"/>
    <x v="2"/>
  </r>
  <r>
    <n v="73"/>
    <x v="63"/>
    <s v="CUST073"/>
    <x v="0"/>
    <n v="29"/>
    <x v="2"/>
    <n v="3"/>
    <n v="30"/>
    <n v="90"/>
    <x v="8"/>
    <x v="0"/>
  </r>
  <r>
    <n v="74"/>
    <x v="64"/>
    <s v="CUST074"/>
    <x v="1"/>
    <n v="18"/>
    <x v="0"/>
    <n v="4"/>
    <n v="500"/>
    <n v="2000"/>
    <x v="0"/>
    <x v="2"/>
  </r>
  <r>
    <n v="75"/>
    <x v="65"/>
    <s v="CUST075"/>
    <x v="0"/>
    <n v="61"/>
    <x v="0"/>
    <n v="4"/>
    <n v="50"/>
    <n v="200"/>
    <x v="11"/>
    <x v="1"/>
  </r>
  <r>
    <n v="76"/>
    <x v="66"/>
    <s v="CUST076"/>
    <x v="1"/>
    <n v="22"/>
    <x v="2"/>
    <n v="2"/>
    <n v="50"/>
    <n v="100"/>
    <x v="5"/>
    <x v="2"/>
  </r>
  <r>
    <n v="77"/>
    <x v="67"/>
    <s v="CUST077"/>
    <x v="1"/>
    <n v="47"/>
    <x v="1"/>
    <n v="2"/>
    <n v="50"/>
    <n v="100"/>
    <x v="11"/>
    <x v="1"/>
  </r>
  <r>
    <n v="78"/>
    <x v="68"/>
    <s v="CUST078"/>
    <x v="1"/>
    <n v="47"/>
    <x v="1"/>
    <n v="3"/>
    <n v="500"/>
    <n v="1500"/>
    <x v="11"/>
    <x v="1"/>
  </r>
  <r>
    <n v="79"/>
    <x v="69"/>
    <s v="CUST079"/>
    <x v="0"/>
    <n v="34"/>
    <x v="0"/>
    <n v="1"/>
    <n v="300"/>
    <n v="300"/>
    <x v="4"/>
    <x v="0"/>
  </r>
  <r>
    <n v="80"/>
    <x v="70"/>
    <s v="CUST080"/>
    <x v="1"/>
    <n v="64"/>
    <x v="1"/>
    <n v="2"/>
    <n v="30"/>
    <n v="60"/>
    <x v="6"/>
    <x v="1"/>
  </r>
  <r>
    <n v="81"/>
    <x v="71"/>
    <s v="CUST081"/>
    <x v="0"/>
    <n v="40"/>
    <x v="2"/>
    <n v="1"/>
    <n v="50"/>
    <n v="50"/>
    <x v="3"/>
    <x v="0"/>
  </r>
  <r>
    <n v="82"/>
    <x v="24"/>
    <s v="CUST082"/>
    <x v="1"/>
    <n v="32"/>
    <x v="0"/>
    <n v="4"/>
    <n v="50"/>
    <n v="200"/>
    <x v="6"/>
    <x v="0"/>
  </r>
  <r>
    <n v="83"/>
    <x v="72"/>
    <s v="CUST083"/>
    <x v="0"/>
    <n v="54"/>
    <x v="2"/>
    <n v="2"/>
    <n v="50"/>
    <n v="100"/>
    <x v="6"/>
    <x v="1"/>
  </r>
  <r>
    <n v="84"/>
    <x v="73"/>
    <s v="CUST084"/>
    <x v="1"/>
    <n v="38"/>
    <x v="2"/>
    <n v="3"/>
    <n v="30"/>
    <n v="90"/>
    <x v="0"/>
    <x v="0"/>
  </r>
  <r>
    <n v="85"/>
    <x v="74"/>
    <s v="CUST085"/>
    <x v="0"/>
    <n v="31"/>
    <x v="1"/>
    <n v="3"/>
    <n v="50"/>
    <n v="150"/>
    <x v="1"/>
    <x v="0"/>
  </r>
  <r>
    <n v="86"/>
    <x v="75"/>
    <s v="CUST086"/>
    <x v="0"/>
    <n v="19"/>
    <x v="0"/>
    <n v="3"/>
    <n v="30"/>
    <n v="90"/>
    <x v="0"/>
    <x v="2"/>
  </r>
  <r>
    <n v="87"/>
    <x v="64"/>
    <s v="CUST087"/>
    <x v="1"/>
    <n v="28"/>
    <x v="0"/>
    <n v="2"/>
    <n v="50"/>
    <n v="100"/>
    <x v="0"/>
    <x v="0"/>
  </r>
  <r>
    <n v="88"/>
    <x v="76"/>
    <s v="CUST088"/>
    <x v="0"/>
    <n v="56"/>
    <x v="1"/>
    <n v="1"/>
    <n v="500"/>
    <n v="500"/>
    <x v="5"/>
    <x v="1"/>
  </r>
  <r>
    <n v="89"/>
    <x v="77"/>
    <s v="CUST089"/>
    <x v="1"/>
    <n v="55"/>
    <x v="2"/>
    <n v="4"/>
    <n v="500"/>
    <n v="2000"/>
    <x v="7"/>
    <x v="1"/>
  </r>
  <r>
    <n v="90"/>
    <x v="4"/>
    <s v="CUST090"/>
    <x v="1"/>
    <n v="51"/>
    <x v="2"/>
    <n v="1"/>
    <n v="30"/>
    <n v="30"/>
    <x v="3"/>
    <x v="1"/>
  </r>
  <r>
    <n v="91"/>
    <x v="66"/>
    <s v="CUST091"/>
    <x v="1"/>
    <n v="55"/>
    <x v="2"/>
    <n v="1"/>
    <n v="500"/>
    <n v="500"/>
    <x v="5"/>
    <x v="1"/>
  </r>
  <r>
    <n v="92"/>
    <x v="78"/>
    <s v="CUST092"/>
    <x v="1"/>
    <n v="51"/>
    <x v="2"/>
    <n v="4"/>
    <n v="30"/>
    <n v="120"/>
    <x v="8"/>
    <x v="1"/>
  </r>
  <r>
    <n v="93"/>
    <x v="37"/>
    <s v="CUST093"/>
    <x v="1"/>
    <n v="35"/>
    <x v="0"/>
    <n v="4"/>
    <n v="500"/>
    <n v="2000"/>
    <x v="11"/>
    <x v="0"/>
  </r>
  <r>
    <n v="94"/>
    <x v="79"/>
    <s v="CUST094"/>
    <x v="1"/>
    <n v="47"/>
    <x v="0"/>
    <n v="2"/>
    <n v="500"/>
    <n v="1000"/>
    <x v="3"/>
    <x v="1"/>
  </r>
  <r>
    <n v="95"/>
    <x v="0"/>
    <s v="CUST095"/>
    <x v="1"/>
    <n v="32"/>
    <x v="1"/>
    <n v="2"/>
    <n v="30"/>
    <n v="60"/>
    <x v="0"/>
    <x v="0"/>
  </r>
  <r>
    <n v="96"/>
    <x v="80"/>
    <s v="CUST096"/>
    <x v="1"/>
    <n v="44"/>
    <x v="1"/>
    <n v="2"/>
    <n v="300"/>
    <n v="600"/>
    <x v="6"/>
    <x v="0"/>
  </r>
  <r>
    <n v="97"/>
    <x v="81"/>
    <s v="CUST097"/>
    <x v="1"/>
    <n v="51"/>
    <x v="0"/>
    <n v="2"/>
    <n v="500"/>
    <n v="1000"/>
    <x v="7"/>
    <x v="1"/>
  </r>
  <r>
    <n v="98"/>
    <x v="26"/>
    <s v="CUST098"/>
    <x v="1"/>
    <n v="55"/>
    <x v="0"/>
    <n v="2"/>
    <n v="50"/>
    <n v="100"/>
    <x v="4"/>
    <x v="1"/>
  </r>
  <r>
    <n v="99"/>
    <x v="82"/>
    <s v="CUST099"/>
    <x v="1"/>
    <n v="50"/>
    <x v="2"/>
    <n v="4"/>
    <n v="300"/>
    <n v="1200"/>
    <x v="6"/>
    <x v="1"/>
  </r>
  <r>
    <n v="100"/>
    <x v="83"/>
    <s v="CUST100"/>
    <x v="0"/>
    <n v="41"/>
    <x v="2"/>
    <n v="1"/>
    <n v="30"/>
    <n v="30"/>
    <x v="10"/>
    <x v="0"/>
  </r>
  <r>
    <n v="101"/>
    <x v="84"/>
    <s v="CUST101"/>
    <x v="0"/>
    <n v="32"/>
    <x v="1"/>
    <n v="2"/>
    <n v="300"/>
    <n v="600"/>
    <x v="2"/>
    <x v="0"/>
  </r>
  <r>
    <n v="102"/>
    <x v="85"/>
    <s v="CUST102"/>
    <x v="1"/>
    <n v="47"/>
    <x v="0"/>
    <n v="2"/>
    <n v="25"/>
    <n v="50"/>
    <x v="4"/>
    <x v="1"/>
  </r>
  <r>
    <n v="103"/>
    <x v="13"/>
    <s v="CUST103"/>
    <x v="1"/>
    <n v="59"/>
    <x v="1"/>
    <n v="1"/>
    <n v="25"/>
    <n v="25"/>
    <x v="2"/>
    <x v="1"/>
  </r>
  <r>
    <n v="104"/>
    <x v="86"/>
    <s v="CUST104"/>
    <x v="1"/>
    <n v="34"/>
    <x v="0"/>
    <n v="2"/>
    <n v="500"/>
    <n v="1000"/>
    <x v="10"/>
    <x v="0"/>
  </r>
  <r>
    <n v="105"/>
    <x v="87"/>
    <s v="CUST105"/>
    <x v="1"/>
    <n v="22"/>
    <x v="2"/>
    <n v="1"/>
    <n v="500"/>
    <n v="500"/>
    <x v="11"/>
    <x v="2"/>
  </r>
  <r>
    <n v="106"/>
    <x v="88"/>
    <s v="CUST106"/>
    <x v="1"/>
    <n v="46"/>
    <x v="1"/>
    <n v="1"/>
    <n v="50"/>
    <n v="50"/>
    <x v="3"/>
    <x v="1"/>
  </r>
  <r>
    <n v="107"/>
    <x v="89"/>
    <s v="CUST107"/>
    <x v="1"/>
    <n v="21"/>
    <x v="1"/>
    <n v="4"/>
    <n v="300"/>
    <n v="1200"/>
    <x v="1"/>
    <x v="2"/>
  </r>
  <r>
    <n v="108"/>
    <x v="90"/>
    <s v="CUST108"/>
    <x v="1"/>
    <n v="27"/>
    <x v="0"/>
    <n v="3"/>
    <n v="25"/>
    <n v="75"/>
    <x v="4"/>
    <x v="0"/>
  </r>
  <r>
    <n v="109"/>
    <x v="91"/>
    <s v="CUST109"/>
    <x v="1"/>
    <n v="34"/>
    <x v="2"/>
    <n v="4"/>
    <n v="500"/>
    <n v="2000"/>
    <x v="7"/>
    <x v="0"/>
  </r>
  <r>
    <n v="110"/>
    <x v="86"/>
    <s v="CUST110"/>
    <x v="0"/>
    <n v="27"/>
    <x v="1"/>
    <n v="3"/>
    <n v="300"/>
    <n v="900"/>
    <x v="10"/>
    <x v="0"/>
  </r>
  <r>
    <n v="111"/>
    <x v="90"/>
    <s v="CUST111"/>
    <x v="1"/>
    <n v="34"/>
    <x v="2"/>
    <n v="3"/>
    <n v="500"/>
    <n v="1500"/>
    <x v="4"/>
    <x v="0"/>
  </r>
  <r>
    <n v="112"/>
    <x v="92"/>
    <s v="CUST112"/>
    <x v="0"/>
    <n v="37"/>
    <x v="1"/>
    <n v="3"/>
    <n v="500"/>
    <n v="1500"/>
    <x v="6"/>
    <x v="0"/>
  </r>
  <r>
    <n v="113"/>
    <x v="93"/>
    <s v="CUST113"/>
    <x v="1"/>
    <n v="41"/>
    <x v="2"/>
    <n v="2"/>
    <n v="25"/>
    <n v="50"/>
    <x v="9"/>
    <x v="0"/>
  </r>
  <r>
    <n v="114"/>
    <x v="94"/>
    <s v="CUST114"/>
    <x v="1"/>
    <n v="22"/>
    <x v="0"/>
    <n v="4"/>
    <n v="25"/>
    <n v="100"/>
    <x v="11"/>
    <x v="2"/>
  </r>
  <r>
    <n v="115"/>
    <x v="95"/>
    <s v="CUST115"/>
    <x v="0"/>
    <n v="51"/>
    <x v="1"/>
    <n v="3"/>
    <n v="500"/>
    <n v="1500"/>
    <x v="0"/>
    <x v="1"/>
  </r>
  <r>
    <n v="116"/>
    <x v="96"/>
    <s v="CUST116"/>
    <x v="1"/>
    <n v="23"/>
    <x v="1"/>
    <n v="1"/>
    <n v="30"/>
    <n v="30"/>
    <x v="8"/>
    <x v="2"/>
  </r>
  <r>
    <n v="117"/>
    <x v="97"/>
    <s v="CUST117"/>
    <x v="0"/>
    <n v="19"/>
    <x v="2"/>
    <n v="2"/>
    <n v="500"/>
    <n v="1000"/>
    <x v="5"/>
    <x v="2"/>
  </r>
  <r>
    <n v="118"/>
    <x v="42"/>
    <s v="CUST118"/>
    <x v="1"/>
    <n v="30"/>
    <x v="2"/>
    <n v="4"/>
    <n v="500"/>
    <n v="2000"/>
    <x v="3"/>
    <x v="0"/>
  </r>
  <r>
    <n v="119"/>
    <x v="6"/>
    <s v="CUST119"/>
    <x v="1"/>
    <n v="60"/>
    <x v="1"/>
    <n v="3"/>
    <n v="50"/>
    <n v="150"/>
    <x v="5"/>
    <x v="1"/>
  </r>
  <r>
    <n v="120"/>
    <x v="98"/>
    <s v="CUST120"/>
    <x v="0"/>
    <n v="60"/>
    <x v="0"/>
    <n v="1"/>
    <n v="50"/>
    <n v="50"/>
    <x v="3"/>
    <x v="1"/>
  </r>
  <r>
    <n v="121"/>
    <x v="21"/>
    <s v="CUST121"/>
    <x v="1"/>
    <n v="28"/>
    <x v="2"/>
    <n v="4"/>
    <n v="50"/>
    <n v="200"/>
    <x v="7"/>
    <x v="0"/>
  </r>
  <r>
    <n v="122"/>
    <x v="99"/>
    <s v="CUST122"/>
    <x v="0"/>
    <n v="64"/>
    <x v="2"/>
    <n v="4"/>
    <n v="30"/>
    <n v="120"/>
    <x v="7"/>
    <x v="1"/>
  </r>
  <r>
    <n v="123"/>
    <x v="100"/>
    <s v="CUST123"/>
    <x v="1"/>
    <n v="40"/>
    <x v="2"/>
    <n v="2"/>
    <n v="30"/>
    <n v="60"/>
    <x v="3"/>
    <x v="0"/>
  </r>
  <r>
    <n v="124"/>
    <x v="101"/>
    <s v="CUST124"/>
    <x v="0"/>
    <n v="33"/>
    <x v="1"/>
    <n v="4"/>
    <n v="500"/>
    <n v="2000"/>
    <x v="7"/>
    <x v="0"/>
  </r>
  <r>
    <n v="125"/>
    <x v="102"/>
    <s v="CUST125"/>
    <x v="0"/>
    <n v="48"/>
    <x v="1"/>
    <n v="2"/>
    <n v="50"/>
    <n v="100"/>
    <x v="8"/>
    <x v="1"/>
  </r>
  <r>
    <n v="126"/>
    <x v="103"/>
    <s v="CUST126"/>
    <x v="1"/>
    <n v="28"/>
    <x v="1"/>
    <n v="3"/>
    <n v="30"/>
    <n v="90"/>
    <x v="7"/>
    <x v="0"/>
  </r>
  <r>
    <n v="127"/>
    <x v="104"/>
    <s v="CUST127"/>
    <x v="1"/>
    <n v="33"/>
    <x v="1"/>
    <n v="2"/>
    <n v="25"/>
    <n v="50"/>
    <x v="11"/>
    <x v="0"/>
  </r>
  <r>
    <n v="128"/>
    <x v="53"/>
    <s v="CUST128"/>
    <x v="0"/>
    <n v="25"/>
    <x v="0"/>
    <n v="1"/>
    <n v="500"/>
    <n v="500"/>
    <x v="11"/>
    <x v="0"/>
  </r>
  <r>
    <n v="129"/>
    <x v="26"/>
    <s v="CUST129"/>
    <x v="1"/>
    <n v="21"/>
    <x v="0"/>
    <n v="2"/>
    <n v="300"/>
    <n v="600"/>
    <x v="4"/>
    <x v="2"/>
  </r>
  <r>
    <n v="130"/>
    <x v="105"/>
    <s v="CUST130"/>
    <x v="1"/>
    <n v="57"/>
    <x v="1"/>
    <n v="1"/>
    <n v="500"/>
    <n v="500"/>
    <x v="5"/>
    <x v="1"/>
  </r>
  <r>
    <n v="131"/>
    <x v="106"/>
    <s v="CUST131"/>
    <x v="1"/>
    <n v="21"/>
    <x v="0"/>
    <n v="2"/>
    <n v="300"/>
    <n v="600"/>
    <x v="9"/>
    <x v="2"/>
  </r>
  <r>
    <n v="132"/>
    <x v="107"/>
    <s v="CUST132"/>
    <x v="0"/>
    <n v="42"/>
    <x v="2"/>
    <n v="4"/>
    <n v="50"/>
    <n v="200"/>
    <x v="9"/>
    <x v="0"/>
  </r>
  <r>
    <n v="133"/>
    <x v="108"/>
    <s v="CUST133"/>
    <x v="0"/>
    <n v="20"/>
    <x v="2"/>
    <n v="3"/>
    <n v="300"/>
    <n v="900"/>
    <x v="1"/>
    <x v="2"/>
  </r>
  <r>
    <n v="134"/>
    <x v="109"/>
    <s v="CUST134"/>
    <x v="0"/>
    <n v="49"/>
    <x v="2"/>
    <n v="1"/>
    <n v="50"/>
    <n v="50"/>
    <x v="2"/>
    <x v="1"/>
  </r>
  <r>
    <n v="135"/>
    <x v="110"/>
    <s v="CUST135"/>
    <x v="0"/>
    <n v="20"/>
    <x v="1"/>
    <n v="2"/>
    <n v="25"/>
    <n v="50"/>
    <x v="1"/>
    <x v="2"/>
  </r>
  <r>
    <n v="136"/>
    <x v="111"/>
    <s v="CUST136"/>
    <x v="0"/>
    <n v="44"/>
    <x v="2"/>
    <n v="2"/>
    <n v="300"/>
    <n v="600"/>
    <x v="5"/>
    <x v="0"/>
  </r>
  <r>
    <n v="137"/>
    <x v="51"/>
    <s v="CUST137"/>
    <x v="0"/>
    <n v="46"/>
    <x v="0"/>
    <n v="2"/>
    <n v="500"/>
    <n v="1000"/>
    <x v="0"/>
    <x v="1"/>
  </r>
  <r>
    <n v="138"/>
    <x v="31"/>
    <s v="CUST138"/>
    <x v="0"/>
    <n v="49"/>
    <x v="1"/>
    <n v="4"/>
    <n v="50"/>
    <n v="200"/>
    <x v="5"/>
    <x v="1"/>
  </r>
  <r>
    <n v="139"/>
    <x v="112"/>
    <s v="CUST139"/>
    <x v="0"/>
    <n v="36"/>
    <x v="0"/>
    <n v="4"/>
    <n v="500"/>
    <n v="2000"/>
    <x v="6"/>
    <x v="0"/>
  </r>
  <r>
    <n v="140"/>
    <x v="12"/>
    <s v="CUST140"/>
    <x v="0"/>
    <n v="38"/>
    <x v="2"/>
    <n v="1"/>
    <n v="30"/>
    <n v="30"/>
    <x v="8"/>
    <x v="0"/>
  </r>
  <r>
    <n v="141"/>
    <x v="113"/>
    <s v="CUST141"/>
    <x v="1"/>
    <n v="22"/>
    <x v="2"/>
    <n v="1"/>
    <n v="50"/>
    <n v="50"/>
    <x v="0"/>
    <x v="2"/>
  </r>
  <r>
    <n v="142"/>
    <x v="114"/>
    <s v="CUST142"/>
    <x v="0"/>
    <n v="35"/>
    <x v="2"/>
    <n v="4"/>
    <n v="300"/>
    <n v="1200"/>
    <x v="1"/>
    <x v="0"/>
  </r>
  <r>
    <n v="143"/>
    <x v="115"/>
    <s v="CUST143"/>
    <x v="1"/>
    <n v="45"/>
    <x v="1"/>
    <n v="1"/>
    <n v="50"/>
    <n v="50"/>
    <x v="11"/>
    <x v="1"/>
  </r>
  <r>
    <n v="144"/>
    <x v="116"/>
    <s v="CUST144"/>
    <x v="1"/>
    <n v="59"/>
    <x v="0"/>
    <n v="3"/>
    <n v="500"/>
    <n v="1500"/>
    <x v="11"/>
    <x v="1"/>
  </r>
  <r>
    <n v="145"/>
    <x v="113"/>
    <s v="CUST145"/>
    <x v="1"/>
    <n v="39"/>
    <x v="1"/>
    <n v="3"/>
    <n v="25"/>
    <n v="75"/>
    <x v="0"/>
    <x v="0"/>
  </r>
  <r>
    <n v="146"/>
    <x v="117"/>
    <s v="CUST146"/>
    <x v="0"/>
    <n v="38"/>
    <x v="1"/>
    <n v="4"/>
    <n v="50"/>
    <n v="200"/>
    <x v="8"/>
    <x v="0"/>
  </r>
  <r>
    <n v="147"/>
    <x v="118"/>
    <s v="CUST147"/>
    <x v="0"/>
    <n v="23"/>
    <x v="2"/>
    <n v="1"/>
    <n v="300"/>
    <n v="300"/>
    <x v="9"/>
    <x v="2"/>
  </r>
  <r>
    <n v="148"/>
    <x v="119"/>
    <s v="CUST148"/>
    <x v="0"/>
    <n v="18"/>
    <x v="1"/>
    <n v="2"/>
    <n v="30"/>
    <n v="60"/>
    <x v="3"/>
    <x v="2"/>
  </r>
  <r>
    <n v="149"/>
    <x v="120"/>
    <s v="CUST149"/>
    <x v="0"/>
    <n v="22"/>
    <x v="1"/>
    <n v="3"/>
    <n v="25"/>
    <n v="75"/>
    <x v="7"/>
    <x v="2"/>
  </r>
  <r>
    <n v="150"/>
    <x v="121"/>
    <s v="CUST150"/>
    <x v="1"/>
    <n v="58"/>
    <x v="2"/>
    <n v="4"/>
    <n v="30"/>
    <n v="120"/>
    <x v="2"/>
    <x v="1"/>
  </r>
  <r>
    <n v="151"/>
    <x v="112"/>
    <s v="CUST151"/>
    <x v="0"/>
    <n v="29"/>
    <x v="1"/>
    <n v="1"/>
    <n v="50"/>
    <n v="50"/>
    <x v="6"/>
    <x v="0"/>
  </r>
  <r>
    <n v="152"/>
    <x v="122"/>
    <s v="CUST152"/>
    <x v="0"/>
    <n v="43"/>
    <x v="2"/>
    <n v="4"/>
    <n v="500"/>
    <n v="2000"/>
    <x v="1"/>
    <x v="0"/>
  </r>
  <r>
    <n v="153"/>
    <x v="72"/>
    <s v="CUST153"/>
    <x v="0"/>
    <n v="63"/>
    <x v="2"/>
    <n v="2"/>
    <n v="500"/>
    <n v="1000"/>
    <x v="6"/>
    <x v="1"/>
  </r>
  <r>
    <n v="154"/>
    <x v="45"/>
    <s v="CUST154"/>
    <x v="0"/>
    <n v="51"/>
    <x v="2"/>
    <n v="3"/>
    <n v="300"/>
    <n v="900"/>
    <x v="7"/>
    <x v="1"/>
  </r>
  <r>
    <n v="155"/>
    <x v="71"/>
    <s v="CUST155"/>
    <x v="0"/>
    <n v="31"/>
    <x v="2"/>
    <n v="4"/>
    <n v="500"/>
    <n v="2000"/>
    <x v="3"/>
    <x v="0"/>
  </r>
  <r>
    <n v="156"/>
    <x v="123"/>
    <s v="CUST156"/>
    <x v="1"/>
    <n v="43"/>
    <x v="1"/>
    <n v="4"/>
    <n v="25"/>
    <n v="100"/>
    <x v="0"/>
    <x v="0"/>
  </r>
  <r>
    <n v="157"/>
    <x v="33"/>
    <s v="CUST157"/>
    <x v="0"/>
    <n v="62"/>
    <x v="2"/>
    <n v="4"/>
    <n v="500"/>
    <n v="2000"/>
    <x v="10"/>
    <x v="1"/>
  </r>
  <r>
    <n v="158"/>
    <x v="1"/>
    <s v="CUST158"/>
    <x v="1"/>
    <n v="44"/>
    <x v="2"/>
    <n v="2"/>
    <n v="300"/>
    <n v="600"/>
    <x v="1"/>
    <x v="0"/>
  </r>
  <r>
    <n v="159"/>
    <x v="50"/>
    <s v="CUST159"/>
    <x v="0"/>
    <n v="26"/>
    <x v="1"/>
    <n v="4"/>
    <n v="50"/>
    <n v="200"/>
    <x v="3"/>
    <x v="0"/>
  </r>
  <r>
    <n v="160"/>
    <x v="124"/>
    <s v="CUST160"/>
    <x v="1"/>
    <n v="43"/>
    <x v="1"/>
    <n v="2"/>
    <n v="50"/>
    <n v="100"/>
    <x v="8"/>
    <x v="0"/>
  </r>
  <r>
    <n v="161"/>
    <x v="125"/>
    <s v="CUST161"/>
    <x v="0"/>
    <n v="64"/>
    <x v="0"/>
    <n v="2"/>
    <n v="500"/>
    <n v="1000"/>
    <x v="5"/>
    <x v="1"/>
  </r>
  <r>
    <n v="162"/>
    <x v="63"/>
    <s v="CUST162"/>
    <x v="0"/>
    <n v="39"/>
    <x v="1"/>
    <n v="2"/>
    <n v="30"/>
    <n v="60"/>
    <x v="8"/>
    <x v="0"/>
  </r>
  <r>
    <n v="163"/>
    <x v="126"/>
    <s v="CUST163"/>
    <x v="1"/>
    <n v="64"/>
    <x v="1"/>
    <n v="3"/>
    <n v="50"/>
    <n v="150"/>
    <x v="2"/>
    <x v="1"/>
  </r>
  <r>
    <n v="164"/>
    <x v="100"/>
    <s v="CUST164"/>
    <x v="1"/>
    <n v="47"/>
    <x v="0"/>
    <n v="3"/>
    <n v="500"/>
    <n v="1500"/>
    <x v="3"/>
    <x v="1"/>
  </r>
  <r>
    <n v="165"/>
    <x v="127"/>
    <s v="CUST165"/>
    <x v="1"/>
    <n v="60"/>
    <x v="1"/>
    <n v="4"/>
    <n v="300"/>
    <n v="1200"/>
    <x v="9"/>
    <x v="1"/>
  </r>
  <r>
    <n v="166"/>
    <x v="128"/>
    <s v="CUST166"/>
    <x v="0"/>
    <n v="34"/>
    <x v="1"/>
    <n v="4"/>
    <n v="500"/>
    <n v="2000"/>
    <x v="4"/>
    <x v="0"/>
  </r>
  <r>
    <n v="167"/>
    <x v="129"/>
    <s v="CUST167"/>
    <x v="1"/>
    <n v="43"/>
    <x v="1"/>
    <n v="3"/>
    <n v="50"/>
    <n v="150"/>
    <x v="9"/>
    <x v="0"/>
  </r>
  <r>
    <n v="168"/>
    <x v="130"/>
    <s v="CUST168"/>
    <x v="0"/>
    <n v="53"/>
    <x v="1"/>
    <n v="1"/>
    <n v="300"/>
    <n v="300"/>
    <x v="1"/>
    <x v="1"/>
  </r>
  <r>
    <n v="169"/>
    <x v="131"/>
    <s v="CUST169"/>
    <x v="0"/>
    <n v="18"/>
    <x v="0"/>
    <n v="3"/>
    <n v="500"/>
    <n v="1500"/>
    <x v="0"/>
    <x v="2"/>
  </r>
  <r>
    <n v="170"/>
    <x v="132"/>
    <s v="CUST170"/>
    <x v="1"/>
    <n v="25"/>
    <x v="1"/>
    <n v="2"/>
    <n v="25"/>
    <n v="50"/>
    <x v="10"/>
    <x v="0"/>
  </r>
  <r>
    <n v="171"/>
    <x v="0"/>
    <s v="CUST171"/>
    <x v="1"/>
    <n v="52"/>
    <x v="1"/>
    <n v="3"/>
    <n v="300"/>
    <n v="900"/>
    <x v="0"/>
    <x v="1"/>
  </r>
  <r>
    <n v="172"/>
    <x v="129"/>
    <s v="CUST172"/>
    <x v="0"/>
    <n v="32"/>
    <x v="0"/>
    <n v="2"/>
    <n v="25"/>
    <n v="50"/>
    <x v="9"/>
    <x v="0"/>
  </r>
  <r>
    <n v="173"/>
    <x v="75"/>
    <s v="CUST173"/>
    <x v="0"/>
    <n v="64"/>
    <x v="2"/>
    <n v="4"/>
    <n v="30"/>
    <n v="120"/>
    <x v="0"/>
    <x v="1"/>
  </r>
  <r>
    <n v="174"/>
    <x v="22"/>
    <s v="CUST174"/>
    <x v="1"/>
    <n v="39"/>
    <x v="0"/>
    <n v="1"/>
    <n v="300"/>
    <n v="300"/>
    <x v="4"/>
    <x v="0"/>
  </r>
  <r>
    <n v="175"/>
    <x v="111"/>
    <s v="CUST175"/>
    <x v="1"/>
    <n v="31"/>
    <x v="2"/>
    <n v="4"/>
    <n v="25"/>
    <n v="100"/>
    <x v="5"/>
    <x v="0"/>
  </r>
  <r>
    <n v="176"/>
    <x v="133"/>
    <s v="CUST176"/>
    <x v="1"/>
    <n v="43"/>
    <x v="0"/>
    <n v="2"/>
    <n v="50"/>
    <n v="100"/>
    <x v="11"/>
    <x v="0"/>
  </r>
  <r>
    <n v="177"/>
    <x v="134"/>
    <s v="CUST177"/>
    <x v="0"/>
    <n v="45"/>
    <x v="0"/>
    <n v="2"/>
    <n v="50"/>
    <n v="100"/>
    <x v="5"/>
    <x v="1"/>
  </r>
  <r>
    <n v="178"/>
    <x v="135"/>
    <s v="CUST178"/>
    <x v="0"/>
    <n v="40"/>
    <x v="1"/>
    <n v="2"/>
    <n v="30"/>
    <n v="60"/>
    <x v="7"/>
    <x v="0"/>
  </r>
  <r>
    <n v="179"/>
    <x v="136"/>
    <s v="CUST179"/>
    <x v="0"/>
    <n v="31"/>
    <x v="2"/>
    <n v="1"/>
    <n v="300"/>
    <n v="300"/>
    <x v="9"/>
    <x v="0"/>
  </r>
  <r>
    <n v="180"/>
    <x v="137"/>
    <s v="CUST180"/>
    <x v="0"/>
    <n v="41"/>
    <x v="1"/>
    <n v="3"/>
    <n v="300"/>
    <n v="900"/>
    <x v="2"/>
    <x v="0"/>
  </r>
  <r>
    <n v="181"/>
    <x v="138"/>
    <s v="CUST181"/>
    <x v="0"/>
    <n v="19"/>
    <x v="2"/>
    <n v="4"/>
    <n v="300"/>
    <n v="1200"/>
    <x v="0"/>
    <x v="2"/>
  </r>
  <r>
    <n v="182"/>
    <x v="139"/>
    <s v="CUST182"/>
    <x v="0"/>
    <n v="62"/>
    <x v="0"/>
    <n v="4"/>
    <n v="30"/>
    <n v="120"/>
    <x v="10"/>
    <x v="1"/>
  </r>
  <r>
    <n v="183"/>
    <x v="140"/>
    <s v="CUST183"/>
    <x v="1"/>
    <n v="43"/>
    <x v="0"/>
    <n v="3"/>
    <n v="300"/>
    <n v="900"/>
    <x v="9"/>
    <x v="0"/>
  </r>
  <r>
    <n v="184"/>
    <x v="141"/>
    <s v="CUST184"/>
    <x v="0"/>
    <n v="31"/>
    <x v="2"/>
    <n v="4"/>
    <n v="50"/>
    <n v="200"/>
    <x v="2"/>
    <x v="0"/>
  </r>
  <r>
    <n v="185"/>
    <x v="1"/>
    <s v="CUST185"/>
    <x v="0"/>
    <n v="24"/>
    <x v="1"/>
    <n v="1"/>
    <n v="25"/>
    <n v="25"/>
    <x v="1"/>
    <x v="2"/>
  </r>
  <r>
    <n v="186"/>
    <x v="53"/>
    <s v="CUST186"/>
    <x v="0"/>
    <n v="20"/>
    <x v="1"/>
    <n v="4"/>
    <n v="50"/>
    <n v="200"/>
    <x v="11"/>
    <x v="2"/>
  </r>
  <r>
    <n v="187"/>
    <x v="142"/>
    <s v="CUST187"/>
    <x v="1"/>
    <n v="64"/>
    <x v="1"/>
    <n v="2"/>
    <n v="50"/>
    <n v="100"/>
    <x v="10"/>
    <x v="1"/>
  </r>
  <r>
    <n v="188"/>
    <x v="143"/>
    <s v="CUST188"/>
    <x v="0"/>
    <n v="40"/>
    <x v="1"/>
    <n v="3"/>
    <n v="25"/>
    <n v="75"/>
    <x v="3"/>
    <x v="0"/>
  </r>
  <r>
    <n v="189"/>
    <x v="144"/>
    <s v="CUST189"/>
    <x v="0"/>
    <n v="63"/>
    <x v="0"/>
    <n v="1"/>
    <n v="50"/>
    <n v="50"/>
    <x v="2"/>
    <x v="1"/>
  </r>
  <r>
    <n v="190"/>
    <x v="145"/>
    <s v="CUST190"/>
    <x v="1"/>
    <n v="60"/>
    <x v="0"/>
    <n v="3"/>
    <n v="30"/>
    <n v="90"/>
    <x v="3"/>
    <x v="1"/>
  </r>
  <r>
    <n v="191"/>
    <x v="91"/>
    <s v="CUST191"/>
    <x v="0"/>
    <n v="64"/>
    <x v="0"/>
    <n v="1"/>
    <n v="25"/>
    <n v="25"/>
    <x v="7"/>
    <x v="1"/>
  </r>
  <r>
    <n v="192"/>
    <x v="48"/>
    <s v="CUST192"/>
    <x v="0"/>
    <n v="62"/>
    <x v="0"/>
    <n v="2"/>
    <n v="50"/>
    <n v="100"/>
    <x v="1"/>
    <x v="1"/>
  </r>
  <r>
    <n v="193"/>
    <x v="146"/>
    <s v="CUST193"/>
    <x v="0"/>
    <n v="35"/>
    <x v="0"/>
    <n v="3"/>
    <n v="500"/>
    <n v="1500"/>
    <x v="1"/>
    <x v="0"/>
  </r>
  <r>
    <n v="194"/>
    <x v="147"/>
    <s v="CUST194"/>
    <x v="0"/>
    <n v="55"/>
    <x v="1"/>
    <n v="4"/>
    <n v="50"/>
    <n v="200"/>
    <x v="9"/>
    <x v="1"/>
  </r>
  <r>
    <n v="195"/>
    <x v="57"/>
    <s v="CUST195"/>
    <x v="0"/>
    <n v="52"/>
    <x v="1"/>
    <n v="1"/>
    <n v="30"/>
    <n v="30"/>
    <x v="1"/>
    <x v="1"/>
  </r>
  <r>
    <n v="196"/>
    <x v="148"/>
    <s v="CUST196"/>
    <x v="1"/>
    <n v="32"/>
    <x v="1"/>
    <n v="3"/>
    <n v="300"/>
    <n v="900"/>
    <x v="9"/>
    <x v="0"/>
  </r>
  <r>
    <n v="197"/>
    <x v="149"/>
    <s v="CUST197"/>
    <x v="1"/>
    <n v="42"/>
    <x v="1"/>
    <n v="4"/>
    <n v="50"/>
    <n v="200"/>
    <x v="5"/>
    <x v="0"/>
  </r>
  <r>
    <n v="198"/>
    <x v="150"/>
    <s v="CUST198"/>
    <x v="1"/>
    <n v="54"/>
    <x v="0"/>
    <n v="3"/>
    <n v="300"/>
    <n v="900"/>
    <x v="5"/>
    <x v="1"/>
  </r>
  <r>
    <n v="199"/>
    <x v="151"/>
    <s v="CUST199"/>
    <x v="0"/>
    <n v="45"/>
    <x v="0"/>
    <n v="3"/>
    <n v="500"/>
    <n v="1500"/>
    <x v="6"/>
    <x v="1"/>
  </r>
  <r>
    <n v="200"/>
    <x v="152"/>
    <s v="CUST200"/>
    <x v="0"/>
    <n v="27"/>
    <x v="0"/>
    <n v="3"/>
    <n v="50"/>
    <n v="150"/>
    <x v="9"/>
    <x v="0"/>
  </r>
  <r>
    <n v="201"/>
    <x v="153"/>
    <s v="CUST201"/>
    <x v="0"/>
    <n v="56"/>
    <x v="2"/>
    <n v="1"/>
    <n v="25"/>
    <n v="25"/>
    <x v="7"/>
    <x v="1"/>
  </r>
  <r>
    <n v="202"/>
    <x v="154"/>
    <s v="CUST202"/>
    <x v="1"/>
    <n v="34"/>
    <x v="1"/>
    <n v="4"/>
    <n v="300"/>
    <n v="1200"/>
    <x v="5"/>
    <x v="0"/>
  </r>
  <r>
    <n v="203"/>
    <x v="42"/>
    <s v="CUST203"/>
    <x v="0"/>
    <n v="56"/>
    <x v="1"/>
    <n v="2"/>
    <n v="500"/>
    <n v="1000"/>
    <x v="3"/>
    <x v="1"/>
  </r>
  <r>
    <n v="204"/>
    <x v="118"/>
    <s v="CUST204"/>
    <x v="0"/>
    <n v="39"/>
    <x v="0"/>
    <n v="1"/>
    <n v="25"/>
    <n v="25"/>
    <x v="9"/>
    <x v="0"/>
  </r>
  <r>
    <n v="205"/>
    <x v="155"/>
    <s v="CUST205"/>
    <x v="1"/>
    <n v="43"/>
    <x v="1"/>
    <n v="1"/>
    <n v="25"/>
    <n v="25"/>
    <x v="0"/>
    <x v="0"/>
  </r>
  <r>
    <n v="206"/>
    <x v="12"/>
    <s v="CUST206"/>
    <x v="0"/>
    <n v="61"/>
    <x v="1"/>
    <n v="1"/>
    <n v="25"/>
    <n v="25"/>
    <x v="8"/>
    <x v="1"/>
  </r>
  <r>
    <n v="207"/>
    <x v="90"/>
    <s v="CUST207"/>
    <x v="1"/>
    <n v="42"/>
    <x v="0"/>
    <n v="2"/>
    <n v="25"/>
    <n v="50"/>
    <x v="4"/>
    <x v="0"/>
  </r>
  <r>
    <n v="208"/>
    <x v="135"/>
    <s v="CUST208"/>
    <x v="1"/>
    <n v="34"/>
    <x v="2"/>
    <n v="4"/>
    <n v="50"/>
    <n v="200"/>
    <x v="7"/>
    <x v="0"/>
  </r>
  <r>
    <n v="209"/>
    <x v="156"/>
    <s v="CUST209"/>
    <x v="1"/>
    <n v="30"/>
    <x v="2"/>
    <n v="4"/>
    <n v="50"/>
    <n v="200"/>
    <x v="6"/>
    <x v="0"/>
  </r>
  <r>
    <n v="210"/>
    <x v="157"/>
    <s v="CUST210"/>
    <x v="0"/>
    <n v="37"/>
    <x v="2"/>
    <n v="4"/>
    <n v="50"/>
    <n v="200"/>
    <x v="4"/>
    <x v="0"/>
  </r>
  <r>
    <n v="211"/>
    <x v="158"/>
    <s v="CUST211"/>
    <x v="0"/>
    <n v="42"/>
    <x v="0"/>
    <n v="3"/>
    <n v="500"/>
    <n v="1500"/>
    <x v="2"/>
    <x v="0"/>
  </r>
  <r>
    <n v="212"/>
    <x v="159"/>
    <s v="CUST212"/>
    <x v="0"/>
    <n v="21"/>
    <x v="1"/>
    <n v="3"/>
    <n v="500"/>
    <n v="1500"/>
    <x v="10"/>
    <x v="2"/>
  </r>
  <r>
    <n v="213"/>
    <x v="104"/>
    <s v="CUST213"/>
    <x v="0"/>
    <n v="27"/>
    <x v="0"/>
    <n v="3"/>
    <n v="500"/>
    <n v="1500"/>
    <x v="11"/>
    <x v="0"/>
  </r>
  <r>
    <n v="214"/>
    <x v="70"/>
    <s v="CUST214"/>
    <x v="0"/>
    <n v="20"/>
    <x v="0"/>
    <n v="2"/>
    <n v="30"/>
    <n v="60"/>
    <x v="6"/>
    <x v="2"/>
  </r>
  <r>
    <n v="215"/>
    <x v="23"/>
    <s v="CUST215"/>
    <x v="0"/>
    <n v="58"/>
    <x v="1"/>
    <n v="3"/>
    <n v="500"/>
    <n v="1500"/>
    <x v="0"/>
    <x v="1"/>
  </r>
  <r>
    <n v="216"/>
    <x v="133"/>
    <s v="CUST216"/>
    <x v="0"/>
    <n v="62"/>
    <x v="2"/>
    <n v="2"/>
    <n v="50"/>
    <n v="100"/>
    <x v="11"/>
    <x v="1"/>
  </r>
  <r>
    <n v="217"/>
    <x v="160"/>
    <s v="CUST217"/>
    <x v="1"/>
    <n v="35"/>
    <x v="2"/>
    <n v="4"/>
    <n v="50"/>
    <n v="200"/>
    <x v="8"/>
    <x v="0"/>
  </r>
  <r>
    <n v="218"/>
    <x v="161"/>
    <s v="CUST218"/>
    <x v="0"/>
    <n v="64"/>
    <x v="0"/>
    <n v="3"/>
    <n v="30"/>
    <n v="90"/>
    <x v="9"/>
    <x v="1"/>
  </r>
  <r>
    <n v="219"/>
    <x v="162"/>
    <s v="CUST219"/>
    <x v="1"/>
    <n v="53"/>
    <x v="2"/>
    <n v="3"/>
    <n v="30"/>
    <n v="90"/>
    <x v="8"/>
    <x v="1"/>
  </r>
  <r>
    <n v="220"/>
    <x v="163"/>
    <s v="CUST220"/>
    <x v="0"/>
    <n v="64"/>
    <x v="0"/>
    <n v="1"/>
    <n v="500"/>
    <n v="500"/>
    <x v="5"/>
    <x v="1"/>
  </r>
  <r>
    <n v="221"/>
    <x v="98"/>
    <s v="CUST221"/>
    <x v="0"/>
    <n v="39"/>
    <x v="0"/>
    <n v="2"/>
    <n v="300"/>
    <n v="600"/>
    <x v="3"/>
    <x v="0"/>
  </r>
  <r>
    <n v="222"/>
    <x v="164"/>
    <s v="CUST222"/>
    <x v="0"/>
    <n v="51"/>
    <x v="1"/>
    <n v="4"/>
    <n v="30"/>
    <n v="120"/>
    <x v="4"/>
    <x v="1"/>
  </r>
  <r>
    <n v="223"/>
    <x v="114"/>
    <s v="CUST223"/>
    <x v="1"/>
    <n v="64"/>
    <x v="1"/>
    <n v="1"/>
    <n v="25"/>
    <n v="25"/>
    <x v="1"/>
    <x v="1"/>
  </r>
  <r>
    <n v="224"/>
    <x v="165"/>
    <s v="CUST224"/>
    <x v="1"/>
    <n v="25"/>
    <x v="1"/>
    <n v="1"/>
    <n v="50"/>
    <n v="50"/>
    <x v="10"/>
    <x v="0"/>
  </r>
  <r>
    <n v="225"/>
    <x v="166"/>
    <s v="CUST225"/>
    <x v="1"/>
    <n v="57"/>
    <x v="0"/>
    <n v="4"/>
    <n v="25"/>
    <n v="100"/>
    <x v="2"/>
    <x v="1"/>
  </r>
  <r>
    <n v="226"/>
    <x v="28"/>
    <s v="CUST226"/>
    <x v="1"/>
    <n v="61"/>
    <x v="1"/>
    <n v="1"/>
    <n v="50"/>
    <n v="50"/>
    <x v="7"/>
    <x v="1"/>
  </r>
  <r>
    <n v="227"/>
    <x v="120"/>
    <s v="CUST227"/>
    <x v="0"/>
    <n v="36"/>
    <x v="2"/>
    <n v="2"/>
    <n v="50"/>
    <n v="100"/>
    <x v="7"/>
    <x v="0"/>
  </r>
  <r>
    <n v="228"/>
    <x v="85"/>
    <s v="CUST228"/>
    <x v="1"/>
    <n v="59"/>
    <x v="2"/>
    <n v="2"/>
    <n v="30"/>
    <n v="60"/>
    <x v="4"/>
    <x v="1"/>
  </r>
  <r>
    <n v="229"/>
    <x v="28"/>
    <s v="CUST229"/>
    <x v="0"/>
    <n v="58"/>
    <x v="0"/>
    <n v="3"/>
    <n v="30"/>
    <n v="90"/>
    <x v="7"/>
    <x v="1"/>
  </r>
  <r>
    <n v="230"/>
    <x v="26"/>
    <s v="CUST230"/>
    <x v="0"/>
    <n v="54"/>
    <x v="0"/>
    <n v="1"/>
    <n v="25"/>
    <n v="25"/>
    <x v="4"/>
    <x v="1"/>
  </r>
  <r>
    <n v="231"/>
    <x v="30"/>
    <s v="CUST231"/>
    <x v="1"/>
    <n v="23"/>
    <x v="1"/>
    <n v="3"/>
    <n v="50"/>
    <n v="150"/>
    <x v="2"/>
    <x v="2"/>
  </r>
  <r>
    <n v="232"/>
    <x v="74"/>
    <s v="CUST232"/>
    <x v="1"/>
    <n v="43"/>
    <x v="0"/>
    <n v="1"/>
    <n v="25"/>
    <n v="25"/>
    <x v="1"/>
    <x v="0"/>
  </r>
  <r>
    <n v="233"/>
    <x v="167"/>
    <s v="CUST233"/>
    <x v="1"/>
    <n v="51"/>
    <x v="0"/>
    <n v="2"/>
    <n v="300"/>
    <n v="600"/>
    <x v="6"/>
    <x v="1"/>
  </r>
  <r>
    <n v="234"/>
    <x v="168"/>
    <s v="CUST234"/>
    <x v="1"/>
    <n v="62"/>
    <x v="2"/>
    <n v="2"/>
    <n v="25"/>
    <n v="50"/>
    <x v="0"/>
    <x v="1"/>
  </r>
  <r>
    <n v="235"/>
    <x v="169"/>
    <s v="CUST235"/>
    <x v="1"/>
    <n v="23"/>
    <x v="2"/>
    <n v="2"/>
    <n v="500"/>
    <n v="1000"/>
    <x v="2"/>
    <x v="2"/>
  </r>
  <r>
    <n v="236"/>
    <x v="85"/>
    <s v="CUST236"/>
    <x v="1"/>
    <n v="54"/>
    <x v="1"/>
    <n v="1"/>
    <n v="25"/>
    <n v="25"/>
    <x v="4"/>
    <x v="1"/>
  </r>
  <r>
    <n v="237"/>
    <x v="170"/>
    <s v="CUST237"/>
    <x v="1"/>
    <n v="50"/>
    <x v="0"/>
    <n v="2"/>
    <n v="500"/>
    <n v="1000"/>
    <x v="1"/>
    <x v="1"/>
  </r>
  <r>
    <n v="238"/>
    <x v="13"/>
    <s v="CUST238"/>
    <x v="1"/>
    <n v="39"/>
    <x v="0"/>
    <n v="1"/>
    <n v="500"/>
    <n v="500"/>
    <x v="2"/>
    <x v="0"/>
  </r>
  <r>
    <n v="239"/>
    <x v="171"/>
    <s v="CUST239"/>
    <x v="0"/>
    <n v="38"/>
    <x v="2"/>
    <n v="3"/>
    <n v="500"/>
    <n v="1500"/>
    <x v="10"/>
    <x v="0"/>
  </r>
  <r>
    <n v="240"/>
    <x v="74"/>
    <s v="CUST240"/>
    <x v="1"/>
    <n v="23"/>
    <x v="0"/>
    <n v="1"/>
    <n v="300"/>
    <n v="300"/>
    <x v="1"/>
    <x v="2"/>
  </r>
  <r>
    <n v="241"/>
    <x v="172"/>
    <s v="CUST241"/>
    <x v="1"/>
    <n v="23"/>
    <x v="2"/>
    <n v="3"/>
    <n v="25"/>
    <n v="75"/>
    <x v="9"/>
    <x v="2"/>
  </r>
  <r>
    <n v="242"/>
    <x v="173"/>
    <s v="CUST242"/>
    <x v="0"/>
    <n v="21"/>
    <x v="1"/>
    <n v="1"/>
    <n v="25"/>
    <n v="25"/>
    <x v="3"/>
    <x v="2"/>
  </r>
  <r>
    <n v="243"/>
    <x v="29"/>
    <s v="CUST243"/>
    <x v="1"/>
    <n v="47"/>
    <x v="2"/>
    <n v="3"/>
    <n v="300"/>
    <n v="900"/>
    <x v="3"/>
    <x v="1"/>
  </r>
  <r>
    <n v="244"/>
    <x v="174"/>
    <s v="CUST244"/>
    <x v="0"/>
    <n v="28"/>
    <x v="0"/>
    <n v="2"/>
    <n v="50"/>
    <n v="100"/>
    <x v="6"/>
    <x v="0"/>
  </r>
  <r>
    <n v="245"/>
    <x v="147"/>
    <s v="CUST245"/>
    <x v="0"/>
    <n v="47"/>
    <x v="1"/>
    <n v="3"/>
    <n v="30"/>
    <n v="90"/>
    <x v="9"/>
    <x v="1"/>
  </r>
  <r>
    <n v="246"/>
    <x v="175"/>
    <s v="CUST246"/>
    <x v="1"/>
    <n v="48"/>
    <x v="2"/>
    <n v="2"/>
    <n v="25"/>
    <n v="50"/>
    <x v="4"/>
    <x v="1"/>
  </r>
  <r>
    <n v="247"/>
    <x v="135"/>
    <s v="CUST247"/>
    <x v="0"/>
    <n v="41"/>
    <x v="2"/>
    <n v="2"/>
    <n v="30"/>
    <n v="60"/>
    <x v="7"/>
    <x v="0"/>
  </r>
  <r>
    <n v="248"/>
    <x v="176"/>
    <s v="CUST248"/>
    <x v="0"/>
    <n v="26"/>
    <x v="1"/>
    <n v="3"/>
    <n v="300"/>
    <n v="900"/>
    <x v="5"/>
    <x v="0"/>
  </r>
  <r>
    <n v="249"/>
    <x v="177"/>
    <s v="CUST249"/>
    <x v="0"/>
    <n v="20"/>
    <x v="1"/>
    <n v="1"/>
    <n v="50"/>
    <n v="50"/>
    <x v="7"/>
    <x v="2"/>
  </r>
  <r>
    <n v="250"/>
    <x v="54"/>
    <s v="CUST250"/>
    <x v="0"/>
    <n v="48"/>
    <x v="2"/>
    <n v="1"/>
    <n v="50"/>
    <n v="50"/>
    <x v="7"/>
    <x v="1"/>
  </r>
  <r>
    <n v="251"/>
    <x v="178"/>
    <s v="CUST251"/>
    <x v="1"/>
    <n v="57"/>
    <x v="0"/>
    <n v="4"/>
    <n v="50"/>
    <n v="200"/>
    <x v="8"/>
    <x v="1"/>
  </r>
  <r>
    <n v="252"/>
    <x v="179"/>
    <s v="CUST252"/>
    <x v="0"/>
    <n v="54"/>
    <x v="2"/>
    <n v="1"/>
    <n v="300"/>
    <n v="300"/>
    <x v="3"/>
    <x v="1"/>
  </r>
  <r>
    <n v="253"/>
    <x v="178"/>
    <s v="CUST253"/>
    <x v="1"/>
    <n v="53"/>
    <x v="1"/>
    <n v="4"/>
    <n v="500"/>
    <n v="2000"/>
    <x v="8"/>
    <x v="1"/>
  </r>
  <r>
    <n v="254"/>
    <x v="180"/>
    <s v="CUST254"/>
    <x v="0"/>
    <n v="41"/>
    <x v="2"/>
    <n v="1"/>
    <n v="500"/>
    <n v="500"/>
    <x v="11"/>
    <x v="0"/>
  </r>
  <r>
    <n v="255"/>
    <x v="181"/>
    <s v="CUST255"/>
    <x v="0"/>
    <n v="48"/>
    <x v="1"/>
    <n v="1"/>
    <n v="30"/>
    <n v="30"/>
    <x v="4"/>
    <x v="1"/>
  </r>
  <r>
    <n v="256"/>
    <x v="182"/>
    <s v="CUST256"/>
    <x v="0"/>
    <n v="23"/>
    <x v="1"/>
    <n v="2"/>
    <n v="500"/>
    <n v="1000"/>
    <x v="1"/>
    <x v="2"/>
  </r>
  <r>
    <n v="257"/>
    <x v="38"/>
    <s v="CUST257"/>
    <x v="0"/>
    <n v="19"/>
    <x v="0"/>
    <n v="4"/>
    <n v="500"/>
    <n v="2000"/>
    <x v="1"/>
    <x v="2"/>
  </r>
  <r>
    <n v="258"/>
    <x v="151"/>
    <s v="CUST258"/>
    <x v="1"/>
    <n v="37"/>
    <x v="1"/>
    <n v="1"/>
    <n v="50"/>
    <n v="50"/>
    <x v="6"/>
    <x v="0"/>
  </r>
  <r>
    <n v="259"/>
    <x v="183"/>
    <s v="CUST259"/>
    <x v="1"/>
    <n v="45"/>
    <x v="1"/>
    <n v="4"/>
    <n v="50"/>
    <n v="200"/>
    <x v="8"/>
    <x v="1"/>
  </r>
  <r>
    <n v="260"/>
    <x v="68"/>
    <s v="CUST260"/>
    <x v="0"/>
    <n v="28"/>
    <x v="0"/>
    <n v="2"/>
    <n v="30"/>
    <n v="60"/>
    <x v="11"/>
    <x v="0"/>
  </r>
  <r>
    <n v="261"/>
    <x v="12"/>
    <s v="CUST261"/>
    <x v="0"/>
    <n v="21"/>
    <x v="1"/>
    <n v="2"/>
    <n v="25"/>
    <n v="50"/>
    <x v="8"/>
    <x v="2"/>
  </r>
  <r>
    <n v="262"/>
    <x v="184"/>
    <s v="CUST262"/>
    <x v="1"/>
    <n v="32"/>
    <x v="0"/>
    <n v="4"/>
    <n v="30"/>
    <n v="120"/>
    <x v="11"/>
    <x v="0"/>
  </r>
  <r>
    <n v="263"/>
    <x v="117"/>
    <s v="CUST263"/>
    <x v="0"/>
    <n v="23"/>
    <x v="0"/>
    <n v="2"/>
    <n v="30"/>
    <n v="60"/>
    <x v="8"/>
    <x v="2"/>
  </r>
  <r>
    <n v="264"/>
    <x v="185"/>
    <s v="CUST264"/>
    <x v="0"/>
    <n v="47"/>
    <x v="1"/>
    <n v="3"/>
    <n v="300"/>
    <n v="900"/>
    <x v="2"/>
    <x v="1"/>
  </r>
  <r>
    <n v="265"/>
    <x v="186"/>
    <s v="CUST265"/>
    <x v="0"/>
    <n v="55"/>
    <x v="1"/>
    <n v="3"/>
    <n v="300"/>
    <n v="900"/>
    <x v="6"/>
    <x v="1"/>
  </r>
  <r>
    <n v="266"/>
    <x v="187"/>
    <s v="CUST266"/>
    <x v="1"/>
    <n v="19"/>
    <x v="2"/>
    <n v="2"/>
    <n v="30"/>
    <n v="60"/>
    <x v="6"/>
    <x v="2"/>
  </r>
  <r>
    <n v="267"/>
    <x v="188"/>
    <s v="CUST267"/>
    <x v="1"/>
    <n v="32"/>
    <x v="0"/>
    <n v="3"/>
    <n v="30"/>
    <n v="90"/>
    <x v="0"/>
    <x v="0"/>
  </r>
  <r>
    <n v="268"/>
    <x v="189"/>
    <s v="CUST268"/>
    <x v="1"/>
    <n v="28"/>
    <x v="2"/>
    <n v="1"/>
    <n v="30"/>
    <n v="30"/>
    <x v="1"/>
    <x v="0"/>
  </r>
  <r>
    <n v="269"/>
    <x v="190"/>
    <s v="CUST269"/>
    <x v="0"/>
    <n v="25"/>
    <x v="1"/>
    <n v="4"/>
    <n v="500"/>
    <n v="2000"/>
    <x v="1"/>
    <x v="0"/>
  </r>
  <r>
    <n v="270"/>
    <x v="191"/>
    <s v="CUST270"/>
    <x v="0"/>
    <n v="43"/>
    <x v="2"/>
    <n v="1"/>
    <n v="300"/>
    <n v="300"/>
    <x v="11"/>
    <x v="0"/>
  </r>
  <r>
    <n v="271"/>
    <x v="165"/>
    <s v="CUST271"/>
    <x v="1"/>
    <n v="62"/>
    <x v="0"/>
    <n v="4"/>
    <n v="30"/>
    <n v="120"/>
    <x v="10"/>
    <x v="1"/>
  </r>
  <r>
    <n v="272"/>
    <x v="192"/>
    <s v="CUST272"/>
    <x v="1"/>
    <n v="61"/>
    <x v="2"/>
    <n v="2"/>
    <n v="50"/>
    <n v="100"/>
    <x v="1"/>
    <x v="1"/>
  </r>
  <r>
    <n v="273"/>
    <x v="193"/>
    <s v="CUST273"/>
    <x v="1"/>
    <n v="22"/>
    <x v="0"/>
    <n v="1"/>
    <n v="50"/>
    <n v="50"/>
    <x v="3"/>
    <x v="2"/>
  </r>
  <r>
    <n v="274"/>
    <x v="55"/>
    <s v="CUST274"/>
    <x v="1"/>
    <n v="23"/>
    <x v="1"/>
    <n v="2"/>
    <n v="500"/>
    <n v="1000"/>
    <x v="4"/>
    <x v="2"/>
  </r>
  <r>
    <n v="275"/>
    <x v="181"/>
    <s v="CUST275"/>
    <x v="0"/>
    <n v="43"/>
    <x v="1"/>
    <n v="2"/>
    <n v="500"/>
    <n v="1000"/>
    <x v="4"/>
    <x v="0"/>
  </r>
  <r>
    <n v="276"/>
    <x v="45"/>
    <s v="CUST276"/>
    <x v="1"/>
    <n v="21"/>
    <x v="0"/>
    <n v="4"/>
    <n v="25"/>
    <n v="100"/>
    <x v="7"/>
    <x v="2"/>
  </r>
  <r>
    <n v="277"/>
    <x v="27"/>
    <s v="CUST277"/>
    <x v="0"/>
    <n v="36"/>
    <x v="1"/>
    <n v="4"/>
    <n v="25"/>
    <n v="100"/>
    <x v="8"/>
    <x v="0"/>
  </r>
  <r>
    <n v="278"/>
    <x v="6"/>
    <s v="CUST278"/>
    <x v="1"/>
    <n v="37"/>
    <x v="1"/>
    <n v="4"/>
    <n v="25"/>
    <n v="100"/>
    <x v="5"/>
    <x v="0"/>
  </r>
  <r>
    <n v="279"/>
    <x v="12"/>
    <s v="CUST279"/>
    <x v="0"/>
    <n v="50"/>
    <x v="1"/>
    <n v="1"/>
    <n v="500"/>
    <n v="500"/>
    <x v="8"/>
    <x v="1"/>
  </r>
  <r>
    <n v="280"/>
    <x v="194"/>
    <s v="CUST280"/>
    <x v="1"/>
    <n v="37"/>
    <x v="1"/>
    <n v="3"/>
    <n v="500"/>
    <n v="1500"/>
    <x v="4"/>
    <x v="0"/>
  </r>
  <r>
    <n v="281"/>
    <x v="29"/>
    <s v="CUST281"/>
    <x v="1"/>
    <n v="29"/>
    <x v="0"/>
    <n v="4"/>
    <n v="500"/>
    <n v="2000"/>
    <x v="3"/>
    <x v="0"/>
  </r>
  <r>
    <n v="282"/>
    <x v="78"/>
    <s v="CUST282"/>
    <x v="1"/>
    <n v="64"/>
    <x v="2"/>
    <n v="4"/>
    <n v="50"/>
    <n v="200"/>
    <x v="8"/>
    <x v="1"/>
  </r>
  <r>
    <n v="283"/>
    <x v="193"/>
    <s v="CUST283"/>
    <x v="1"/>
    <n v="18"/>
    <x v="2"/>
    <n v="1"/>
    <n v="500"/>
    <n v="500"/>
    <x v="3"/>
    <x v="2"/>
  </r>
  <r>
    <n v="284"/>
    <x v="195"/>
    <s v="CUST284"/>
    <x v="0"/>
    <n v="43"/>
    <x v="1"/>
    <n v="4"/>
    <n v="50"/>
    <n v="200"/>
    <x v="1"/>
    <x v="0"/>
  </r>
  <r>
    <n v="285"/>
    <x v="196"/>
    <s v="CUST285"/>
    <x v="1"/>
    <n v="31"/>
    <x v="2"/>
    <n v="1"/>
    <n v="25"/>
    <n v="25"/>
    <x v="8"/>
    <x v="0"/>
  </r>
  <r>
    <n v="286"/>
    <x v="153"/>
    <s v="CUST286"/>
    <x v="0"/>
    <n v="55"/>
    <x v="2"/>
    <n v="2"/>
    <n v="25"/>
    <n v="50"/>
    <x v="7"/>
    <x v="1"/>
  </r>
  <r>
    <n v="287"/>
    <x v="189"/>
    <s v="CUST287"/>
    <x v="0"/>
    <n v="54"/>
    <x v="1"/>
    <n v="4"/>
    <n v="25"/>
    <n v="100"/>
    <x v="1"/>
    <x v="1"/>
  </r>
  <r>
    <n v="288"/>
    <x v="197"/>
    <s v="CUST288"/>
    <x v="0"/>
    <n v="28"/>
    <x v="1"/>
    <n v="4"/>
    <n v="30"/>
    <n v="120"/>
    <x v="2"/>
    <x v="0"/>
  </r>
  <r>
    <n v="289"/>
    <x v="198"/>
    <s v="CUST289"/>
    <x v="0"/>
    <n v="53"/>
    <x v="2"/>
    <n v="2"/>
    <n v="30"/>
    <n v="60"/>
    <x v="0"/>
    <x v="1"/>
  </r>
  <r>
    <n v="290"/>
    <x v="135"/>
    <s v="CUST290"/>
    <x v="1"/>
    <n v="30"/>
    <x v="0"/>
    <n v="2"/>
    <n v="300"/>
    <n v="600"/>
    <x v="7"/>
    <x v="0"/>
  </r>
  <r>
    <n v="291"/>
    <x v="199"/>
    <s v="CUST291"/>
    <x v="0"/>
    <n v="60"/>
    <x v="1"/>
    <n v="2"/>
    <n v="300"/>
    <n v="600"/>
    <x v="2"/>
    <x v="1"/>
  </r>
  <r>
    <n v="292"/>
    <x v="15"/>
    <s v="CUST292"/>
    <x v="0"/>
    <n v="20"/>
    <x v="0"/>
    <n v="4"/>
    <n v="300"/>
    <n v="1200"/>
    <x v="1"/>
    <x v="2"/>
  </r>
  <r>
    <n v="293"/>
    <x v="173"/>
    <s v="CUST293"/>
    <x v="0"/>
    <n v="50"/>
    <x v="2"/>
    <n v="3"/>
    <n v="30"/>
    <n v="90"/>
    <x v="3"/>
    <x v="1"/>
  </r>
  <r>
    <n v="294"/>
    <x v="200"/>
    <s v="CUST294"/>
    <x v="1"/>
    <n v="23"/>
    <x v="1"/>
    <n v="3"/>
    <n v="30"/>
    <n v="90"/>
    <x v="5"/>
    <x v="2"/>
  </r>
  <r>
    <n v="295"/>
    <x v="180"/>
    <s v="CUST295"/>
    <x v="1"/>
    <n v="27"/>
    <x v="0"/>
    <n v="3"/>
    <n v="300"/>
    <n v="900"/>
    <x v="11"/>
    <x v="0"/>
  </r>
  <r>
    <n v="296"/>
    <x v="147"/>
    <s v="CUST296"/>
    <x v="1"/>
    <n v="22"/>
    <x v="1"/>
    <n v="4"/>
    <n v="300"/>
    <n v="1200"/>
    <x v="9"/>
    <x v="2"/>
  </r>
  <r>
    <n v="297"/>
    <x v="201"/>
    <s v="CUST297"/>
    <x v="1"/>
    <n v="40"/>
    <x v="2"/>
    <n v="2"/>
    <n v="500"/>
    <n v="1000"/>
    <x v="9"/>
    <x v="0"/>
  </r>
  <r>
    <n v="298"/>
    <x v="175"/>
    <s v="CUST298"/>
    <x v="0"/>
    <n v="27"/>
    <x v="0"/>
    <n v="4"/>
    <n v="300"/>
    <n v="1200"/>
    <x v="4"/>
    <x v="0"/>
  </r>
  <r>
    <n v="299"/>
    <x v="87"/>
    <s v="CUST299"/>
    <x v="0"/>
    <n v="61"/>
    <x v="2"/>
    <n v="2"/>
    <n v="500"/>
    <n v="1000"/>
    <x v="11"/>
    <x v="1"/>
  </r>
  <r>
    <n v="300"/>
    <x v="169"/>
    <s v="CUST300"/>
    <x v="1"/>
    <n v="19"/>
    <x v="2"/>
    <n v="4"/>
    <n v="50"/>
    <n v="200"/>
    <x v="2"/>
    <x v="2"/>
  </r>
  <r>
    <n v="301"/>
    <x v="154"/>
    <s v="CUST301"/>
    <x v="0"/>
    <n v="30"/>
    <x v="1"/>
    <n v="4"/>
    <n v="30"/>
    <n v="120"/>
    <x v="5"/>
    <x v="0"/>
  </r>
  <r>
    <n v="302"/>
    <x v="37"/>
    <s v="CUST302"/>
    <x v="0"/>
    <n v="57"/>
    <x v="0"/>
    <n v="2"/>
    <n v="300"/>
    <n v="600"/>
    <x v="11"/>
    <x v="1"/>
  </r>
  <r>
    <n v="303"/>
    <x v="126"/>
    <s v="CUST303"/>
    <x v="0"/>
    <n v="19"/>
    <x v="2"/>
    <n v="3"/>
    <n v="30"/>
    <n v="90"/>
    <x v="2"/>
    <x v="2"/>
  </r>
  <r>
    <n v="304"/>
    <x v="202"/>
    <s v="CUST304"/>
    <x v="1"/>
    <n v="37"/>
    <x v="2"/>
    <n v="2"/>
    <n v="30"/>
    <n v="60"/>
    <x v="11"/>
    <x v="0"/>
  </r>
  <r>
    <n v="305"/>
    <x v="42"/>
    <s v="CUST305"/>
    <x v="1"/>
    <n v="18"/>
    <x v="0"/>
    <n v="1"/>
    <n v="30"/>
    <n v="30"/>
    <x v="3"/>
    <x v="2"/>
  </r>
  <r>
    <n v="306"/>
    <x v="63"/>
    <s v="CUST306"/>
    <x v="0"/>
    <n v="54"/>
    <x v="2"/>
    <n v="1"/>
    <n v="50"/>
    <n v="50"/>
    <x v="8"/>
    <x v="1"/>
  </r>
  <r>
    <n v="307"/>
    <x v="203"/>
    <s v="CUST307"/>
    <x v="1"/>
    <n v="26"/>
    <x v="2"/>
    <n v="2"/>
    <n v="25"/>
    <n v="50"/>
    <x v="3"/>
    <x v="0"/>
  </r>
  <r>
    <n v="308"/>
    <x v="12"/>
    <s v="CUST308"/>
    <x v="1"/>
    <n v="34"/>
    <x v="0"/>
    <n v="4"/>
    <n v="300"/>
    <n v="1200"/>
    <x v="8"/>
    <x v="0"/>
  </r>
  <r>
    <n v="309"/>
    <x v="204"/>
    <s v="CUST309"/>
    <x v="1"/>
    <n v="26"/>
    <x v="0"/>
    <n v="1"/>
    <n v="25"/>
    <n v="25"/>
    <x v="6"/>
    <x v="0"/>
  </r>
  <r>
    <n v="310"/>
    <x v="205"/>
    <s v="CUST310"/>
    <x v="1"/>
    <n v="28"/>
    <x v="0"/>
    <n v="1"/>
    <n v="25"/>
    <n v="25"/>
    <x v="7"/>
    <x v="0"/>
  </r>
  <r>
    <n v="311"/>
    <x v="59"/>
    <s v="CUST311"/>
    <x v="1"/>
    <n v="32"/>
    <x v="0"/>
    <n v="4"/>
    <n v="25"/>
    <n v="100"/>
    <x v="6"/>
    <x v="0"/>
  </r>
  <r>
    <n v="312"/>
    <x v="206"/>
    <s v="CUST312"/>
    <x v="0"/>
    <n v="41"/>
    <x v="1"/>
    <n v="4"/>
    <n v="30"/>
    <n v="120"/>
    <x v="9"/>
    <x v="0"/>
  </r>
  <r>
    <n v="313"/>
    <x v="34"/>
    <s v="CUST313"/>
    <x v="1"/>
    <n v="55"/>
    <x v="0"/>
    <n v="3"/>
    <n v="500"/>
    <n v="1500"/>
    <x v="5"/>
    <x v="1"/>
  </r>
  <r>
    <n v="314"/>
    <x v="181"/>
    <s v="CUST314"/>
    <x v="0"/>
    <n v="52"/>
    <x v="1"/>
    <n v="4"/>
    <n v="30"/>
    <n v="120"/>
    <x v="4"/>
    <x v="1"/>
  </r>
  <r>
    <n v="315"/>
    <x v="207"/>
    <s v="CUST315"/>
    <x v="0"/>
    <n v="47"/>
    <x v="1"/>
    <n v="2"/>
    <n v="30"/>
    <n v="60"/>
    <x v="10"/>
    <x v="1"/>
  </r>
  <r>
    <n v="316"/>
    <x v="16"/>
    <s v="CUST316"/>
    <x v="1"/>
    <n v="48"/>
    <x v="1"/>
    <n v="2"/>
    <n v="25"/>
    <n v="50"/>
    <x v="4"/>
    <x v="1"/>
  </r>
  <r>
    <n v="317"/>
    <x v="144"/>
    <s v="CUST317"/>
    <x v="0"/>
    <n v="22"/>
    <x v="2"/>
    <n v="3"/>
    <n v="30"/>
    <n v="90"/>
    <x v="2"/>
    <x v="2"/>
  </r>
  <r>
    <n v="318"/>
    <x v="208"/>
    <s v="CUST318"/>
    <x v="0"/>
    <n v="61"/>
    <x v="1"/>
    <n v="1"/>
    <n v="25"/>
    <n v="25"/>
    <x v="7"/>
    <x v="1"/>
  </r>
  <r>
    <n v="319"/>
    <x v="209"/>
    <s v="CUST319"/>
    <x v="0"/>
    <n v="31"/>
    <x v="1"/>
    <n v="1"/>
    <n v="500"/>
    <n v="500"/>
    <x v="7"/>
    <x v="0"/>
  </r>
  <r>
    <n v="320"/>
    <x v="190"/>
    <s v="CUST320"/>
    <x v="1"/>
    <n v="28"/>
    <x v="2"/>
    <n v="4"/>
    <n v="300"/>
    <n v="1200"/>
    <x v="1"/>
    <x v="0"/>
  </r>
  <r>
    <n v="321"/>
    <x v="210"/>
    <s v="CUST321"/>
    <x v="1"/>
    <n v="26"/>
    <x v="2"/>
    <n v="2"/>
    <n v="25"/>
    <n v="50"/>
    <x v="10"/>
    <x v="0"/>
  </r>
  <r>
    <n v="322"/>
    <x v="144"/>
    <s v="CUST322"/>
    <x v="0"/>
    <n v="51"/>
    <x v="2"/>
    <n v="1"/>
    <n v="500"/>
    <n v="500"/>
    <x v="2"/>
    <x v="1"/>
  </r>
  <r>
    <n v="323"/>
    <x v="197"/>
    <s v="CUST323"/>
    <x v="1"/>
    <n v="29"/>
    <x v="0"/>
    <n v="3"/>
    <n v="300"/>
    <n v="900"/>
    <x v="2"/>
    <x v="0"/>
  </r>
  <r>
    <n v="324"/>
    <x v="101"/>
    <s v="CUST324"/>
    <x v="1"/>
    <n v="52"/>
    <x v="2"/>
    <n v="3"/>
    <n v="50"/>
    <n v="150"/>
    <x v="7"/>
    <x v="1"/>
  </r>
  <r>
    <n v="325"/>
    <x v="211"/>
    <s v="CUST325"/>
    <x v="1"/>
    <n v="52"/>
    <x v="2"/>
    <n v="2"/>
    <n v="25"/>
    <n v="50"/>
    <x v="9"/>
    <x v="1"/>
  </r>
  <r>
    <n v="326"/>
    <x v="212"/>
    <s v="CUST326"/>
    <x v="1"/>
    <n v="18"/>
    <x v="1"/>
    <n v="3"/>
    <n v="25"/>
    <n v="75"/>
    <x v="9"/>
    <x v="2"/>
  </r>
  <r>
    <n v="327"/>
    <x v="136"/>
    <s v="CUST327"/>
    <x v="0"/>
    <n v="57"/>
    <x v="2"/>
    <n v="3"/>
    <n v="50"/>
    <n v="150"/>
    <x v="9"/>
    <x v="1"/>
  </r>
  <r>
    <n v="328"/>
    <x v="125"/>
    <s v="CUST328"/>
    <x v="0"/>
    <n v="39"/>
    <x v="0"/>
    <n v="2"/>
    <n v="50"/>
    <n v="100"/>
    <x v="5"/>
    <x v="0"/>
  </r>
  <r>
    <n v="329"/>
    <x v="144"/>
    <s v="CUST329"/>
    <x v="1"/>
    <n v="46"/>
    <x v="2"/>
    <n v="4"/>
    <n v="25"/>
    <n v="100"/>
    <x v="2"/>
    <x v="1"/>
  </r>
  <r>
    <n v="330"/>
    <x v="106"/>
    <s v="CUST330"/>
    <x v="1"/>
    <n v="25"/>
    <x v="0"/>
    <n v="4"/>
    <n v="50"/>
    <n v="200"/>
    <x v="9"/>
    <x v="0"/>
  </r>
  <r>
    <n v="331"/>
    <x v="213"/>
    <s v="CUST331"/>
    <x v="0"/>
    <n v="28"/>
    <x v="2"/>
    <n v="3"/>
    <n v="30"/>
    <n v="90"/>
    <x v="1"/>
    <x v="0"/>
  </r>
  <r>
    <n v="332"/>
    <x v="214"/>
    <s v="CUST332"/>
    <x v="0"/>
    <n v="58"/>
    <x v="2"/>
    <n v="4"/>
    <n v="300"/>
    <n v="1200"/>
    <x v="4"/>
    <x v="1"/>
  </r>
  <r>
    <n v="333"/>
    <x v="57"/>
    <s v="CUST333"/>
    <x v="1"/>
    <n v="54"/>
    <x v="2"/>
    <n v="4"/>
    <n v="300"/>
    <n v="1200"/>
    <x v="1"/>
    <x v="1"/>
  </r>
  <r>
    <n v="334"/>
    <x v="215"/>
    <s v="CUST334"/>
    <x v="0"/>
    <n v="31"/>
    <x v="2"/>
    <n v="3"/>
    <n v="300"/>
    <n v="900"/>
    <x v="0"/>
    <x v="0"/>
  </r>
  <r>
    <n v="335"/>
    <x v="170"/>
    <s v="CUST335"/>
    <x v="1"/>
    <n v="47"/>
    <x v="0"/>
    <n v="4"/>
    <n v="30"/>
    <n v="120"/>
    <x v="1"/>
    <x v="1"/>
  </r>
  <r>
    <n v="336"/>
    <x v="216"/>
    <s v="CUST336"/>
    <x v="1"/>
    <n v="52"/>
    <x v="0"/>
    <n v="3"/>
    <n v="50"/>
    <n v="150"/>
    <x v="6"/>
    <x v="1"/>
  </r>
  <r>
    <n v="337"/>
    <x v="217"/>
    <s v="CUST337"/>
    <x v="0"/>
    <n v="38"/>
    <x v="1"/>
    <n v="1"/>
    <n v="500"/>
    <n v="500"/>
    <x v="3"/>
    <x v="0"/>
  </r>
  <r>
    <n v="338"/>
    <x v="191"/>
    <s v="CUST338"/>
    <x v="0"/>
    <n v="54"/>
    <x v="0"/>
    <n v="2"/>
    <n v="50"/>
    <n v="100"/>
    <x v="11"/>
    <x v="1"/>
  </r>
  <r>
    <n v="339"/>
    <x v="163"/>
    <s v="CUST339"/>
    <x v="1"/>
    <n v="22"/>
    <x v="2"/>
    <n v="2"/>
    <n v="25"/>
    <n v="50"/>
    <x v="5"/>
    <x v="2"/>
  </r>
  <r>
    <n v="340"/>
    <x v="218"/>
    <s v="CUST340"/>
    <x v="1"/>
    <n v="36"/>
    <x v="1"/>
    <n v="4"/>
    <n v="300"/>
    <n v="1200"/>
    <x v="7"/>
    <x v="0"/>
  </r>
  <r>
    <n v="341"/>
    <x v="98"/>
    <s v="CUST341"/>
    <x v="0"/>
    <n v="31"/>
    <x v="1"/>
    <n v="4"/>
    <n v="50"/>
    <n v="200"/>
    <x v="3"/>
    <x v="0"/>
  </r>
  <r>
    <n v="342"/>
    <x v="208"/>
    <s v="CUST342"/>
    <x v="1"/>
    <n v="43"/>
    <x v="1"/>
    <n v="4"/>
    <n v="500"/>
    <n v="2000"/>
    <x v="7"/>
    <x v="0"/>
  </r>
  <r>
    <n v="343"/>
    <x v="215"/>
    <s v="CUST343"/>
    <x v="0"/>
    <n v="21"/>
    <x v="2"/>
    <n v="2"/>
    <n v="25"/>
    <n v="50"/>
    <x v="0"/>
    <x v="2"/>
  </r>
  <r>
    <n v="344"/>
    <x v="219"/>
    <s v="CUST344"/>
    <x v="1"/>
    <n v="42"/>
    <x v="0"/>
    <n v="1"/>
    <n v="30"/>
    <n v="30"/>
    <x v="2"/>
    <x v="0"/>
  </r>
  <r>
    <n v="345"/>
    <x v="220"/>
    <s v="CUST345"/>
    <x v="0"/>
    <n v="62"/>
    <x v="2"/>
    <n v="1"/>
    <n v="30"/>
    <n v="30"/>
    <x v="0"/>
    <x v="1"/>
  </r>
  <r>
    <n v="346"/>
    <x v="213"/>
    <s v="CUST346"/>
    <x v="0"/>
    <n v="59"/>
    <x v="1"/>
    <n v="2"/>
    <n v="500"/>
    <n v="1000"/>
    <x v="1"/>
    <x v="1"/>
  </r>
  <r>
    <n v="347"/>
    <x v="25"/>
    <s v="CUST347"/>
    <x v="0"/>
    <n v="42"/>
    <x v="2"/>
    <n v="1"/>
    <n v="25"/>
    <n v="25"/>
    <x v="8"/>
    <x v="0"/>
  </r>
  <r>
    <n v="348"/>
    <x v="221"/>
    <s v="CUST348"/>
    <x v="1"/>
    <n v="35"/>
    <x v="2"/>
    <n v="2"/>
    <n v="300"/>
    <n v="600"/>
    <x v="6"/>
    <x v="0"/>
  </r>
  <r>
    <n v="349"/>
    <x v="103"/>
    <s v="CUST349"/>
    <x v="1"/>
    <n v="57"/>
    <x v="0"/>
    <n v="1"/>
    <n v="50"/>
    <n v="50"/>
    <x v="7"/>
    <x v="1"/>
  </r>
  <r>
    <n v="350"/>
    <x v="222"/>
    <s v="CUST350"/>
    <x v="0"/>
    <n v="25"/>
    <x v="0"/>
    <n v="3"/>
    <n v="25"/>
    <n v="75"/>
    <x v="7"/>
    <x v="0"/>
  </r>
  <r>
    <n v="351"/>
    <x v="223"/>
    <s v="CUST351"/>
    <x v="1"/>
    <n v="56"/>
    <x v="1"/>
    <n v="3"/>
    <n v="30"/>
    <n v="90"/>
    <x v="9"/>
    <x v="1"/>
  </r>
  <r>
    <n v="352"/>
    <x v="86"/>
    <s v="CUST352"/>
    <x v="0"/>
    <n v="57"/>
    <x v="2"/>
    <n v="2"/>
    <n v="500"/>
    <n v="1000"/>
    <x v="10"/>
    <x v="1"/>
  </r>
  <r>
    <n v="353"/>
    <x v="224"/>
    <s v="CUST353"/>
    <x v="0"/>
    <n v="31"/>
    <x v="2"/>
    <n v="1"/>
    <n v="500"/>
    <n v="500"/>
    <x v="3"/>
    <x v="0"/>
  </r>
  <r>
    <n v="354"/>
    <x v="225"/>
    <s v="CUST354"/>
    <x v="1"/>
    <n v="49"/>
    <x v="0"/>
    <n v="4"/>
    <n v="50"/>
    <n v="200"/>
    <x v="4"/>
    <x v="1"/>
  </r>
  <r>
    <n v="355"/>
    <x v="174"/>
    <s v="CUST355"/>
    <x v="1"/>
    <n v="55"/>
    <x v="2"/>
    <n v="1"/>
    <n v="500"/>
    <n v="500"/>
    <x v="6"/>
    <x v="1"/>
  </r>
  <r>
    <n v="356"/>
    <x v="210"/>
    <s v="CUST356"/>
    <x v="0"/>
    <n v="50"/>
    <x v="2"/>
    <n v="3"/>
    <n v="500"/>
    <n v="1500"/>
    <x v="10"/>
    <x v="1"/>
  </r>
  <r>
    <n v="357"/>
    <x v="143"/>
    <s v="CUST357"/>
    <x v="1"/>
    <n v="40"/>
    <x v="2"/>
    <n v="3"/>
    <n v="25"/>
    <n v="75"/>
    <x v="3"/>
    <x v="0"/>
  </r>
  <r>
    <n v="358"/>
    <x v="42"/>
    <s v="CUST358"/>
    <x v="1"/>
    <n v="32"/>
    <x v="0"/>
    <n v="1"/>
    <n v="300"/>
    <n v="300"/>
    <x v="3"/>
    <x v="0"/>
  </r>
  <r>
    <n v="359"/>
    <x v="94"/>
    <s v="CUST359"/>
    <x v="0"/>
    <n v="50"/>
    <x v="1"/>
    <n v="1"/>
    <n v="50"/>
    <n v="50"/>
    <x v="11"/>
    <x v="1"/>
  </r>
  <r>
    <n v="360"/>
    <x v="176"/>
    <s v="CUST360"/>
    <x v="0"/>
    <n v="42"/>
    <x v="1"/>
    <n v="4"/>
    <n v="25"/>
    <n v="100"/>
    <x v="5"/>
    <x v="0"/>
  </r>
  <r>
    <n v="361"/>
    <x v="70"/>
    <s v="CUST361"/>
    <x v="1"/>
    <n v="34"/>
    <x v="2"/>
    <n v="4"/>
    <n v="300"/>
    <n v="1200"/>
    <x v="6"/>
    <x v="0"/>
  </r>
  <r>
    <n v="362"/>
    <x v="188"/>
    <s v="CUST362"/>
    <x v="0"/>
    <n v="50"/>
    <x v="1"/>
    <n v="1"/>
    <n v="25"/>
    <n v="25"/>
    <x v="0"/>
    <x v="1"/>
  </r>
  <r>
    <n v="363"/>
    <x v="226"/>
    <s v="CUST363"/>
    <x v="0"/>
    <n v="64"/>
    <x v="0"/>
    <n v="1"/>
    <n v="25"/>
    <n v="25"/>
    <x v="10"/>
    <x v="1"/>
  </r>
  <r>
    <n v="364"/>
    <x v="96"/>
    <s v="CUST364"/>
    <x v="1"/>
    <n v="19"/>
    <x v="0"/>
    <n v="1"/>
    <n v="500"/>
    <n v="500"/>
    <x v="8"/>
    <x v="2"/>
  </r>
  <r>
    <n v="365"/>
    <x v="86"/>
    <s v="CUST365"/>
    <x v="0"/>
    <n v="31"/>
    <x v="1"/>
    <n v="1"/>
    <n v="300"/>
    <n v="300"/>
    <x v="10"/>
    <x v="0"/>
  </r>
  <r>
    <n v="366"/>
    <x v="227"/>
    <s v="CUST366"/>
    <x v="0"/>
    <n v="57"/>
    <x v="1"/>
    <n v="2"/>
    <n v="50"/>
    <n v="100"/>
    <x v="1"/>
    <x v="1"/>
  </r>
  <r>
    <n v="367"/>
    <x v="228"/>
    <s v="CUST367"/>
    <x v="1"/>
    <n v="57"/>
    <x v="2"/>
    <n v="1"/>
    <n v="50"/>
    <n v="50"/>
    <x v="2"/>
    <x v="1"/>
  </r>
  <r>
    <n v="368"/>
    <x v="96"/>
    <s v="CUST368"/>
    <x v="1"/>
    <n v="56"/>
    <x v="1"/>
    <n v="4"/>
    <n v="300"/>
    <n v="1200"/>
    <x v="8"/>
    <x v="1"/>
  </r>
  <r>
    <n v="369"/>
    <x v="229"/>
    <s v="CUST369"/>
    <x v="0"/>
    <n v="23"/>
    <x v="2"/>
    <n v="3"/>
    <n v="500"/>
    <n v="1500"/>
    <x v="0"/>
    <x v="2"/>
  </r>
  <r>
    <n v="370"/>
    <x v="230"/>
    <s v="CUST370"/>
    <x v="0"/>
    <n v="23"/>
    <x v="2"/>
    <n v="2"/>
    <n v="30"/>
    <n v="60"/>
    <x v="7"/>
    <x v="2"/>
  </r>
  <r>
    <n v="371"/>
    <x v="62"/>
    <s v="CUST371"/>
    <x v="1"/>
    <n v="20"/>
    <x v="0"/>
    <n v="1"/>
    <n v="25"/>
    <n v="25"/>
    <x v="1"/>
    <x v="2"/>
  </r>
  <r>
    <n v="372"/>
    <x v="227"/>
    <s v="CUST372"/>
    <x v="1"/>
    <n v="24"/>
    <x v="0"/>
    <n v="3"/>
    <n v="500"/>
    <n v="1500"/>
    <x v="1"/>
    <x v="2"/>
  </r>
  <r>
    <n v="373"/>
    <x v="99"/>
    <s v="CUST373"/>
    <x v="1"/>
    <n v="25"/>
    <x v="0"/>
    <n v="2"/>
    <n v="300"/>
    <n v="600"/>
    <x v="7"/>
    <x v="0"/>
  </r>
  <r>
    <n v="374"/>
    <x v="175"/>
    <s v="CUST374"/>
    <x v="1"/>
    <n v="59"/>
    <x v="0"/>
    <n v="3"/>
    <n v="25"/>
    <n v="75"/>
    <x v="4"/>
    <x v="1"/>
  </r>
  <r>
    <n v="375"/>
    <x v="129"/>
    <s v="CUST375"/>
    <x v="0"/>
    <n v="32"/>
    <x v="1"/>
    <n v="1"/>
    <n v="50"/>
    <n v="50"/>
    <x v="9"/>
    <x v="0"/>
  </r>
  <r>
    <n v="376"/>
    <x v="42"/>
    <s v="CUST376"/>
    <x v="1"/>
    <n v="64"/>
    <x v="0"/>
    <n v="1"/>
    <n v="30"/>
    <n v="30"/>
    <x v="3"/>
    <x v="1"/>
  </r>
  <r>
    <n v="377"/>
    <x v="176"/>
    <s v="CUST377"/>
    <x v="1"/>
    <n v="46"/>
    <x v="1"/>
    <n v="4"/>
    <n v="50"/>
    <n v="200"/>
    <x v="5"/>
    <x v="1"/>
  </r>
  <r>
    <n v="378"/>
    <x v="231"/>
    <s v="CUST378"/>
    <x v="0"/>
    <n v="50"/>
    <x v="0"/>
    <n v="1"/>
    <n v="300"/>
    <n v="300"/>
    <x v="10"/>
    <x v="1"/>
  </r>
  <r>
    <n v="379"/>
    <x v="57"/>
    <s v="CUST379"/>
    <x v="1"/>
    <n v="47"/>
    <x v="1"/>
    <n v="1"/>
    <n v="25"/>
    <n v="25"/>
    <x v="1"/>
    <x v="1"/>
  </r>
  <r>
    <n v="380"/>
    <x v="4"/>
    <s v="CUST380"/>
    <x v="0"/>
    <n v="56"/>
    <x v="2"/>
    <n v="2"/>
    <n v="300"/>
    <n v="600"/>
    <x v="3"/>
    <x v="1"/>
  </r>
  <r>
    <n v="381"/>
    <x v="67"/>
    <s v="CUST381"/>
    <x v="1"/>
    <n v="44"/>
    <x v="1"/>
    <n v="4"/>
    <n v="25"/>
    <n v="100"/>
    <x v="11"/>
    <x v="0"/>
  </r>
  <r>
    <n v="382"/>
    <x v="232"/>
    <s v="CUST382"/>
    <x v="1"/>
    <n v="53"/>
    <x v="1"/>
    <n v="2"/>
    <n v="500"/>
    <n v="1000"/>
    <x v="3"/>
    <x v="1"/>
  </r>
  <r>
    <n v="383"/>
    <x v="125"/>
    <s v="CUST383"/>
    <x v="1"/>
    <n v="46"/>
    <x v="0"/>
    <n v="3"/>
    <n v="30"/>
    <n v="90"/>
    <x v="5"/>
    <x v="1"/>
  </r>
  <r>
    <n v="384"/>
    <x v="160"/>
    <s v="CUST384"/>
    <x v="0"/>
    <n v="55"/>
    <x v="1"/>
    <n v="1"/>
    <n v="500"/>
    <n v="500"/>
    <x v="8"/>
    <x v="1"/>
  </r>
  <r>
    <n v="385"/>
    <x v="233"/>
    <s v="CUST385"/>
    <x v="0"/>
    <n v="50"/>
    <x v="2"/>
    <n v="3"/>
    <n v="500"/>
    <n v="1500"/>
    <x v="7"/>
    <x v="1"/>
  </r>
  <r>
    <n v="386"/>
    <x v="56"/>
    <s v="CUST386"/>
    <x v="1"/>
    <n v="54"/>
    <x v="2"/>
    <n v="2"/>
    <n v="300"/>
    <n v="600"/>
    <x v="6"/>
    <x v="1"/>
  </r>
  <r>
    <n v="387"/>
    <x v="234"/>
    <s v="CUST387"/>
    <x v="0"/>
    <n v="44"/>
    <x v="0"/>
    <n v="1"/>
    <n v="30"/>
    <n v="30"/>
    <x v="10"/>
    <x v="0"/>
  </r>
  <r>
    <n v="388"/>
    <x v="235"/>
    <s v="CUST388"/>
    <x v="0"/>
    <n v="50"/>
    <x v="2"/>
    <n v="1"/>
    <n v="25"/>
    <n v="25"/>
    <x v="0"/>
    <x v="1"/>
  </r>
  <r>
    <n v="389"/>
    <x v="187"/>
    <s v="CUST389"/>
    <x v="0"/>
    <n v="21"/>
    <x v="1"/>
    <n v="2"/>
    <n v="25"/>
    <n v="50"/>
    <x v="6"/>
    <x v="2"/>
  </r>
  <r>
    <n v="390"/>
    <x v="118"/>
    <s v="CUST390"/>
    <x v="0"/>
    <n v="39"/>
    <x v="2"/>
    <n v="2"/>
    <n v="50"/>
    <n v="100"/>
    <x v="9"/>
    <x v="0"/>
  </r>
  <r>
    <n v="391"/>
    <x v="228"/>
    <s v="CUST391"/>
    <x v="0"/>
    <n v="19"/>
    <x v="0"/>
    <n v="2"/>
    <n v="25"/>
    <n v="50"/>
    <x v="2"/>
    <x v="2"/>
  </r>
  <r>
    <n v="392"/>
    <x v="236"/>
    <s v="CUST392"/>
    <x v="0"/>
    <n v="27"/>
    <x v="1"/>
    <n v="2"/>
    <n v="300"/>
    <n v="600"/>
    <x v="6"/>
    <x v="0"/>
  </r>
  <r>
    <n v="393"/>
    <x v="120"/>
    <s v="CUST393"/>
    <x v="1"/>
    <n v="22"/>
    <x v="0"/>
    <n v="2"/>
    <n v="500"/>
    <n v="1000"/>
    <x v="7"/>
    <x v="2"/>
  </r>
  <r>
    <n v="394"/>
    <x v="226"/>
    <s v="CUST394"/>
    <x v="1"/>
    <n v="27"/>
    <x v="1"/>
    <n v="1"/>
    <n v="500"/>
    <n v="500"/>
    <x v="10"/>
    <x v="0"/>
  </r>
  <r>
    <n v="395"/>
    <x v="237"/>
    <s v="CUST395"/>
    <x v="0"/>
    <n v="50"/>
    <x v="2"/>
    <n v="2"/>
    <n v="500"/>
    <n v="1000"/>
    <x v="6"/>
    <x v="1"/>
  </r>
  <r>
    <n v="396"/>
    <x v="238"/>
    <s v="CUST396"/>
    <x v="1"/>
    <n v="55"/>
    <x v="0"/>
    <n v="1"/>
    <n v="30"/>
    <n v="30"/>
    <x v="1"/>
    <x v="1"/>
  </r>
  <r>
    <n v="397"/>
    <x v="239"/>
    <s v="CUST397"/>
    <x v="1"/>
    <n v="30"/>
    <x v="0"/>
    <n v="1"/>
    <n v="25"/>
    <n v="25"/>
    <x v="5"/>
    <x v="0"/>
  </r>
  <r>
    <n v="398"/>
    <x v="42"/>
    <s v="CUST398"/>
    <x v="1"/>
    <n v="48"/>
    <x v="1"/>
    <n v="2"/>
    <n v="300"/>
    <n v="600"/>
    <x v="3"/>
    <x v="1"/>
  </r>
  <r>
    <n v="399"/>
    <x v="240"/>
    <s v="CUST399"/>
    <x v="1"/>
    <n v="64"/>
    <x v="0"/>
    <n v="2"/>
    <n v="30"/>
    <n v="60"/>
    <x v="5"/>
    <x v="1"/>
  </r>
  <r>
    <n v="400"/>
    <x v="130"/>
    <s v="CUST400"/>
    <x v="0"/>
    <n v="53"/>
    <x v="1"/>
    <n v="4"/>
    <n v="50"/>
    <n v="200"/>
    <x v="1"/>
    <x v="1"/>
  </r>
  <r>
    <n v="401"/>
    <x v="120"/>
    <s v="CUST401"/>
    <x v="1"/>
    <n v="62"/>
    <x v="1"/>
    <n v="1"/>
    <n v="300"/>
    <n v="300"/>
    <x v="7"/>
    <x v="1"/>
  </r>
  <r>
    <n v="402"/>
    <x v="34"/>
    <s v="CUST402"/>
    <x v="1"/>
    <n v="41"/>
    <x v="1"/>
    <n v="2"/>
    <n v="300"/>
    <n v="600"/>
    <x v="5"/>
    <x v="0"/>
  </r>
  <r>
    <n v="403"/>
    <x v="241"/>
    <s v="CUST403"/>
    <x v="0"/>
    <n v="32"/>
    <x v="1"/>
    <n v="2"/>
    <n v="300"/>
    <n v="600"/>
    <x v="3"/>
    <x v="0"/>
  </r>
  <r>
    <n v="404"/>
    <x v="242"/>
    <s v="CUST404"/>
    <x v="0"/>
    <n v="46"/>
    <x v="2"/>
    <n v="2"/>
    <n v="500"/>
    <n v="1000"/>
    <x v="3"/>
    <x v="1"/>
  </r>
  <r>
    <n v="405"/>
    <x v="41"/>
    <s v="CUST405"/>
    <x v="1"/>
    <n v="25"/>
    <x v="1"/>
    <n v="4"/>
    <n v="300"/>
    <n v="1200"/>
    <x v="0"/>
    <x v="0"/>
  </r>
  <r>
    <n v="406"/>
    <x v="69"/>
    <s v="CUST406"/>
    <x v="1"/>
    <n v="22"/>
    <x v="0"/>
    <n v="4"/>
    <n v="25"/>
    <n v="100"/>
    <x v="4"/>
    <x v="2"/>
  </r>
  <r>
    <n v="407"/>
    <x v="243"/>
    <s v="CUST407"/>
    <x v="1"/>
    <n v="46"/>
    <x v="2"/>
    <n v="3"/>
    <n v="300"/>
    <n v="900"/>
    <x v="10"/>
    <x v="1"/>
  </r>
  <r>
    <n v="408"/>
    <x v="225"/>
    <s v="CUST408"/>
    <x v="1"/>
    <n v="64"/>
    <x v="0"/>
    <n v="1"/>
    <n v="500"/>
    <n v="500"/>
    <x v="4"/>
    <x v="1"/>
  </r>
  <r>
    <n v="409"/>
    <x v="244"/>
    <s v="CUST409"/>
    <x v="1"/>
    <n v="21"/>
    <x v="2"/>
    <n v="3"/>
    <n v="300"/>
    <n v="900"/>
    <x v="6"/>
    <x v="2"/>
  </r>
  <r>
    <n v="410"/>
    <x v="245"/>
    <s v="CUST410"/>
    <x v="1"/>
    <n v="29"/>
    <x v="1"/>
    <n v="2"/>
    <n v="50"/>
    <n v="100"/>
    <x v="0"/>
    <x v="0"/>
  </r>
  <r>
    <n v="411"/>
    <x v="42"/>
    <s v="CUST411"/>
    <x v="0"/>
    <n v="62"/>
    <x v="2"/>
    <n v="4"/>
    <n v="50"/>
    <n v="200"/>
    <x v="3"/>
    <x v="1"/>
  </r>
  <r>
    <n v="412"/>
    <x v="18"/>
    <s v="CUST412"/>
    <x v="1"/>
    <n v="19"/>
    <x v="2"/>
    <n v="4"/>
    <n v="500"/>
    <n v="2000"/>
    <x v="9"/>
    <x v="2"/>
  </r>
  <r>
    <n v="413"/>
    <x v="140"/>
    <s v="CUST413"/>
    <x v="1"/>
    <n v="44"/>
    <x v="0"/>
    <n v="3"/>
    <n v="25"/>
    <n v="75"/>
    <x v="9"/>
    <x v="0"/>
  </r>
  <r>
    <n v="414"/>
    <x v="119"/>
    <s v="CUST414"/>
    <x v="0"/>
    <n v="48"/>
    <x v="0"/>
    <n v="4"/>
    <n v="25"/>
    <n v="100"/>
    <x v="3"/>
    <x v="1"/>
  </r>
  <r>
    <n v="415"/>
    <x v="246"/>
    <s v="CUST415"/>
    <x v="0"/>
    <n v="53"/>
    <x v="1"/>
    <n v="2"/>
    <n v="30"/>
    <n v="60"/>
    <x v="2"/>
    <x v="1"/>
  </r>
  <r>
    <n v="416"/>
    <x v="15"/>
    <s v="CUST416"/>
    <x v="0"/>
    <n v="53"/>
    <x v="2"/>
    <n v="4"/>
    <n v="500"/>
    <n v="2000"/>
    <x v="1"/>
    <x v="1"/>
  </r>
  <r>
    <n v="417"/>
    <x v="245"/>
    <s v="CUST417"/>
    <x v="0"/>
    <n v="43"/>
    <x v="2"/>
    <n v="3"/>
    <n v="300"/>
    <n v="900"/>
    <x v="0"/>
    <x v="0"/>
  </r>
  <r>
    <n v="418"/>
    <x v="12"/>
    <s v="CUST418"/>
    <x v="1"/>
    <n v="60"/>
    <x v="2"/>
    <n v="2"/>
    <n v="500"/>
    <n v="1000"/>
    <x v="8"/>
    <x v="1"/>
  </r>
  <r>
    <n v="419"/>
    <x v="247"/>
    <s v="CUST419"/>
    <x v="1"/>
    <n v="44"/>
    <x v="1"/>
    <n v="3"/>
    <n v="30"/>
    <n v="90"/>
    <x v="3"/>
    <x v="0"/>
  </r>
  <r>
    <n v="420"/>
    <x v="43"/>
    <s v="CUST420"/>
    <x v="1"/>
    <n v="22"/>
    <x v="1"/>
    <n v="4"/>
    <n v="500"/>
    <n v="2000"/>
    <x v="2"/>
    <x v="2"/>
  </r>
  <r>
    <n v="421"/>
    <x v="126"/>
    <s v="CUST421"/>
    <x v="1"/>
    <n v="37"/>
    <x v="1"/>
    <n v="3"/>
    <n v="500"/>
    <n v="1500"/>
    <x v="2"/>
    <x v="0"/>
  </r>
  <r>
    <n v="422"/>
    <x v="248"/>
    <s v="CUST422"/>
    <x v="1"/>
    <n v="28"/>
    <x v="1"/>
    <n v="3"/>
    <n v="30"/>
    <n v="90"/>
    <x v="10"/>
    <x v="0"/>
  </r>
  <r>
    <n v="423"/>
    <x v="249"/>
    <s v="CUST423"/>
    <x v="1"/>
    <n v="27"/>
    <x v="1"/>
    <n v="1"/>
    <n v="25"/>
    <n v="25"/>
    <x v="5"/>
    <x v="0"/>
  </r>
  <r>
    <n v="424"/>
    <x v="250"/>
    <s v="CUST424"/>
    <x v="0"/>
    <n v="57"/>
    <x v="0"/>
    <n v="4"/>
    <n v="300"/>
    <n v="1200"/>
    <x v="0"/>
    <x v="1"/>
  </r>
  <r>
    <n v="425"/>
    <x v="100"/>
    <s v="CUST425"/>
    <x v="1"/>
    <n v="55"/>
    <x v="2"/>
    <n v="4"/>
    <n v="30"/>
    <n v="120"/>
    <x v="3"/>
    <x v="1"/>
  </r>
  <r>
    <n v="426"/>
    <x v="134"/>
    <s v="CUST426"/>
    <x v="0"/>
    <n v="23"/>
    <x v="2"/>
    <n v="3"/>
    <n v="50"/>
    <n v="150"/>
    <x v="5"/>
    <x v="2"/>
  </r>
  <r>
    <n v="427"/>
    <x v="196"/>
    <s v="CUST427"/>
    <x v="0"/>
    <n v="25"/>
    <x v="2"/>
    <n v="1"/>
    <n v="25"/>
    <n v="25"/>
    <x v="8"/>
    <x v="0"/>
  </r>
  <r>
    <n v="428"/>
    <x v="49"/>
    <s v="CUST428"/>
    <x v="1"/>
    <n v="40"/>
    <x v="2"/>
    <n v="4"/>
    <n v="50"/>
    <n v="200"/>
    <x v="7"/>
    <x v="0"/>
  </r>
  <r>
    <n v="429"/>
    <x v="251"/>
    <s v="CUST429"/>
    <x v="0"/>
    <n v="64"/>
    <x v="2"/>
    <n v="2"/>
    <n v="25"/>
    <n v="50"/>
    <x v="6"/>
    <x v="1"/>
  </r>
  <r>
    <n v="430"/>
    <x v="252"/>
    <s v="CUST430"/>
    <x v="1"/>
    <n v="43"/>
    <x v="2"/>
    <n v="3"/>
    <n v="300"/>
    <n v="900"/>
    <x v="8"/>
    <x v="0"/>
  </r>
  <r>
    <n v="431"/>
    <x v="21"/>
    <s v="CUST431"/>
    <x v="0"/>
    <n v="63"/>
    <x v="2"/>
    <n v="4"/>
    <n v="300"/>
    <n v="1200"/>
    <x v="7"/>
    <x v="1"/>
  </r>
  <r>
    <n v="432"/>
    <x v="228"/>
    <s v="CUST432"/>
    <x v="1"/>
    <n v="60"/>
    <x v="2"/>
    <n v="2"/>
    <n v="500"/>
    <n v="1000"/>
    <x v="2"/>
    <x v="1"/>
  </r>
  <r>
    <n v="433"/>
    <x v="1"/>
    <s v="CUST433"/>
    <x v="0"/>
    <n v="29"/>
    <x v="0"/>
    <n v="4"/>
    <n v="50"/>
    <n v="200"/>
    <x v="1"/>
    <x v="0"/>
  </r>
  <r>
    <n v="434"/>
    <x v="195"/>
    <s v="CUST434"/>
    <x v="1"/>
    <n v="43"/>
    <x v="2"/>
    <n v="2"/>
    <n v="25"/>
    <n v="50"/>
    <x v="1"/>
    <x v="0"/>
  </r>
  <r>
    <n v="435"/>
    <x v="156"/>
    <s v="CUST435"/>
    <x v="1"/>
    <n v="30"/>
    <x v="0"/>
    <n v="3"/>
    <n v="300"/>
    <n v="900"/>
    <x v="6"/>
    <x v="0"/>
  </r>
  <r>
    <n v="436"/>
    <x v="253"/>
    <s v="CUST436"/>
    <x v="1"/>
    <n v="57"/>
    <x v="1"/>
    <n v="4"/>
    <n v="30"/>
    <n v="120"/>
    <x v="5"/>
    <x v="1"/>
  </r>
  <r>
    <n v="437"/>
    <x v="9"/>
    <s v="CUST437"/>
    <x v="1"/>
    <n v="35"/>
    <x v="2"/>
    <n v="4"/>
    <n v="300"/>
    <n v="1200"/>
    <x v="7"/>
    <x v="0"/>
  </r>
  <r>
    <n v="438"/>
    <x v="254"/>
    <s v="CUST438"/>
    <x v="1"/>
    <n v="42"/>
    <x v="1"/>
    <n v="1"/>
    <n v="30"/>
    <n v="30"/>
    <x v="2"/>
    <x v="0"/>
  </r>
  <r>
    <n v="439"/>
    <x v="67"/>
    <s v="CUST439"/>
    <x v="0"/>
    <n v="50"/>
    <x v="1"/>
    <n v="3"/>
    <n v="25"/>
    <n v="75"/>
    <x v="11"/>
    <x v="1"/>
  </r>
  <r>
    <n v="440"/>
    <x v="103"/>
    <s v="CUST440"/>
    <x v="0"/>
    <n v="64"/>
    <x v="1"/>
    <n v="2"/>
    <n v="300"/>
    <n v="600"/>
    <x v="7"/>
    <x v="1"/>
  </r>
  <r>
    <n v="441"/>
    <x v="49"/>
    <s v="CUST441"/>
    <x v="0"/>
    <n v="57"/>
    <x v="0"/>
    <n v="4"/>
    <n v="300"/>
    <n v="1200"/>
    <x v="7"/>
    <x v="1"/>
  </r>
  <r>
    <n v="442"/>
    <x v="255"/>
    <s v="CUST442"/>
    <x v="1"/>
    <n v="60"/>
    <x v="1"/>
    <n v="4"/>
    <n v="25"/>
    <n v="100"/>
    <x v="5"/>
    <x v="1"/>
  </r>
  <r>
    <n v="443"/>
    <x v="183"/>
    <s v="CUST443"/>
    <x v="0"/>
    <n v="29"/>
    <x v="1"/>
    <n v="2"/>
    <n v="300"/>
    <n v="600"/>
    <x v="8"/>
    <x v="0"/>
  </r>
  <r>
    <n v="444"/>
    <x v="150"/>
    <s v="CUST444"/>
    <x v="1"/>
    <n v="61"/>
    <x v="1"/>
    <n v="3"/>
    <n v="30"/>
    <n v="90"/>
    <x v="5"/>
    <x v="1"/>
  </r>
  <r>
    <n v="445"/>
    <x v="256"/>
    <s v="CUST445"/>
    <x v="1"/>
    <n v="53"/>
    <x v="2"/>
    <n v="1"/>
    <n v="300"/>
    <n v="300"/>
    <x v="2"/>
    <x v="1"/>
  </r>
  <r>
    <n v="446"/>
    <x v="142"/>
    <s v="CUST446"/>
    <x v="0"/>
    <n v="21"/>
    <x v="2"/>
    <n v="1"/>
    <n v="50"/>
    <n v="50"/>
    <x v="10"/>
    <x v="2"/>
  </r>
  <r>
    <n v="447"/>
    <x v="65"/>
    <s v="CUST447"/>
    <x v="0"/>
    <n v="22"/>
    <x v="0"/>
    <n v="4"/>
    <n v="500"/>
    <n v="2000"/>
    <x v="11"/>
    <x v="2"/>
  </r>
  <r>
    <n v="448"/>
    <x v="219"/>
    <s v="CUST448"/>
    <x v="1"/>
    <n v="54"/>
    <x v="0"/>
    <n v="2"/>
    <n v="30"/>
    <n v="60"/>
    <x v="2"/>
    <x v="1"/>
  </r>
  <r>
    <n v="449"/>
    <x v="39"/>
    <s v="CUST449"/>
    <x v="0"/>
    <n v="25"/>
    <x v="2"/>
    <n v="4"/>
    <n v="50"/>
    <n v="200"/>
    <x v="11"/>
    <x v="0"/>
  </r>
  <r>
    <n v="450"/>
    <x v="69"/>
    <s v="CUST450"/>
    <x v="1"/>
    <n v="59"/>
    <x v="0"/>
    <n v="2"/>
    <n v="25"/>
    <n v="50"/>
    <x v="4"/>
    <x v="1"/>
  </r>
  <r>
    <n v="451"/>
    <x v="72"/>
    <s v="CUST451"/>
    <x v="1"/>
    <n v="45"/>
    <x v="2"/>
    <n v="1"/>
    <n v="30"/>
    <n v="30"/>
    <x v="6"/>
    <x v="1"/>
  </r>
  <r>
    <n v="452"/>
    <x v="193"/>
    <s v="CUST452"/>
    <x v="1"/>
    <n v="48"/>
    <x v="1"/>
    <n v="3"/>
    <n v="500"/>
    <n v="1500"/>
    <x v="3"/>
    <x v="1"/>
  </r>
  <r>
    <n v="453"/>
    <x v="236"/>
    <s v="CUST453"/>
    <x v="1"/>
    <n v="26"/>
    <x v="1"/>
    <n v="2"/>
    <n v="500"/>
    <n v="1000"/>
    <x v="6"/>
    <x v="0"/>
  </r>
  <r>
    <n v="454"/>
    <x v="7"/>
    <s v="CUST454"/>
    <x v="1"/>
    <n v="46"/>
    <x v="0"/>
    <n v="1"/>
    <n v="25"/>
    <n v="25"/>
    <x v="1"/>
    <x v="1"/>
  </r>
  <r>
    <n v="455"/>
    <x v="68"/>
    <s v="CUST455"/>
    <x v="0"/>
    <n v="31"/>
    <x v="2"/>
    <n v="4"/>
    <n v="25"/>
    <n v="100"/>
    <x v="11"/>
    <x v="0"/>
  </r>
  <r>
    <n v="456"/>
    <x v="257"/>
    <s v="CUST456"/>
    <x v="0"/>
    <n v="57"/>
    <x v="2"/>
    <n v="2"/>
    <n v="30"/>
    <n v="60"/>
    <x v="7"/>
    <x v="1"/>
  </r>
  <r>
    <n v="457"/>
    <x v="180"/>
    <s v="CUST457"/>
    <x v="1"/>
    <n v="58"/>
    <x v="0"/>
    <n v="3"/>
    <n v="300"/>
    <n v="900"/>
    <x v="11"/>
    <x v="1"/>
  </r>
  <r>
    <n v="458"/>
    <x v="220"/>
    <s v="CUST458"/>
    <x v="1"/>
    <n v="39"/>
    <x v="2"/>
    <n v="4"/>
    <n v="25"/>
    <n v="100"/>
    <x v="0"/>
    <x v="0"/>
  </r>
  <r>
    <n v="459"/>
    <x v="34"/>
    <s v="CUST459"/>
    <x v="0"/>
    <n v="28"/>
    <x v="1"/>
    <n v="4"/>
    <n v="300"/>
    <n v="1200"/>
    <x v="5"/>
    <x v="0"/>
  </r>
  <r>
    <n v="460"/>
    <x v="173"/>
    <s v="CUST460"/>
    <x v="0"/>
    <n v="40"/>
    <x v="0"/>
    <n v="1"/>
    <n v="50"/>
    <n v="50"/>
    <x v="3"/>
    <x v="0"/>
  </r>
  <r>
    <n v="461"/>
    <x v="66"/>
    <s v="CUST461"/>
    <x v="1"/>
    <n v="18"/>
    <x v="0"/>
    <n v="2"/>
    <n v="500"/>
    <n v="1000"/>
    <x v="5"/>
    <x v="2"/>
  </r>
  <r>
    <n v="462"/>
    <x v="258"/>
    <s v="CUST462"/>
    <x v="0"/>
    <n v="63"/>
    <x v="2"/>
    <n v="4"/>
    <n v="300"/>
    <n v="1200"/>
    <x v="4"/>
    <x v="1"/>
  </r>
  <r>
    <n v="463"/>
    <x v="259"/>
    <s v="CUST463"/>
    <x v="1"/>
    <n v="54"/>
    <x v="0"/>
    <n v="3"/>
    <n v="500"/>
    <n v="1500"/>
    <x v="11"/>
    <x v="1"/>
  </r>
  <r>
    <n v="464"/>
    <x v="2"/>
    <s v="CUST464"/>
    <x v="0"/>
    <n v="38"/>
    <x v="2"/>
    <n v="2"/>
    <n v="300"/>
    <n v="600"/>
    <x v="2"/>
    <x v="0"/>
  </r>
  <r>
    <n v="465"/>
    <x v="128"/>
    <s v="CUST465"/>
    <x v="1"/>
    <n v="43"/>
    <x v="2"/>
    <n v="3"/>
    <n v="50"/>
    <n v="150"/>
    <x v="4"/>
    <x v="0"/>
  </r>
  <r>
    <n v="466"/>
    <x v="248"/>
    <s v="CUST466"/>
    <x v="0"/>
    <n v="63"/>
    <x v="2"/>
    <n v="4"/>
    <n v="25"/>
    <n v="100"/>
    <x v="10"/>
    <x v="1"/>
  </r>
  <r>
    <n v="467"/>
    <x v="184"/>
    <s v="CUST467"/>
    <x v="1"/>
    <n v="53"/>
    <x v="2"/>
    <n v="3"/>
    <n v="50"/>
    <n v="150"/>
    <x v="11"/>
    <x v="1"/>
  </r>
  <r>
    <n v="468"/>
    <x v="174"/>
    <s v="CUST468"/>
    <x v="0"/>
    <n v="40"/>
    <x v="2"/>
    <n v="1"/>
    <n v="25"/>
    <n v="25"/>
    <x v="6"/>
    <x v="0"/>
  </r>
  <r>
    <n v="469"/>
    <x v="193"/>
    <s v="CUST469"/>
    <x v="0"/>
    <n v="18"/>
    <x v="0"/>
    <n v="3"/>
    <n v="25"/>
    <n v="75"/>
    <x v="3"/>
    <x v="2"/>
  </r>
  <r>
    <n v="470"/>
    <x v="71"/>
    <s v="CUST470"/>
    <x v="1"/>
    <n v="57"/>
    <x v="1"/>
    <n v="2"/>
    <n v="500"/>
    <n v="1000"/>
    <x v="3"/>
    <x v="1"/>
  </r>
  <r>
    <n v="471"/>
    <x v="31"/>
    <s v="CUST471"/>
    <x v="0"/>
    <n v="32"/>
    <x v="1"/>
    <n v="3"/>
    <n v="50"/>
    <n v="150"/>
    <x v="5"/>
    <x v="0"/>
  </r>
  <r>
    <n v="472"/>
    <x v="24"/>
    <s v="CUST472"/>
    <x v="1"/>
    <n v="38"/>
    <x v="0"/>
    <n v="3"/>
    <n v="300"/>
    <n v="900"/>
    <x v="6"/>
    <x v="0"/>
  </r>
  <r>
    <n v="473"/>
    <x v="192"/>
    <s v="CUST473"/>
    <x v="0"/>
    <n v="64"/>
    <x v="0"/>
    <n v="1"/>
    <n v="50"/>
    <n v="50"/>
    <x v="1"/>
    <x v="1"/>
  </r>
  <r>
    <n v="474"/>
    <x v="116"/>
    <s v="CUST474"/>
    <x v="1"/>
    <n v="26"/>
    <x v="1"/>
    <n v="3"/>
    <n v="500"/>
    <n v="1500"/>
    <x v="11"/>
    <x v="0"/>
  </r>
  <r>
    <n v="475"/>
    <x v="260"/>
    <s v="CUST475"/>
    <x v="0"/>
    <n v="26"/>
    <x v="1"/>
    <n v="3"/>
    <n v="25"/>
    <n v="75"/>
    <x v="2"/>
    <x v="0"/>
  </r>
  <r>
    <n v="476"/>
    <x v="261"/>
    <s v="CUST476"/>
    <x v="1"/>
    <n v="27"/>
    <x v="1"/>
    <n v="4"/>
    <n v="500"/>
    <n v="2000"/>
    <x v="8"/>
    <x v="0"/>
  </r>
  <r>
    <n v="477"/>
    <x v="262"/>
    <s v="CUST477"/>
    <x v="0"/>
    <n v="43"/>
    <x v="1"/>
    <n v="4"/>
    <n v="30"/>
    <n v="120"/>
    <x v="4"/>
    <x v="0"/>
  </r>
  <r>
    <n v="478"/>
    <x v="157"/>
    <s v="CUST478"/>
    <x v="1"/>
    <n v="58"/>
    <x v="1"/>
    <n v="2"/>
    <n v="30"/>
    <n v="60"/>
    <x v="4"/>
    <x v="1"/>
  </r>
  <r>
    <n v="479"/>
    <x v="44"/>
    <s v="CUST479"/>
    <x v="0"/>
    <n v="52"/>
    <x v="2"/>
    <n v="4"/>
    <n v="300"/>
    <n v="1200"/>
    <x v="8"/>
    <x v="1"/>
  </r>
  <r>
    <n v="480"/>
    <x v="263"/>
    <s v="CUST480"/>
    <x v="1"/>
    <n v="42"/>
    <x v="0"/>
    <n v="4"/>
    <n v="500"/>
    <n v="2000"/>
    <x v="10"/>
    <x v="0"/>
  </r>
  <r>
    <n v="481"/>
    <x v="264"/>
    <s v="CUST481"/>
    <x v="1"/>
    <n v="43"/>
    <x v="2"/>
    <n v="4"/>
    <n v="300"/>
    <n v="1200"/>
    <x v="10"/>
    <x v="0"/>
  </r>
  <r>
    <n v="482"/>
    <x v="60"/>
    <s v="CUST482"/>
    <x v="1"/>
    <n v="28"/>
    <x v="1"/>
    <n v="4"/>
    <n v="300"/>
    <n v="1200"/>
    <x v="4"/>
    <x v="0"/>
  </r>
  <r>
    <n v="483"/>
    <x v="5"/>
    <s v="CUST483"/>
    <x v="0"/>
    <n v="55"/>
    <x v="1"/>
    <n v="1"/>
    <n v="30"/>
    <n v="30"/>
    <x v="4"/>
    <x v="1"/>
  </r>
  <r>
    <n v="484"/>
    <x v="2"/>
    <s v="CUST484"/>
    <x v="1"/>
    <n v="19"/>
    <x v="1"/>
    <n v="4"/>
    <n v="300"/>
    <n v="1200"/>
    <x v="2"/>
    <x v="2"/>
  </r>
  <r>
    <n v="485"/>
    <x v="151"/>
    <s v="CUST485"/>
    <x v="0"/>
    <n v="24"/>
    <x v="2"/>
    <n v="1"/>
    <n v="30"/>
    <n v="30"/>
    <x v="6"/>
    <x v="2"/>
  </r>
  <r>
    <n v="486"/>
    <x v="55"/>
    <s v="CUST486"/>
    <x v="1"/>
    <n v="35"/>
    <x v="2"/>
    <n v="1"/>
    <n v="25"/>
    <n v="25"/>
    <x v="4"/>
    <x v="0"/>
  </r>
  <r>
    <n v="487"/>
    <x v="104"/>
    <s v="CUST487"/>
    <x v="0"/>
    <n v="44"/>
    <x v="1"/>
    <n v="4"/>
    <n v="500"/>
    <n v="2000"/>
    <x v="11"/>
    <x v="0"/>
  </r>
  <r>
    <n v="488"/>
    <x v="265"/>
    <s v="CUST488"/>
    <x v="1"/>
    <n v="51"/>
    <x v="2"/>
    <n v="3"/>
    <n v="300"/>
    <n v="900"/>
    <x v="10"/>
    <x v="1"/>
  </r>
  <r>
    <n v="489"/>
    <x v="29"/>
    <s v="CUST489"/>
    <x v="0"/>
    <n v="44"/>
    <x v="2"/>
    <n v="1"/>
    <n v="30"/>
    <n v="30"/>
    <x v="3"/>
    <x v="0"/>
  </r>
  <r>
    <n v="490"/>
    <x v="57"/>
    <s v="CUST490"/>
    <x v="0"/>
    <n v="34"/>
    <x v="1"/>
    <n v="3"/>
    <n v="50"/>
    <n v="150"/>
    <x v="1"/>
    <x v="0"/>
  </r>
  <r>
    <n v="491"/>
    <x v="29"/>
    <s v="CUST491"/>
    <x v="1"/>
    <n v="60"/>
    <x v="2"/>
    <n v="3"/>
    <n v="300"/>
    <n v="900"/>
    <x v="3"/>
    <x v="1"/>
  </r>
  <r>
    <n v="492"/>
    <x v="263"/>
    <s v="CUST492"/>
    <x v="0"/>
    <n v="61"/>
    <x v="0"/>
    <n v="4"/>
    <n v="25"/>
    <n v="100"/>
    <x v="10"/>
    <x v="1"/>
  </r>
  <r>
    <n v="493"/>
    <x v="123"/>
    <s v="CUST493"/>
    <x v="0"/>
    <n v="41"/>
    <x v="0"/>
    <n v="2"/>
    <n v="25"/>
    <n v="50"/>
    <x v="0"/>
    <x v="0"/>
  </r>
  <r>
    <n v="494"/>
    <x v="106"/>
    <s v="CUST494"/>
    <x v="1"/>
    <n v="42"/>
    <x v="0"/>
    <n v="4"/>
    <n v="50"/>
    <n v="200"/>
    <x v="9"/>
    <x v="0"/>
  </r>
  <r>
    <n v="495"/>
    <x v="104"/>
    <s v="CUST495"/>
    <x v="0"/>
    <n v="24"/>
    <x v="0"/>
    <n v="2"/>
    <n v="30"/>
    <n v="60"/>
    <x v="11"/>
    <x v="2"/>
  </r>
  <r>
    <n v="496"/>
    <x v="266"/>
    <s v="CUST496"/>
    <x v="0"/>
    <n v="23"/>
    <x v="1"/>
    <n v="2"/>
    <n v="300"/>
    <n v="600"/>
    <x v="6"/>
    <x v="2"/>
  </r>
  <r>
    <n v="497"/>
    <x v="45"/>
    <s v="CUST497"/>
    <x v="0"/>
    <n v="41"/>
    <x v="1"/>
    <n v="4"/>
    <n v="30"/>
    <n v="120"/>
    <x v="7"/>
    <x v="0"/>
  </r>
  <r>
    <n v="498"/>
    <x v="171"/>
    <s v="CUST498"/>
    <x v="1"/>
    <n v="50"/>
    <x v="1"/>
    <n v="4"/>
    <n v="25"/>
    <n v="100"/>
    <x v="10"/>
    <x v="1"/>
  </r>
  <r>
    <n v="499"/>
    <x v="267"/>
    <s v="CUST499"/>
    <x v="0"/>
    <n v="46"/>
    <x v="0"/>
    <n v="2"/>
    <n v="30"/>
    <n v="60"/>
    <x v="2"/>
    <x v="1"/>
  </r>
  <r>
    <n v="500"/>
    <x v="240"/>
    <s v="CUST500"/>
    <x v="1"/>
    <n v="60"/>
    <x v="0"/>
    <n v="4"/>
    <n v="25"/>
    <n v="100"/>
    <x v="5"/>
    <x v="1"/>
  </r>
  <r>
    <n v="501"/>
    <x v="224"/>
    <s v="CUST501"/>
    <x v="0"/>
    <n v="39"/>
    <x v="2"/>
    <n v="2"/>
    <n v="30"/>
    <n v="60"/>
    <x v="3"/>
    <x v="0"/>
  </r>
  <r>
    <n v="502"/>
    <x v="128"/>
    <s v="CUST502"/>
    <x v="0"/>
    <n v="43"/>
    <x v="2"/>
    <n v="3"/>
    <n v="50"/>
    <n v="150"/>
    <x v="4"/>
    <x v="0"/>
  </r>
  <r>
    <n v="503"/>
    <x v="268"/>
    <s v="CUST503"/>
    <x v="0"/>
    <n v="45"/>
    <x v="0"/>
    <n v="4"/>
    <n v="500"/>
    <n v="2000"/>
    <x v="7"/>
    <x v="1"/>
  </r>
  <r>
    <n v="504"/>
    <x v="42"/>
    <s v="CUST504"/>
    <x v="1"/>
    <n v="38"/>
    <x v="0"/>
    <n v="3"/>
    <n v="50"/>
    <n v="150"/>
    <x v="3"/>
    <x v="0"/>
  </r>
  <r>
    <n v="505"/>
    <x v="260"/>
    <s v="CUST505"/>
    <x v="0"/>
    <n v="24"/>
    <x v="0"/>
    <n v="1"/>
    <n v="50"/>
    <n v="50"/>
    <x v="2"/>
    <x v="2"/>
  </r>
  <r>
    <n v="506"/>
    <x v="192"/>
    <s v="CUST506"/>
    <x v="0"/>
    <n v="34"/>
    <x v="0"/>
    <n v="3"/>
    <n v="500"/>
    <n v="1500"/>
    <x v="1"/>
    <x v="0"/>
  </r>
  <r>
    <n v="507"/>
    <x v="113"/>
    <s v="CUST507"/>
    <x v="1"/>
    <n v="37"/>
    <x v="2"/>
    <n v="3"/>
    <n v="500"/>
    <n v="1500"/>
    <x v="0"/>
    <x v="0"/>
  </r>
  <r>
    <n v="508"/>
    <x v="124"/>
    <s v="CUST508"/>
    <x v="0"/>
    <n v="58"/>
    <x v="0"/>
    <n v="2"/>
    <n v="300"/>
    <n v="600"/>
    <x v="8"/>
    <x v="1"/>
  </r>
  <r>
    <n v="509"/>
    <x v="40"/>
    <s v="CUST509"/>
    <x v="1"/>
    <n v="37"/>
    <x v="2"/>
    <n v="3"/>
    <n v="300"/>
    <n v="900"/>
    <x v="10"/>
    <x v="0"/>
  </r>
  <r>
    <n v="510"/>
    <x v="210"/>
    <s v="CUST510"/>
    <x v="1"/>
    <n v="39"/>
    <x v="0"/>
    <n v="4"/>
    <n v="50"/>
    <n v="200"/>
    <x v="10"/>
    <x v="0"/>
  </r>
  <r>
    <n v="511"/>
    <x v="269"/>
    <s v="CUST511"/>
    <x v="0"/>
    <n v="45"/>
    <x v="0"/>
    <n v="2"/>
    <n v="50"/>
    <n v="100"/>
    <x v="8"/>
    <x v="1"/>
  </r>
  <r>
    <n v="512"/>
    <x v="155"/>
    <s v="CUST512"/>
    <x v="1"/>
    <n v="57"/>
    <x v="0"/>
    <n v="1"/>
    <n v="25"/>
    <n v="25"/>
    <x v="0"/>
    <x v="1"/>
  </r>
  <r>
    <n v="513"/>
    <x v="270"/>
    <s v="CUST513"/>
    <x v="0"/>
    <n v="24"/>
    <x v="2"/>
    <n v="4"/>
    <n v="25"/>
    <n v="100"/>
    <x v="9"/>
    <x v="2"/>
  </r>
  <r>
    <n v="514"/>
    <x v="240"/>
    <s v="CUST514"/>
    <x v="1"/>
    <n v="18"/>
    <x v="2"/>
    <n v="1"/>
    <n v="300"/>
    <n v="300"/>
    <x v="5"/>
    <x v="2"/>
  </r>
  <r>
    <n v="515"/>
    <x v="115"/>
    <s v="CUST515"/>
    <x v="1"/>
    <n v="49"/>
    <x v="1"/>
    <n v="3"/>
    <n v="300"/>
    <n v="900"/>
    <x v="11"/>
    <x v="1"/>
  </r>
  <r>
    <n v="516"/>
    <x v="54"/>
    <s v="CUST516"/>
    <x v="0"/>
    <n v="30"/>
    <x v="0"/>
    <n v="4"/>
    <n v="25"/>
    <n v="100"/>
    <x v="7"/>
    <x v="0"/>
  </r>
  <r>
    <n v="517"/>
    <x v="181"/>
    <s v="CUST517"/>
    <x v="1"/>
    <n v="47"/>
    <x v="1"/>
    <n v="4"/>
    <n v="25"/>
    <n v="100"/>
    <x v="4"/>
    <x v="1"/>
  </r>
  <r>
    <n v="518"/>
    <x v="271"/>
    <s v="CUST518"/>
    <x v="1"/>
    <n v="40"/>
    <x v="1"/>
    <n v="1"/>
    <n v="30"/>
    <n v="30"/>
    <x v="3"/>
    <x v="0"/>
  </r>
  <r>
    <n v="519"/>
    <x v="43"/>
    <s v="CUST519"/>
    <x v="1"/>
    <n v="36"/>
    <x v="2"/>
    <n v="4"/>
    <n v="30"/>
    <n v="120"/>
    <x v="2"/>
    <x v="0"/>
  </r>
  <r>
    <n v="520"/>
    <x v="167"/>
    <s v="CUST520"/>
    <x v="1"/>
    <n v="49"/>
    <x v="2"/>
    <n v="4"/>
    <n v="25"/>
    <n v="100"/>
    <x v="6"/>
    <x v="1"/>
  </r>
  <r>
    <n v="521"/>
    <x v="269"/>
    <s v="CUST521"/>
    <x v="1"/>
    <n v="47"/>
    <x v="1"/>
    <n v="4"/>
    <n v="30"/>
    <n v="120"/>
    <x v="8"/>
    <x v="1"/>
  </r>
  <r>
    <n v="522"/>
    <x v="137"/>
    <s v="CUST522"/>
    <x v="0"/>
    <n v="46"/>
    <x v="0"/>
    <n v="3"/>
    <n v="500"/>
    <n v="1500"/>
    <x v="2"/>
    <x v="1"/>
  </r>
  <r>
    <n v="523"/>
    <x v="272"/>
    <s v="CUST523"/>
    <x v="1"/>
    <n v="62"/>
    <x v="2"/>
    <n v="1"/>
    <n v="300"/>
    <n v="300"/>
    <x v="9"/>
    <x v="1"/>
  </r>
  <r>
    <n v="524"/>
    <x v="99"/>
    <s v="CUST524"/>
    <x v="0"/>
    <n v="46"/>
    <x v="0"/>
    <n v="4"/>
    <n v="300"/>
    <n v="1200"/>
    <x v="7"/>
    <x v="1"/>
  </r>
  <r>
    <n v="525"/>
    <x v="244"/>
    <s v="CUST525"/>
    <x v="1"/>
    <n v="47"/>
    <x v="0"/>
    <n v="2"/>
    <n v="25"/>
    <n v="50"/>
    <x v="6"/>
    <x v="1"/>
  </r>
  <r>
    <n v="526"/>
    <x v="70"/>
    <s v="CUST526"/>
    <x v="0"/>
    <n v="33"/>
    <x v="1"/>
    <n v="2"/>
    <n v="50"/>
    <n v="100"/>
    <x v="6"/>
    <x v="0"/>
  </r>
  <r>
    <n v="527"/>
    <x v="273"/>
    <s v="CUST527"/>
    <x v="0"/>
    <n v="57"/>
    <x v="1"/>
    <n v="2"/>
    <n v="25"/>
    <n v="50"/>
    <x v="4"/>
    <x v="1"/>
  </r>
  <r>
    <n v="528"/>
    <x v="65"/>
    <s v="CUST528"/>
    <x v="1"/>
    <n v="36"/>
    <x v="1"/>
    <n v="2"/>
    <n v="30"/>
    <n v="60"/>
    <x v="11"/>
    <x v="0"/>
  </r>
  <r>
    <n v="529"/>
    <x v="183"/>
    <s v="CUST529"/>
    <x v="1"/>
    <n v="35"/>
    <x v="1"/>
    <n v="3"/>
    <n v="50"/>
    <n v="150"/>
    <x v="8"/>
    <x v="0"/>
  </r>
  <r>
    <n v="530"/>
    <x v="57"/>
    <s v="CUST530"/>
    <x v="1"/>
    <n v="18"/>
    <x v="2"/>
    <n v="4"/>
    <n v="30"/>
    <n v="120"/>
    <x v="1"/>
    <x v="2"/>
  </r>
  <r>
    <n v="531"/>
    <x v="274"/>
    <s v="CUST531"/>
    <x v="0"/>
    <n v="31"/>
    <x v="2"/>
    <n v="1"/>
    <n v="500"/>
    <n v="500"/>
    <x v="6"/>
    <x v="0"/>
  </r>
  <r>
    <n v="532"/>
    <x v="171"/>
    <s v="CUST532"/>
    <x v="1"/>
    <n v="64"/>
    <x v="1"/>
    <n v="4"/>
    <n v="30"/>
    <n v="120"/>
    <x v="10"/>
    <x v="1"/>
  </r>
  <r>
    <n v="533"/>
    <x v="275"/>
    <s v="CUST533"/>
    <x v="0"/>
    <n v="19"/>
    <x v="2"/>
    <n v="3"/>
    <n v="500"/>
    <n v="1500"/>
    <x v="0"/>
    <x v="2"/>
  </r>
  <r>
    <n v="534"/>
    <x v="210"/>
    <s v="CUST534"/>
    <x v="0"/>
    <n v="45"/>
    <x v="1"/>
    <n v="2"/>
    <n v="500"/>
    <n v="1000"/>
    <x v="10"/>
    <x v="1"/>
  </r>
  <r>
    <n v="535"/>
    <x v="237"/>
    <s v="CUST535"/>
    <x v="0"/>
    <n v="47"/>
    <x v="0"/>
    <n v="3"/>
    <n v="30"/>
    <n v="90"/>
    <x v="6"/>
    <x v="1"/>
  </r>
  <r>
    <n v="536"/>
    <x v="46"/>
    <s v="CUST536"/>
    <x v="1"/>
    <n v="55"/>
    <x v="0"/>
    <n v="4"/>
    <n v="30"/>
    <n v="120"/>
    <x v="5"/>
    <x v="1"/>
  </r>
  <r>
    <n v="537"/>
    <x v="226"/>
    <s v="CUST537"/>
    <x v="1"/>
    <n v="21"/>
    <x v="0"/>
    <n v="1"/>
    <n v="500"/>
    <n v="500"/>
    <x v="10"/>
    <x v="2"/>
  </r>
  <r>
    <n v="538"/>
    <x v="129"/>
    <s v="CUST538"/>
    <x v="0"/>
    <n v="18"/>
    <x v="1"/>
    <n v="3"/>
    <n v="50"/>
    <n v="150"/>
    <x v="9"/>
    <x v="2"/>
  </r>
  <r>
    <n v="539"/>
    <x v="276"/>
    <s v="CUST539"/>
    <x v="0"/>
    <n v="25"/>
    <x v="0"/>
    <n v="1"/>
    <n v="500"/>
    <n v="500"/>
    <x v="10"/>
    <x v="0"/>
  </r>
  <r>
    <n v="540"/>
    <x v="236"/>
    <s v="CUST540"/>
    <x v="1"/>
    <n v="46"/>
    <x v="2"/>
    <n v="3"/>
    <n v="300"/>
    <n v="900"/>
    <x v="6"/>
    <x v="1"/>
  </r>
  <r>
    <n v="541"/>
    <x v="277"/>
    <s v="CUST541"/>
    <x v="0"/>
    <n v="56"/>
    <x v="0"/>
    <n v="1"/>
    <n v="500"/>
    <n v="500"/>
    <x v="11"/>
    <x v="1"/>
  </r>
  <r>
    <n v="542"/>
    <x v="278"/>
    <s v="CUST542"/>
    <x v="1"/>
    <n v="20"/>
    <x v="0"/>
    <n v="1"/>
    <n v="50"/>
    <n v="50"/>
    <x v="10"/>
    <x v="2"/>
  </r>
  <r>
    <n v="543"/>
    <x v="191"/>
    <s v="CUST543"/>
    <x v="0"/>
    <n v="49"/>
    <x v="0"/>
    <n v="2"/>
    <n v="300"/>
    <n v="600"/>
    <x v="11"/>
    <x v="1"/>
  </r>
  <r>
    <n v="544"/>
    <x v="204"/>
    <s v="CUST544"/>
    <x v="1"/>
    <n v="27"/>
    <x v="2"/>
    <n v="1"/>
    <n v="25"/>
    <n v="25"/>
    <x v="6"/>
    <x v="0"/>
  </r>
  <r>
    <n v="545"/>
    <x v="207"/>
    <s v="CUST545"/>
    <x v="0"/>
    <n v="27"/>
    <x v="1"/>
    <n v="2"/>
    <n v="25"/>
    <n v="50"/>
    <x v="10"/>
    <x v="0"/>
  </r>
  <r>
    <n v="546"/>
    <x v="120"/>
    <s v="CUST546"/>
    <x v="1"/>
    <n v="36"/>
    <x v="2"/>
    <n v="4"/>
    <n v="50"/>
    <n v="200"/>
    <x v="7"/>
    <x v="0"/>
  </r>
  <r>
    <n v="547"/>
    <x v="150"/>
    <s v="CUST547"/>
    <x v="0"/>
    <n v="63"/>
    <x v="1"/>
    <n v="4"/>
    <n v="500"/>
    <n v="2000"/>
    <x v="5"/>
    <x v="1"/>
  </r>
  <r>
    <n v="548"/>
    <x v="55"/>
    <s v="CUST548"/>
    <x v="1"/>
    <n v="51"/>
    <x v="1"/>
    <n v="2"/>
    <n v="30"/>
    <n v="60"/>
    <x v="4"/>
    <x v="1"/>
  </r>
  <r>
    <n v="549"/>
    <x v="279"/>
    <s v="CUST549"/>
    <x v="1"/>
    <n v="50"/>
    <x v="0"/>
    <n v="2"/>
    <n v="50"/>
    <n v="100"/>
    <x v="8"/>
    <x v="1"/>
  </r>
  <r>
    <n v="550"/>
    <x v="274"/>
    <s v="CUST550"/>
    <x v="0"/>
    <n v="40"/>
    <x v="1"/>
    <n v="3"/>
    <n v="300"/>
    <n v="900"/>
    <x v="6"/>
    <x v="0"/>
  </r>
  <r>
    <n v="551"/>
    <x v="37"/>
    <s v="CUST551"/>
    <x v="0"/>
    <n v="45"/>
    <x v="2"/>
    <n v="3"/>
    <n v="300"/>
    <n v="900"/>
    <x v="11"/>
    <x v="1"/>
  </r>
  <r>
    <n v="552"/>
    <x v="8"/>
    <s v="CUST552"/>
    <x v="1"/>
    <n v="49"/>
    <x v="2"/>
    <n v="3"/>
    <n v="25"/>
    <n v="75"/>
    <x v="6"/>
    <x v="1"/>
  </r>
  <r>
    <n v="553"/>
    <x v="280"/>
    <s v="CUST553"/>
    <x v="0"/>
    <n v="24"/>
    <x v="1"/>
    <n v="4"/>
    <n v="300"/>
    <n v="1200"/>
    <x v="5"/>
    <x v="2"/>
  </r>
  <r>
    <n v="554"/>
    <x v="281"/>
    <s v="CUST554"/>
    <x v="1"/>
    <n v="46"/>
    <x v="0"/>
    <n v="3"/>
    <n v="50"/>
    <n v="150"/>
    <x v="0"/>
    <x v="1"/>
  </r>
  <r>
    <n v="555"/>
    <x v="218"/>
    <s v="CUST555"/>
    <x v="0"/>
    <n v="25"/>
    <x v="0"/>
    <n v="1"/>
    <n v="300"/>
    <n v="300"/>
    <x v="7"/>
    <x v="0"/>
  </r>
  <r>
    <n v="556"/>
    <x v="234"/>
    <s v="CUST556"/>
    <x v="1"/>
    <n v="18"/>
    <x v="2"/>
    <n v="1"/>
    <n v="50"/>
    <n v="50"/>
    <x v="10"/>
    <x v="2"/>
  </r>
  <r>
    <n v="557"/>
    <x v="282"/>
    <s v="CUST557"/>
    <x v="1"/>
    <n v="20"/>
    <x v="0"/>
    <n v="3"/>
    <n v="30"/>
    <n v="90"/>
    <x v="11"/>
    <x v="2"/>
  </r>
  <r>
    <n v="558"/>
    <x v="283"/>
    <s v="CUST558"/>
    <x v="1"/>
    <n v="41"/>
    <x v="1"/>
    <n v="1"/>
    <n v="25"/>
    <n v="25"/>
    <x v="7"/>
    <x v="0"/>
  </r>
  <r>
    <n v="559"/>
    <x v="137"/>
    <s v="CUST559"/>
    <x v="1"/>
    <n v="40"/>
    <x v="1"/>
    <n v="4"/>
    <n v="300"/>
    <n v="1200"/>
    <x v="2"/>
    <x v="0"/>
  </r>
  <r>
    <n v="560"/>
    <x v="284"/>
    <s v="CUST560"/>
    <x v="1"/>
    <n v="25"/>
    <x v="2"/>
    <n v="1"/>
    <n v="50"/>
    <n v="50"/>
    <x v="10"/>
    <x v="0"/>
  </r>
  <r>
    <n v="561"/>
    <x v="203"/>
    <s v="CUST561"/>
    <x v="1"/>
    <n v="64"/>
    <x v="1"/>
    <n v="4"/>
    <n v="500"/>
    <n v="2000"/>
    <x v="3"/>
    <x v="1"/>
  </r>
  <r>
    <n v="562"/>
    <x v="69"/>
    <s v="CUST562"/>
    <x v="0"/>
    <n v="54"/>
    <x v="2"/>
    <n v="2"/>
    <n v="25"/>
    <n v="50"/>
    <x v="4"/>
    <x v="1"/>
  </r>
  <r>
    <n v="563"/>
    <x v="183"/>
    <s v="CUST563"/>
    <x v="0"/>
    <n v="20"/>
    <x v="1"/>
    <n v="2"/>
    <n v="30"/>
    <n v="60"/>
    <x v="8"/>
    <x v="2"/>
  </r>
  <r>
    <n v="564"/>
    <x v="208"/>
    <s v="CUST564"/>
    <x v="0"/>
    <n v="50"/>
    <x v="2"/>
    <n v="2"/>
    <n v="50"/>
    <n v="100"/>
    <x v="7"/>
    <x v="1"/>
  </r>
  <r>
    <n v="565"/>
    <x v="155"/>
    <s v="CUST565"/>
    <x v="1"/>
    <n v="45"/>
    <x v="0"/>
    <n v="2"/>
    <n v="30"/>
    <n v="60"/>
    <x v="0"/>
    <x v="1"/>
  </r>
  <r>
    <n v="566"/>
    <x v="92"/>
    <s v="CUST566"/>
    <x v="1"/>
    <n v="64"/>
    <x v="1"/>
    <n v="1"/>
    <n v="30"/>
    <n v="30"/>
    <x v="6"/>
    <x v="1"/>
  </r>
  <r>
    <n v="567"/>
    <x v="285"/>
    <s v="CUST567"/>
    <x v="1"/>
    <n v="25"/>
    <x v="1"/>
    <n v="3"/>
    <n v="300"/>
    <n v="900"/>
    <x v="10"/>
    <x v="0"/>
  </r>
  <r>
    <n v="568"/>
    <x v="286"/>
    <s v="CUST568"/>
    <x v="1"/>
    <n v="51"/>
    <x v="2"/>
    <n v="1"/>
    <n v="300"/>
    <n v="300"/>
    <x v="8"/>
    <x v="1"/>
  </r>
  <r>
    <n v="569"/>
    <x v="196"/>
    <s v="CUST569"/>
    <x v="0"/>
    <n v="52"/>
    <x v="2"/>
    <n v="4"/>
    <n v="50"/>
    <n v="200"/>
    <x v="8"/>
    <x v="1"/>
  </r>
  <r>
    <n v="570"/>
    <x v="196"/>
    <s v="CUST570"/>
    <x v="0"/>
    <n v="49"/>
    <x v="1"/>
    <n v="1"/>
    <n v="500"/>
    <n v="500"/>
    <x v="8"/>
    <x v="1"/>
  </r>
  <r>
    <n v="571"/>
    <x v="216"/>
    <s v="CUST571"/>
    <x v="1"/>
    <n v="41"/>
    <x v="2"/>
    <n v="1"/>
    <n v="50"/>
    <n v="50"/>
    <x v="6"/>
    <x v="0"/>
  </r>
  <r>
    <n v="572"/>
    <x v="175"/>
    <s v="CUST572"/>
    <x v="0"/>
    <n v="31"/>
    <x v="1"/>
    <n v="4"/>
    <n v="500"/>
    <n v="2000"/>
    <x v="4"/>
    <x v="0"/>
  </r>
  <r>
    <n v="573"/>
    <x v="270"/>
    <s v="CUST573"/>
    <x v="0"/>
    <n v="49"/>
    <x v="0"/>
    <n v="2"/>
    <n v="30"/>
    <n v="60"/>
    <x v="9"/>
    <x v="1"/>
  </r>
  <r>
    <n v="574"/>
    <x v="178"/>
    <s v="CUST574"/>
    <x v="1"/>
    <n v="63"/>
    <x v="2"/>
    <n v="2"/>
    <n v="25"/>
    <n v="50"/>
    <x v="8"/>
    <x v="1"/>
  </r>
  <r>
    <n v="575"/>
    <x v="287"/>
    <s v="CUST575"/>
    <x v="0"/>
    <n v="60"/>
    <x v="1"/>
    <n v="2"/>
    <n v="50"/>
    <n v="100"/>
    <x v="5"/>
    <x v="1"/>
  </r>
  <r>
    <n v="576"/>
    <x v="151"/>
    <s v="CUST576"/>
    <x v="1"/>
    <n v="33"/>
    <x v="0"/>
    <n v="3"/>
    <n v="50"/>
    <n v="150"/>
    <x v="6"/>
    <x v="0"/>
  </r>
  <r>
    <n v="577"/>
    <x v="146"/>
    <s v="CUST577"/>
    <x v="0"/>
    <n v="21"/>
    <x v="0"/>
    <n v="4"/>
    <n v="500"/>
    <n v="2000"/>
    <x v="1"/>
    <x v="2"/>
  </r>
  <r>
    <n v="578"/>
    <x v="232"/>
    <s v="CUST578"/>
    <x v="1"/>
    <n v="54"/>
    <x v="1"/>
    <n v="4"/>
    <n v="30"/>
    <n v="120"/>
    <x v="3"/>
    <x v="1"/>
  </r>
  <r>
    <n v="579"/>
    <x v="172"/>
    <s v="CUST579"/>
    <x v="1"/>
    <n v="38"/>
    <x v="2"/>
    <n v="1"/>
    <n v="30"/>
    <n v="30"/>
    <x v="9"/>
    <x v="0"/>
  </r>
  <r>
    <n v="580"/>
    <x v="237"/>
    <s v="CUST580"/>
    <x v="1"/>
    <n v="31"/>
    <x v="1"/>
    <n v="3"/>
    <n v="500"/>
    <n v="1500"/>
    <x v="6"/>
    <x v="0"/>
  </r>
  <r>
    <n v="581"/>
    <x v="245"/>
    <s v="CUST581"/>
    <x v="1"/>
    <n v="48"/>
    <x v="0"/>
    <n v="2"/>
    <n v="30"/>
    <n v="60"/>
    <x v="0"/>
    <x v="1"/>
  </r>
  <r>
    <n v="582"/>
    <x v="220"/>
    <s v="CUST582"/>
    <x v="0"/>
    <n v="35"/>
    <x v="1"/>
    <n v="3"/>
    <n v="300"/>
    <n v="900"/>
    <x v="0"/>
    <x v="0"/>
  </r>
  <r>
    <n v="583"/>
    <x v="288"/>
    <s v="CUST583"/>
    <x v="1"/>
    <n v="24"/>
    <x v="2"/>
    <n v="4"/>
    <n v="25"/>
    <n v="100"/>
    <x v="10"/>
    <x v="2"/>
  </r>
  <r>
    <n v="584"/>
    <x v="15"/>
    <s v="CUST584"/>
    <x v="1"/>
    <n v="27"/>
    <x v="0"/>
    <n v="4"/>
    <n v="50"/>
    <n v="200"/>
    <x v="1"/>
    <x v="0"/>
  </r>
  <r>
    <n v="585"/>
    <x v="217"/>
    <s v="CUST585"/>
    <x v="1"/>
    <n v="24"/>
    <x v="1"/>
    <n v="1"/>
    <n v="25"/>
    <n v="25"/>
    <x v="3"/>
    <x v="2"/>
  </r>
  <r>
    <n v="586"/>
    <x v="186"/>
    <s v="CUST586"/>
    <x v="0"/>
    <n v="50"/>
    <x v="2"/>
    <n v="1"/>
    <n v="50"/>
    <n v="50"/>
    <x v="6"/>
    <x v="1"/>
  </r>
  <r>
    <n v="587"/>
    <x v="276"/>
    <s v="CUST587"/>
    <x v="1"/>
    <n v="40"/>
    <x v="0"/>
    <n v="4"/>
    <n v="300"/>
    <n v="1200"/>
    <x v="10"/>
    <x v="0"/>
  </r>
  <r>
    <n v="588"/>
    <x v="164"/>
    <s v="CUST588"/>
    <x v="0"/>
    <n v="38"/>
    <x v="2"/>
    <n v="2"/>
    <n v="30"/>
    <n v="60"/>
    <x v="4"/>
    <x v="0"/>
  </r>
  <r>
    <n v="589"/>
    <x v="22"/>
    <s v="CUST589"/>
    <x v="1"/>
    <n v="36"/>
    <x v="0"/>
    <n v="2"/>
    <n v="500"/>
    <n v="1000"/>
    <x v="4"/>
    <x v="0"/>
  </r>
  <r>
    <n v="590"/>
    <x v="255"/>
    <s v="CUST590"/>
    <x v="0"/>
    <n v="36"/>
    <x v="1"/>
    <n v="3"/>
    <n v="300"/>
    <n v="900"/>
    <x v="5"/>
    <x v="0"/>
  </r>
  <r>
    <n v="591"/>
    <x v="2"/>
    <s v="CUST591"/>
    <x v="0"/>
    <n v="53"/>
    <x v="2"/>
    <n v="4"/>
    <n v="25"/>
    <n v="100"/>
    <x v="2"/>
    <x v="1"/>
  </r>
  <r>
    <n v="592"/>
    <x v="58"/>
    <s v="CUST592"/>
    <x v="1"/>
    <n v="46"/>
    <x v="0"/>
    <n v="4"/>
    <n v="500"/>
    <n v="2000"/>
    <x v="2"/>
    <x v="1"/>
  </r>
  <r>
    <n v="593"/>
    <x v="4"/>
    <s v="CUST593"/>
    <x v="0"/>
    <n v="35"/>
    <x v="2"/>
    <n v="2"/>
    <n v="30"/>
    <n v="60"/>
    <x v="3"/>
    <x v="0"/>
  </r>
  <r>
    <n v="594"/>
    <x v="152"/>
    <s v="CUST594"/>
    <x v="1"/>
    <n v="19"/>
    <x v="2"/>
    <n v="2"/>
    <n v="300"/>
    <n v="600"/>
    <x v="9"/>
    <x v="2"/>
  </r>
  <r>
    <n v="595"/>
    <x v="289"/>
    <s v="CUST595"/>
    <x v="1"/>
    <n v="18"/>
    <x v="1"/>
    <n v="4"/>
    <n v="500"/>
    <n v="2000"/>
    <x v="0"/>
    <x v="2"/>
  </r>
  <r>
    <n v="596"/>
    <x v="227"/>
    <s v="CUST596"/>
    <x v="1"/>
    <n v="64"/>
    <x v="2"/>
    <n v="1"/>
    <n v="300"/>
    <n v="300"/>
    <x v="1"/>
    <x v="1"/>
  </r>
  <r>
    <n v="597"/>
    <x v="290"/>
    <s v="CUST597"/>
    <x v="0"/>
    <n v="22"/>
    <x v="0"/>
    <n v="4"/>
    <n v="300"/>
    <n v="1200"/>
    <x v="8"/>
    <x v="2"/>
  </r>
  <r>
    <n v="598"/>
    <x v="291"/>
    <s v="CUST598"/>
    <x v="0"/>
    <n v="37"/>
    <x v="0"/>
    <n v="4"/>
    <n v="30"/>
    <n v="120"/>
    <x v="8"/>
    <x v="0"/>
  </r>
  <r>
    <n v="599"/>
    <x v="292"/>
    <s v="CUST599"/>
    <x v="1"/>
    <n v="28"/>
    <x v="0"/>
    <n v="2"/>
    <n v="50"/>
    <n v="100"/>
    <x v="0"/>
    <x v="0"/>
  </r>
  <r>
    <n v="600"/>
    <x v="293"/>
    <s v="CUST600"/>
    <x v="1"/>
    <n v="59"/>
    <x v="0"/>
    <n v="2"/>
    <n v="500"/>
    <n v="1000"/>
    <x v="7"/>
    <x v="1"/>
  </r>
  <r>
    <n v="601"/>
    <x v="294"/>
    <s v="CUST601"/>
    <x v="0"/>
    <n v="19"/>
    <x v="1"/>
    <n v="1"/>
    <n v="30"/>
    <n v="30"/>
    <x v="4"/>
    <x v="2"/>
  </r>
  <r>
    <n v="602"/>
    <x v="204"/>
    <s v="CUST602"/>
    <x v="1"/>
    <n v="20"/>
    <x v="2"/>
    <n v="1"/>
    <n v="300"/>
    <n v="300"/>
    <x v="6"/>
    <x v="2"/>
  </r>
  <r>
    <n v="603"/>
    <x v="295"/>
    <s v="CUST603"/>
    <x v="1"/>
    <n v="40"/>
    <x v="1"/>
    <n v="3"/>
    <n v="30"/>
    <n v="90"/>
    <x v="11"/>
    <x v="0"/>
  </r>
  <r>
    <n v="604"/>
    <x v="296"/>
    <s v="CUST604"/>
    <x v="1"/>
    <n v="29"/>
    <x v="2"/>
    <n v="4"/>
    <n v="50"/>
    <n v="200"/>
    <x v="9"/>
    <x v="0"/>
  </r>
  <r>
    <n v="605"/>
    <x v="104"/>
    <s v="CUST605"/>
    <x v="0"/>
    <n v="37"/>
    <x v="2"/>
    <n v="2"/>
    <n v="500"/>
    <n v="1000"/>
    <x v="11"/>
    <x v="0"/>
  </r>
  <r>
    <n v="606"/>
    <x v="179"/>
    <s v="CUST606"/>
    <x v="0"/>
    <n v="22"/>
    <x v="2"/>
    <n v="1"/>
    <n v="50"/>
    <n v="50"/>
    <x v="3"/>
    <x v="2"/>
  </r>
  <r>
    <n v="607"/>
    <x v="255"/>
    <s v="CUST607"/>
    <x v="0"/>
    <n v="54"/>
    <x v="1"/>
    <n v="3"/>
    <n v="25"/>
    <n v="75"/>
    <x v="5"/>
    <x v="1"/>
  </r>
  <r>
    <n v="608"/>
    <x v="92"/>
    <s v="CUST608"/>
    <x v="1"/>
    <n v="55"/>
    <x v="2"/>
    <n v="3"/>
    <n v="500"/>
    <n v="1500"/>
    <x v="6"/>
    <x v="1"/>
  </r>
  <r>
    <n v="609"/>
    <x v="80"/>
    <s v="CUST609"/>
    <x v="1"/>
    <n v="47"/>
    <x v="1"/>
    <n v="2"/>
    <n v="50"/>
    <n v="100"/>
    <x v="6"/>
    <x v="1"/>
  </r>
  <r>
    <n v="610"/>
    <x v="297"/>
    <s v="CUST610"/>
    <x v="1"/>
    <n v="26"/>
    <x v="0"/>
    <n v="2"/>
    <n v="300"/>
    <n v="600"/>
    <x v="2"/>
    <x v="0"/>
  </r>
  <r>
    <n v="611"/>
    <x v="130"/>
    <s v="CUST611"/>
    <x v="0"/>
    <n v="51"/>
    <x v="0"/>
    <n v="3"/>
    <n v="500"/>
    <n v="1500"/>
    <x v="1"/>
    <x v="1"/>
  </r>
  <r>
    <n v="612"/>
    <x v="298"/>
    <s v="CUST612"/>
    <x v="1"/>
    <n v="61"/>
    <x v="2"/>
    <n v="1"/>
    <n v="500"/>
    <n v="500"/>
    <x v="8"/>
    <x v="1"/>
  </r>
  <r>
    <n v="613"/>
    <x v="26"/>
    <s v="CUST613"/>
    <x v="1"/>
    <n v="52"/>
    <x v="1"/>
    <n v="3"/>
    <n v="30"/>
    <n v="90"/>
    <x v="4"/>
    <x v="1"/>
  </r>
  <r>
    <n v="614"/>
    <x v="258"/>
    <s v="CUST614"/>
    <x v="1"/>
    <n v="39"/>
    <x v="0"/>
    <n v="4"/>
    <n v="300"/>
    <n v="1200"/>
    <x v="4"/>
    <x v="0"/>
  </r>
  <r>
    <n v="615"/>
    <x v="204"/>
    <s v="CUST615"/>
    <x v="1"/>
    <n v="61"/>
    <x v="1"/>
    <n v="4"/>
    <n v="25"/>
    <n v="100"/>
    <x v="6"/>
    <x v="1"/>
  </r>
  <r>
    <n v="616"/>
    <x v="299"/>
    <s v="CUST616"/>
    <x v="0"/>
    <n v="41"/>
    <x v="1"/>
    <n v="2"/>
    <n v="50"/>
    <n v="100"/>
    <x v="9"/>
    <x v="0"/>
  </r>
  <r>
    <n v="617"/>
    <x v="300"/>
    <s v="CUST617"/>
    <x v="0"/>
    <n v="34"/>
    <x v="2"/>
    <n v="1"/>
    <n v="30"/>
    <n v="30"/>
    <x v="8"/>
    <x v="0"/>
  </r>
  <r>
    <n v="618"/>
    <x v="197"/>
    <s v="CUST618"/>
    <x v="1"/>
    <n v="27"/>
    <x v="0"/>
    <n v="1"/>
    <n v="50"/>
    <n v="50"/>
    <x v="2"/>
    <x v="0"/>
  </r>
  <r>
    <n v="619"/>
    <x v="81"/>
    <s v="CUST619"/>
    <x v="0"/>
    <n v="47"/>
    <x v="2"/>
    <n v="4"/>
    <n v="25"/>
    <n v="100"/>
    <x v="7"/>
    <x v="1"/>
  </r>
  <r>
    <n v="620"/>
    <x v="193"/>
    <s v="CUST620"/>
    <x v="0"/>
    <n v="63"/>
    <x v="2"/>
    <n v="3"/>
    <n v="25"/>
    <n v="75"/>
    <x v="3"/>
    <x v="1"/>
  </r>
  <r>
    <n v="621"/>
    <x v="301"/>
    <s v="CUST621"/>
    <x v="1"/>
    <n v="40"/>
    <x v="0"/>
    <n v="2"/>
    <n v="500"/>
    <n v="1000"/>
    <x v="5"/>
    <x v="0"/>
  </r>
  <r>
    <n v="622"/>
    <x v="290"/>
    <s v="CUST622"/>
    <x v="1"/>
    <n v="49"/>
    <x v="0"/>
    <n v="3"/>
    <n v="25"/>
    <n v="75"/>
    <x v="8"/>
    <x v="1"/>
  </r>
  <r>
    <n v="623"/>
    <x v="239"/>
    <s v="CUST623"/>
    <x v="0"/>
    <n v="34"/>
    <x v="1"/>
    <n v="3"/>
    <n v="50"/>
    <n v="150"/>
    <x v="5"/>
    <x v="0"/>
  </r>
  <r>
    <n v="624"/>
    <x v="300"/>
    <s v="CUST624"/>
    <x v="1"/>
    <n v="34"/>
    <x v="0"/>
    <n v="3"/>
    <n v="300"/>
    <n v="900"/>
    <x v="8"/>
    <x v="0"/>
  </r>
  <r>
    <n v="625"/>
    <x v="236"/>
    <s v="CUST625"/>
    <x v="0"/>
    <n v="31"/>
    <x v="1"/>
    <n v="1"/>
    <n v="300"/>
    <n v="300"/>
    <x v="6"/>
    <x v="0"/>
  </r>
  <r>
    <n v="626"/>
    <x v="136"/>
    <s v="CUST626"/>
    <x v="1"/>
    <n v="26"/>
    <x v="1"/>
    <n v="4"/>
    <n v="500"/>
    <n v="2000"/>
    <x v="9"/>
    <x v="0"/>
  </r>
  <r>
    <n v="627"/>
    <x v="257"/>
    <s v="CUST627"/>
    <x v="0"/>
    <n v="57"/>
    <x v="1"/>
    <n v="1"/>
    <n v="50"/>
    <n v="50"/>
    <x v="7"/>
    <x v="1"/>
  </r>
  <r>
    <n v="628"/>
    <x v="215"/>
    <s v="CUST628"/>
    <x v="1"/>
    <n v="19"/>
    <x v="0"/>
    <n v="4"/>
    <n v="50"/>
    <n v="200"/>
    <x v="0"/>
    <x v="2"/>
  </r>
  <r>
    <n v="629"/>
    <x v="302"/>
    <s v="CUST629"/>
    <x v="0"/>
    <n v="62"/>
    <x v="2"/>
    <n v="2"/>
    <n v="25"/>
    <n v="50"/>
    <x v="10"/>
    <x v="1"/>
  </r>
  <r>
    <n v="630"/>
    <x v="196"/>
    <s v="CUST630"/>
    <x v="0"/>
    <n v="42"/>
    <x v="1"/>
    <n v="2"/>
    <n v="50"/>
    <n v="100"/>
    <x v="8"/>
    <x v="0"/>
  </r>
  <r>
    <n v="631"/>
    <x v="235"/>
    <s v="CUST631"/>
    <x v="0"/>
    <n v="56"/>
    <x v="2"/>
    <n v="3"/>
    <n v="30"/>
    <n v="90"/>
    <x v="0"/>
    <x v="1"/>
  </r>
  <r>
    <n v="632"/>
    <x v="18"/>
    <s v="CUST632"/>
    <x v="1"/>
    <n v="26"/>
    <x v="2"/>
    <n v="4"/>
    <n v="25"/>
    <n v="100"/>
    <x v="9"/>
    <x v="0"/>
  </r>
  <r>
    <n v="633"/>
    <x v="252"/>
    <s v="CUST633"/>
    <x v="0"/>
    <n v="39"/>
    <x v="0"/>
    <n v="4"/>
    <n v="30"/>
    <n v="120"/>
    <x v="8"/>
    <x v="0"/>
  </r>
  <r>
    <n v="634"/>
    <x v="283"/>
    <s v="CUST634"/>
    <x v="0"/>
    <n v="60"/>
    <x v="2"/>
    <n v="4"/>
    <n v="500"/>
    <n v="2000"/>
    <x v="7"/>
    <x v="1"/>
  </r>
  <r>
    <n v="635"/>
    <x v="303"/>
    <s v="CUST635"/>
    <x v="1"/>
    <n v="63"/>
    <x v="2"/>
    <n v="3"/>
    <n v="300"/>
    <n v="900"/>
    <x v="8"/>
    <x v="1"/>
  </r>
  <r>
    <n v="636"/>
    <x v="31"/>
    <s v="CUST636"/>
    <x v="1"/>
    <n v="21"/>
    <x v="0"/>
    <n v="3"/>
    <n v="500"/>
    <n v="1500"/>
    <x v="5"/>
    <x v="2"/>
  </r>
  <r>
    <n v="637"/>
    <x v="152"/>
    <s v="CUST637"/>
    <x v="0"/>
    <n v="43"/>
    <x v="1"/>
    <n v="2"/>
    <n v="300"/>
    <n v="600"/>
    <x v="9"/>
    <x v="0"/>
  </r>
  <r>
    <n v="638"/>
    <x v="304"/>
    <s v="CUST638"/>
    <x v="0"/>
    <n v="46"/>
    <x v="2"/>
    <n v="1"/>
    <n v="500"/>
    <n v="500"/>
    <x v="8"/>
    <x v="1"/>
  </r>
  <r>
    <n v="639"/>
    <x v="305"/>
    <s v="CUST639"/>
    <x v="1"/>
    <n v="62"/>
    <x v="0"/>
    <n v="4"/>
    <n v="50"/>
    <n v="200"/>
    <x v="3"/>
    <x v="1"/>
  </r>
  <r>
    <n v="640"/>
    <x v="98"/>
    <s v="CUST640"/>
    <x v="1"/>
    <n v="51"/>
    <x v="2"/>
    <n v="4"/>
    <n v="30"/>
    <n v="120"/>
    <x v="3"/>
    <x v="1"/>
  </r>
  <r>
    <n v="641"/>
    <x v="250"/>
    <s v="CUST641"/>
    <x v="1"/>
    <n v="40"/>
    <x v="2"/>
    <n v="1"/>
    <n v="300"/>
    <n v="300"/>
    <x v="0"/>
    <x v="0"/>
  </r>
  <r>
    <n v="642"/>
    <x v="247"/>
    <s v="CUST642"/>
    <x v="1"/>
    <n v="54"/>
    <x v="1"/>
    <n v="4"/>
    <n v="25"/>
    <n v="100"/>
    <x v="3"/>
    <x v="1"/>
  </r>
  <r>
    <n v="643"/>
    <x v="272"/>
    <s v="CUST643"/>
    <x v="1"/>
    <n v="28"/>
    <x v="2"/>
    <n v="3"/>
    <n v="30"/>
    <n v="90"/>
    <x v="9"/>
    <x v="0"/>
  </r>
  <r>
    <n v="644"/>
    <x v="147"/>
    <s v="CUST644"/>
    <x v="0"/>
    <n v="23"/>
    <x v="0"/>
    <n v="3"/>
    <n v="25"/>
    <n v="75"/>
    <x v="9"/>
    <x v="2"/>
  </r>
  <r>
    <n v="645"/>
    <x v="131"/>
    <s v="CUST645"/>
    <x v="1"/>
    <n v="35"/>
    <x v="2"/>
    <n v="4"/>
    <n v="30"/>
    <n v="120"/>
    <x v="0"/>
    <x v="0"/>
  </r>
  <r>
    <n v="646"/>
    <x v="143"/>
    <s v="CUST646"/>
    <x v="0"/>
    <n v="38"/>
    <x v="1"/>
    <n v="3"/>
    <n v="30"/>
    <n v="90"/>
    <x v="3"/>
    <x v="0"/>
  </r>
  <r>
    <n v="647"/>
    <x v="3"/>
    <s v="CUST647"/>
    <x v="0"/>
    <n v="59"/>
    <x v="1"/>
    <n v="3"/>
    <n v="500"/>
    <n v="1500"/>
    <x v="3"/>
    <x v="1"/>
  </r>
  <r>
    <n v="648"/>
    <x v="306"/>
    <s v="CUST648"/>
    <x v="0"/>
    <n v="53"/>
    <x v="0"/>
    <n v="4"/>
    <n v="300"/>
    <n v="1200"/>
    <x v="8"/>
    <x v="1"/>
  </r>
  <r>
    <n v="649"/>
    <x v="307"/>
    <s v="CUST649"/>
    <x v="1"/>
    <n v="58"/>
    <x v="1"/>
    <n v="2"/>
    <n v="300"/>
    <n v="600"/>
    <x v="1"/>
    <x v="1"/>
  </r>
  <r>
    <n v="650"/>
    <x v="158"/>
    <s v="CUST650"/>
    <x v="0"/>
    <n v="55"/>
    <x v="2"/>
    <n v="1"/>
    <n v="30"/>
    <n v="30"/>
    <x v="2"/>
    <x v="1"/>
  </r>
  <r>
    <n v="651"/>
    <x v="203"/>
    <s v="CUST651"/>
    <x v="0"/>
    <n v="51"/>
    <x v="1"/>
    <n v="3"/>
    <n v="50"/>
    <n v="150"/>
    <x v="3"/>
    <x v="1"/>
  </r>
  <r>
    <n v="652"/>
    <x v="217"/>
    <s v="CUST652"/>
    <x v="1"/>
    <n v="34"/>
    <x v="0"/>
    <n v="2"/>
    <n v="50"/>
    <n v="100"/>
    <x v="3"/>
    <x v="0"/>
  </r>
  <r>
    <n v="653"/>
    <x v="241"/>
    <s v="CUST653"/>
    <x v="0"/>
    <n v="54"/>
    <x v="1"/>
    <n v="3"/>
    <n v="25"/>
    <n v="75"/>
    <x v="3"/>
    <x v="1"/>
  </r>
  <r>
    <n v="654"/>
    <x v="288"/>
    <s v="CUST654"/>
    <x v="0"/>
    <n v="42"/>
    <x v="1"/>
    <n v="3"/>
    <n v="25"/>
    <n v="75"/>
    <x v="10"/>
    <x v="0"/>
  </r>
  <r>
    <n v="655"/>
    <x v="308"/>
    <s v="CUST655"/>
    <x v="1"/>
    <n v="55"/>
    <x v="1"/>
    <n v="1"/>
    <n v="500"/>
    <n v="500"/>
    <x v="10"/>
    <x v="1"/>
  </r>
  <r>
    <n v="656"/>
    <x v="135"/>
    <s v="CUST656"/>
    <x v="0"/>
    <n v="29"/>
    <x v="0"/>
    <n v="3"/>
    <n v="30"/>
    <n v="90"/>
    <x v="7"/>
    <x v="0"/>
  </r>
  <r>
    <n v="657"/>
    <x v="213"/>
    <s v="CUST657"/>
    <x v="0"/>
    <n v="40"/>
    <x v="1"/>
    <n v="1"/>
    <n v="25"/>
    <n v="25"/>
    <x v="1"/>
    <x v="0"/>
  </r>
  <r>
    <n v="658"/>
    <x v="105"/>
    <s v="CUST658"/>
    <x v="0"/>
    <n v="59"/>
    <x v="1"/>
    <n v="1"/>
    <n v="25"/>
    <n v="25"/>
    <x v="5"/>
    <x v="1"/>
  </r>
  <r>
    <n v="659"/>
    <x v="309"/>
    <s v="CUST659"/>
    <x v="1"/>
    <n v="39"/>
    <x v="2"/>
    <n v="1"/>
    <n v="30"/>
    <n v="30"/>
    <x v="5"/>
    <x v="0"/>
  </r>
  <r>
    <n v="660"/>
    <x v="310"/>
    <s v="CUST660"/>
    <x v="1"/>
    <n v="38"/>
    <x v="0"/>
    <n v="2"/>
    <n v="500"/>
    <n v="1000"/>
    <x v="4"/>
    <x v="0"/>
  </r>
  <r>
    <n v="661"/>
    <x v="295"/>
    <s v="CUST661"/>
    <x v="1"/>
    <n v="44"/>
    <x v="1"/>
    <n v="4"/>
    <n v="25"/>
    <n v="100"/>
    <x v="11"/>
    <x v="0"/>
  </r>
  <r>
    <n v="662"/>
    <x v="311"/>
    <s v="CUST662"/>
    <x v="0"/>
    <n v="48"/>
    <x v="0"/>
    <n v="2"/>
    <n v="500"/>
    <n v="1000"/>
    <x v="6"/>
    <x v="1"/>
  </r>
  <r>
    <n v="663"/>
    <x v="111"/>
    <s v="CUST663"/>
    <x v="0"/>
    <n v="23"/>
    <x v="1"/>
    <n v="4"/>
    <n v="300"/>
    <n v="1200"/>
    <x v="5"/>
    <x v="2"/>
  </r>
  <r>
    <n v="664"/>
    <x v="251"/>
    <s v="CUST664"/>
    <x v="1"/>
    <n v="44"/>
    <x v="1"/>
    <n v="4"/>
    <n v="500"/>
    <n v="2000"/>
    <x v="6"/>
    <x v="0"/>
  </r>
  <r>
    <n v="665"/>
    <x v="175"/>
    <s v="CUST665"/>
    <x v="0"/>
    <n v="57"/>
    <x v="1"/>
    <n v="1"/>
    <n v="50"/>
    <n v="50"/>
    <x v="4"/>
    <x v="1"/>
  </r>
  <r>
    <n v="666"/>
    <x v="114"/>
    <s v="CUST666"/>
    <x v="0"/>
    <n v="51"/>
    <x v="2"/>
    <n v="3"/>
    <n v="50"/>
    <n v="150"/>
    <x v="1"/>
    <x v="1"/>
  </r>
  <r>
    <n v="667"/>
    <x v="291"/>
    <s v="CUST667"/>
    <x v="1"/>
    <n v="29"/>
    <x v="2"/>
    <n v="1"/>
    <n v="500"/>
    <n v="500"/>
    <x v="8"/>
    <x v="0"/>
  </r>
  <r>
    <n v="668"/>
    <x v="180"/>
    <s v="CUST668"/>
    <x v="1"/>
    <n v="62"/>
    <x v="2"/>
    <n v="3"/>
    <n v="50"/>
    <n v="150"/>
    <x v="11"/>
    <x v="1"/>
  </r>
  <r>
    <n v="669"/>
    <x v="171"/>
    <s v="CUST669"/>
    <x v="0"/>
    <n v="24"/>
    <x v="0"/>
    <n v="4"/>
    <n v="300"/>
    <n v="1200"/>
    <x v="10"/>
    <x v="2"/>
  </r>
  <r>
    <n v="670"/>
    <x v="209"/>
    <s v="CUST670"/>
    <x v="0"/>
    <n v="27"/>
    <x v="0"/>
    <n v="1"/>
    <n v="30"/>
    <n v="30"/>
    <x v="7"/>
    <x v="0"/>
  </r>
  <r>
    <n v="671"/>
    <x v="286"/>
    <s v="CUST671"/>
    <x v="0"/>
    <n v="62"/>
    <x v="2"/>
    <n v="3"/>
    <n v="50"/>
    <n v="150"/>
    <x v="8"/>
    <x v="1"/>
  </r>
  <r>
    <n v="672"/>
    <x v="291"/>
    <s v="CUST672"/>
    <x v="1"/>
    <n v="34"/>
    <x v="0"/>
    <n v="2"/>
    <n v="50"/>
    <n v="100"/>
    <x v="8"/>
    <x v="0"/>
  </r>
  <r>
    <n v="673"/>
    <x v="190"/>
    <s v="CUST673"/>
    <x v="1"/>
    <n v="43"/>
    <x v="1"/>
    <n v="3"/>
    <n v="500"/>
    <n v="1500"/>
    <x v="1"/>
    <x v="0"/>
  </r>
  <r>
    <n v="674"/>
    <x v="312"/>
    <s v="CUST674"/>
    <x v="1"/>
    <n v="38"/>
    <x v="1"/>
    <n v="1"/>
    <n v="300"/>
    <n v="300"/>
    <x v="4"/>
    <x v="0"/>
  </r>
  <r>
    <n v="675"/>
    <x v="279"/>
    <s v="CUST675"/>
    <x v="1"/>
    <n v="45"/>
    <x v="1"/>
    <n v="2"/>
    <n v="30"/>
    <n v="60"/>
    <x v="8"/>
    <x v="1"/>
  </r>
  <r>
    <n v="676"/>
    <x v="202"/>
    <s v="CUST676"/>
    <x v="0"/>
    <n v="63"/>
    <x v="2"/>
    <n v="3"/>
    <n v="500"/>
    <n v="1500"/>
    <x v="11"/>
    <x v="1"/>
  </r>
  <r>
    <n v="677"/>
    <x v="101"/>
    <s v="CUST677"/>
    <x v="1"/>
    <n v="19"/>
    <x v="0"/>
    <n v="3"/>
    <n v="500"/>
    <n v="1500"/>
    <x v="7"/>
    <x v="2"/>
  </r>
  <r>
    <n v="678"/>
    <x v="204"/>
    <s v="CUST678"/>
    <x v="1"/>
    <n v="60"/>
    <x v="2"/>
    <n v="3"/>
    <n v="300"/>
    <n v="900"/>
    <x v="6"/>
    <x v="1"/>
  </r>
  <r>
    <n v="679"/>
    <x v="166"/>
    <s v="CUST679"/>
    <x v="1"/>
    <n v="18"/>
    <x v="0"/>
    <n v="3"/>
    <n v="30"/>
    <n v="90"/>
    <x v="2"/>
    <x v="2"/>
  </r>
  <r>
    <n v="680"/>
    <x v="293"/>
    <s v="CUST680"/>
    <x v="1"/>
    <n v="53"/>
    <x v="1"/>
    <n v="3"/>
    <n v="300"/>
    <n v="900"/>
    <x v="7"/>
    <x v="1"/>
  </r>
  <r>
    <n v="681"/>
    <x v="37"/>
    <s v="CUST681"/>
    <x v="1"/>
    <n v="43"/>
    <x v="2"/>
    <n v="2"/>
    <n v="30"/>
    <n v="60"/>
    <x v="11"/>
    <x v="0"/>
  </r>
  <r>
    <n v="682"/>
    <x v="211"/>
    <s v="CUST682"/>
    <x v="0"/>
    <n v="46"/>
    <x v="0"/>
    <n v="4"/>
    <n v="300"/>
    <n v="1200"/>
    <x v="9"/>
    <x v="1"/>
  </r>
  <r>
    <n v="683"/>
    <x v="30"/>
    <s v="CUST683"/>
    <x v="0"/>
    <n v="38"/>
    <x v="0"/>
    <n v="2"/>
    <n v="500"/>
    <n v="1000"/>
    <x v="2"/>
    <x v="0"/>
  </r>
  <r>
    <n v="684"/>
    <x v="313"/>
    <s v="CUST684"/>
    <x v="1"/>
    <n v="28"/>
    <x v="1"/>
    <n v="2"/>
    <n v="500"/>
    <n v="1000"/>
    <x v="10"/>
    <x v="0"/>
  </r>
  <r>
    <n v="685"/>
    <x v="132"/>
    <s v="CUST685"/>
    <x v="0"/>
    <n v="57"/>
    <x v="2"/>
    <n v="2"/>
    <n v="25"/>
    <n v="50"/>
    <x v="10"/>
    <x v="1"/>
  </r>
  <r>
    <n v="686"/>
    <x v="202"/>
    <s v="CUST686"/>
    <x v="1"/>
    <n v="28"/>
    <x v="2"/>
    <n v="4"/>
    <n v="50"/>
    <n v="200"/>
    <x v="11"/>
    <x v="0"/>
  </r>
  <r>
    <n v="687"/>
    <x v="25"/>
    <s v="CUST687"/>
    <x v="1"/>
    <n v="53"/>
    <x v="2"/>
    <n v="1"/>
    <n v="300"/>
    <n v="300"/>
    <x v="8"/>
    <x v="1"/>
  </r>
  <r>
    <n v="688"/>
    <x v="99"/>
    <s v="CUST688"/>
    <x v="0"/>
    <n v="56"/>
    <x v="1"/>
    <n v="4"/>
    <n v="25"/>
    <n v="100"/>
    <x v="7"/>
    <x v="1"/>
  </r>
  <r>
    <n v="689"/>
    <x v="9"/>
    <s v="CUST689"/>
    <x v="0"/>
    <n v="57"/>
    <x v="2"/>
    <n v="2"/>
    <n v="50"/>
    <n v="100"/>
    <x v="7"/>
    <x v="1"/>
  </r>
  <r>
    <n v="690"/>
    <x v="19"/>
    <s v="CUST690"/>
    <x v="1"/>
    <n v="52"/>
    <x v="1"/>
    <n v="3"/>
    <n v="300"/>
    <n v="900"/>
    <x v="0"/>
    <x v="1"/>
  </r>
  <r>
    <n v="691"/>
    <x v="26"/>
    <s v="CUST691"/>
    <x v="1"/>
    <n v="51"/>
    <x v="1"/>
    <n v="3"/>
    <n v="30"/>
    <n v="90"/>
    <x v="4"/>
    <x v="1"/>
  </r>
  <r>
    <n v="692"/>
    <x v="206"/>
    <s v="CUST692"/>
    <x v="1"/>
    <n v="64"/>
    <x v="1"/>
    <n v="2"/>
    <n v="50"/>
    <n v="100"/>
    <x v="9"/>
    <x v="1"/>
  </r>
  <r>
    <n v="693"/>
    <x v="26"/>
    <s v="CUST693"/>
    <x v="0"/>
    <n v="41"/>
    <x v="0"/>
    <n v="3"/>
    <n v="500"/>
    <n v="1500"/>
    <x v="4"/>
    <x v="0"/>
  </r>
  <r>
    <n v="694"/>
    <x v="241"/>
    <s v="CUST694"/>
    <x v="1"/>
    <n v="39"/>
    <x v="2"/>
    <n v="2"/>
    <n v="25"/>
    <n v="50"/>
    <x v="3"/>
    <x v="0"/>
  </r>
  <r>
    <n v="695"/>
    <x v="269"/>
    <s v="CUST695"/>
    <x v="1"/>
    <n v="22"/>
    <x v="2"/>
    <n v="3"/>
    <n v="50"/>
    <n v="150"/>
    <x v="8"/>
    <x v="2"/>
  </r>
  <r>
    <n v="696"/>
    <x v="147"/>
    <s v="CUST696"/>
    <x v="1"/>
    <n v="50"/>
    <x v="1"/>
    <n v="4"/>
    <n v="50"/>
    <n v="200"/>
    <x v="9"/>
    <x v="1"/>
  </r>
  <r>
    <n v="697"/>
    <x v="267"/>
    <s v="CUST697"/>
    <x v="0"/>
    <n v="53"/>
    <x v="1"/>
    <n v="1"/>
    <n v="500"/>
    <n v="500"/>
    <x v="2"/>
    <x v="1"/>
  </r>
  <r>
    <n v="698"/>
    <x v="202"/>
    <s v="CUST698"/>
    <x v="1"/>
    <n v="64"/>
    <x v="2"/>
    <n v="1"/>
    <n v="300"/>
    <n v="300"/>
    <x v="11"/>
    <x v="1"/>
  </r>
  <r>
    <n v="699"/>
    <x v="36"/>
    <s v="CUST699"/>
    <x v="1"/>
    <n v="37"/>
    <x v="1"/>
    <n v="4"/>
    <n v="30"/>
    <n v="120"/>
    <x v="10"/>
    <x v="0"/>
  </r>
  <r>
    <n v="700"/>
    <x v="174"/>
    <s v="CUST700"/>
    <x v="0"/>
    <n v="36"/>
    <x v="2"/>
    <n v="4"/>
    <n v="500"/>
    <n v="2000"/>
    <x v="6"/>
    <x v="0"/>
  </r>
  <r>
    <n v="701"/>
    <x v="266"/>
    <s v="CUST701"/>
    <x v="1"/>
    <n v="52"/>
    <x v="0"/>
    <n v="2"/>
    <n v="30"/>
    <n v="60"/>
    <x v="6"/>
    <x v="1"/>
  </r>
  <r>
    <n v="702"/>
    <x v="282"/>
    <s v="CUST702"/>
    <x v="1"/>
    <n v="60"/>
    <x v="1"/>
    <n v="2"/>
    <n v="300"/>
    <n v="600"/>
    <x v="11"/>
    <x v="1"/>
  </r>
  <r>
    <n v="703"/>
    <x v="154"/>
    <s v="CUST703"/>
    <x v="0"/>
    <n v="34"/>
    <x v="2"/>
    <n v="2"/>
    <n v="50"/>
    <n v="100"/>
    <x v="5"/>
    <x v="0"/>
  </r>
  <r>
    <n v="704"/>
    <x v="117"/>
    <s v="CUST704"/>
    <x v="1"/>
    <n v="62"/>
    <x v="1"/>
    <n v="3"/>
    <n v="30"/>
    <n v="90"/>
    <x v="8"/>
    <x v="1"/>
  </r>
  <r>
    <n v="705"/>
    <x v="150"/>
    <s v="CUST705"/>
    <x v="0"/>
    <n v="60"/>
    <x v="2"/>
    <n v="2"/>
    <n v="25"/>
    <n v="50"/>
    <x v="5"/>
    <x v="1"/>
  </r>
  <r>
    <n v="706"/>
    <x v="229"/>
    <s v="CUST706"/>
    <x v="0"/>
    <n v="51"/>
    <x v="2"/>
    <n v="4"/>
    <n v="25"/>
    <n v="100"/>
    <x v="0"/>
    <x v="1"/>
  </r>
  <r>
    <n v="707"/>
    <x v="77"/>
    <s v="CUST707"/>
    <x v="1"/>
    <n v="26"/>
    <x v="1"/>
    <n v="1"/>
    <n v="500"/>
    <n v="500"/>
    <x v="7"/>
    <x v="0"/>
  </r>
  <r>
    <n v="708"/>
    <x v="20"/>
    <s v="CUST708"/>
    <x v="1"/>
    <n v="43"/>
    <x v="0"/>
    <n v="3"/>
    <n v="300"/>
    <n v="900"/>
    <x v="2"/>
    <x v="0"/>
  </r>
  <r>
    <n v="709"/>
    <x v="314"/>
    <s v="CUST709"/>
    <x v="1"/>
    <n v="19"/>
    <x v="2"/>
    <n v="2"/>
    <n v="500"/>
    <n v="1000"/>
    <x v="11"/>
    <x v="2"/>
  </r>
  <r>
    <n v="710"/>
    <x v="315"/>
    <s v="CUST710"/>
    <x v="1"/>
    <n v="26"/>
    <x v="2"/>
    <n v="3"/>
    <n v="500"/>
    <n v="1500"/>
    <x v="7"/>
    <x v="0"/>
  </r>
  <r>
    <n v="711"/>
    <x v="230"/>
    <s v="CUST711"/>
    <x v="0"/>
    <n v="26"/>
    <x v="2"/>
    <n v="3"/>
    <n v="500"/>
    <n v="1500"/>
    <x v="7"/>
    <x v="0"/>
  </r>
  <r>
    <n v="712"/>
    <x v="237"/>
    <s v="CUST712"/>
    <x v="1"/>
    <n v="57"/>
    <x v="0"/>
    <n v="2"/>
    <n v="25"/>
    <n v="50"/>
    <x v="6"/>
    <x v="1"/>
  </r>
  <r>
    <n v="713"/>
    <x v="20"/>
    <s v="CUST713"/>
    <x v="0"/>
    <n v="34"/>
    <x v="0"/>
    <n v="3"/>
    <n v="25"/>
    <n v="75"/>
    <x v="2"/>
    <x v="0"/>
  </r>
  <r>
    <n v="714"/>
    <x v="316"/>
    <s v="CUST714"/>
    <x v="1"/>
    <n v="18"/>
    <x v="1"/>
    <n v="1"/>
    <n v="500"/>
    <n v="500"/>
    <x v="1"/>
    <x v="2"/>
  </r>
  <r>
    <n v="715"/>
    <x v="95"/>
    <s v="CUST715"/>
    <x v="1"/>
    <n v="42"/>
    <x v="0"/>
    <n v="4"/>
    <n v="25"/>
    <n v="100"/>
    <x v="0"/>
    <x v="0"/>
  </r>
  <r>
    <n v="716"/>
    <x v="102"/>
    <s v="CUST716"/>
    <x v="1"/>
    <n v="60"/>
    <x v="1"/>
    <n v="4"/>
    <n v="300"/>
    <n v="1200"/>
    <x v="8"/>
    <x v="1"/>
  </r>
  <r>
    <n v="717"/>
    <x v="317"/>
    <s v="CUST717"/>
    <x v="0"/>
    <n v="57"/>
    <x v="1"/>
    <n v="1"/>
    <n v="500"/>
    <n v="500"/>
    <x v="5"/>
    <x v="1"/>
  </r>
  <r>
    <n v="718"/>
    <x v="78"/>
    <s v="CUST718"/>
    <x v="1"/>
    <n v="59"/>
    <x v="0"/>
    <n v="3"/>
    <n v="25"/>
    <n v="75"/>
    <x v="8"/>
    <x v="1"/>
  </r>
  <r>
    <n v="719"/>
    <x v="194"/>
    <s v="CUST719"/>
    <x v="1"/>
    <n v="42"/>
    <x v="1"/>
    <n v="2"/>
    <n v="30"/>
    <n v="60"/>
    <x v="4"/>
    <x v="0"/>
  </r>
  <r>
    <n v="720"/>
    <x v="197"/>
    <s v="CUST720"/>
    <x v="1"/>
    <n v="56"/>
    <x v="0"/>
    <n v="3"/>
    <n v="500"/>
    <n v="1500"/>
    <x v="2"/>
    <x v="1"/>
  </r>
  <r>
    <n v="721"/>
    <x v="224"/>
    <s v="CUST721"/>
    <x v="1"/>
    <n v="52"/>
    <x v="1"/>
    <n v="1"/>
    <n v="500"/>
    <n v="500"/>
    <x v="3"/>
    <x v="1"/>
  </r>
  <r>
    <n v="722"/>
    <x v="37"/>
    <s v="CUST722"/>
    <x v="0"/>
    <n v="20"/>
    <x v="0"/>
    <n v="3"/>
    <n v="300"/>
    <n v="900"/>
    <x v="11"/>
    <x v="2"/>
  </r>
  <r>
    <n v="723"/>
    <x v="278"/>
    <s v="CUST723"/>
    <x v="1"/>
    <n v="54"/>
    <x v="0"/>
    <n v="4"/>
    <n v="50"/>
    <n v="200"/>
    <x v="10"/>
    <x v="1"/>
  </r>
  <r>
    <n v="724"/>
    <x v="90"/>
    <s v="CUST724"/>
    <x v="0"/>
    <n v="61"/>
    <x v="1"/>
    <n v="3"/>
    <n v="50"/>
    <n v="150"/>
    <x v="4"/>
    <x v="1"/>
  </r>
  <r>
    <n v="725"/>
    <x v="63"/>
    <s v="CUST725"/>
    <x v="0"/>
    <n v="61"/>
    <x v="2"/>
    <n v="1"/>
    <n v="300"/>
    <n v="300"/>
    <x v="8"/>
    <x v="1"/>
  </r>
  <r>
    <n v="726"/>
    <x v="278"/>
    <s v="CUST726"/>
    <x v="0"/>
    <n v="47"/>
    <x v="1"/>
    <n v="4"/>
    <n v="300"/>
    <n v="1200"/>
    <x v="10"/>
    <x v="1"/>
  </r>
  <r>
    <n v="727"/>
    <x v="36"/>
    <s v="CUST727"/>
    <x v="0"/>
    <n v="55"/>
    <x v="0"/>
    <n v="3"/>
    <n v="300"/>
    <n v="900"/>
    <x v="10"/>
    <x v="1"/>
  </r>
  <r>
    <n v="728"/>
    <x v="37"/>
    <s v="CUST728"/>
    <x v="0"/>
    <n v="51"/>
    <x v="2"/>
    <n v="3"/>
    <n v="50"/>
    <n v="150"/>
    <x v="11"/>
    <x v="1"/>
  </r>
  <r>
    <n v="729"/>
    <x v="29"/>
    <s v="CUST729"/>
    <x v="0"/>
    <n v="29"/>
    <x v="1"/>
    <n v="4"/>
    <n v="300"/>
    <n v="1200"/>
    <x v="3"/>
    <x v="0"/>
  </r>
  <r>
    <n v="730"/>
    <x v="279"/>
    <s v="CUST730"/>
    <x v="1"/>
    <n v="36"/>
    <x v="1"/>
    <n v="2"/>
    <n v="25"/>
    <n v="50"/>
    <x v="8"/>
    <x v="0"/>
  </r>
  <r>
    <n v="731"/>
    <x v="318"/>
    <s v="CUST731"/>
    <x v="0"/>
    <n v="54"/>
    <x v="1"/>
    <n v="4"/>
    <n v="500"/>
    <n v="2000"/>
    <x v="3"/>
    <x v="1"/>
  </r>
  <r>
    <n v="732"/>
    <x v="213"/>
    <s v="CUST732"/>
    <x v="0"/>
    <n v="61"/>
    <x v="2"/>
    <n v="2"/>
    <n v="500"/>
    <n v="1000"/>
    <x v="1"/>
    <x v="1"/>
  </r>
  <r>
    <n v="733"/>
    <x v="261"/>
    <s v="CUST733"/>
    <x v="0"/>
    <n v="34"/>
    <x v="0"/>
    <n v="1"/>
    <n v="30"/>
    <n v="30"/>
    <x v="8"/>
    <x v="0"/>
  </r>
  <r>
    <n v="734"/>
    <x v="141"/>
    <s v="CUST734"/>
    <x v="1"/>
    <n v="27"/>
    <x v="1"/>
    <n v="1"/>
    <n v="30"/>
    <n v="30"/>
    <x v="2"/>
    <x v="0"/>
  </r>
  <r>
    <n v="735"/>
    <x v="135"/>
    <s v="CUST735"/>
    <x v="1"/>
    <n v="64"/>
    <x v="1"/>
    <n v="4"/>
    <n v="500"/>
    <n v="2000"/>
    <x v="7"/>
    <x v="1"/>
  </r>
  <r>
    <n v="736"/>
    <x v="246"/>
    <s v="CUST736"/>
    <x v="0"/>
    <n v="29"/>
    <x v="1"/>
    <n v="4"/>
    <n v="25"/>
    <n v="100"/>
    <x v="2"/>
    <x v="0"/>
  </r>
  <r>
    <n v="737"/>
    <x v="263"/>
    <s v="CUST737"/>
    <x v="1"/>
    <n v="33"/>
    <x v="1"/>
    <n v="1"/>
    <n v="50"/>
    <n v="50"/>
    <x v="10"/>
    <x v="0"/>
  </r>
  <r>
    <n v="738"/>
    <x v="5"/>
    <s v="CUST738"/>
    <x v="0"/>
    <n v="41"/>
    <x v="1"/>
    <n v="2"/>
    <n v="50"/>
    <n v="100"/>
    <x v="4"/>
    <x v="0"/>
  </r>
  <r>
    <n v="739"/>
    <x v="23"/>
    <s v="CUST739"/>
    <x v="0"/>
    <n v="36"/>
    <x v="0"/>
    <n v="1"/>
    <n v="25"/>
    <n v="25"/>
    <x v="0"/>
    <x v="0"/>
  </r>
  <r>
    <n v="740"/>
    <x v="57"/>
    <s v="CUST740"/>
    <x v="1"/>
    <n v="25"/>
    <x v="0"/>
    <n v="4"/>
    <n v="50"/>
    <n v="200"/>
    <x v="1"/>
    <x v="0"/>
  </r>
  <r>
    <n v="741"/>
    <x v="198"/>
    <s v="CUST741"/>
    <x v="0"/>
    <n v="48"/>
    <x v="1"/>
    <n v="1"/>
    <n v="300"/>
    <n v="300"/>
    <x v="0"/>
    <x v="1"/>
  </r>
  <r>
    <n v="742"/>
    <x v="219"/>
    <s v="CUST742"/>
    <x v="1"/>
    <n v="38"/>
    <x v="2"/>
    <n v="4"/>
    <n v="500"/>
    <n v="2000"/>
    <x v="2"/>
    <x v="0"/>
  </r>
  <r>
    <n v="743"/>
    <x v="14"/>
    <s v="CUST743"/>
    <x v="1"/>
    <n v="34"/>
    <x v="0"/>
    <n v="4"/>
    <n v="500"/>
    <n v="2000"/>
    <x v="2"/>
    <x v="0"/>
  </r>
  <r>
    <n v="744"/>
    <x v="98"/>
    <s v="CUST744"/>
    <x v="0"/>
    <n v="40"/>
    <x v="2"/>
    <n v="1"/>
    <n v="25"/>
    <n v="25"/>
    <x v="3"/>
    <x v="0"/>
  </r>
  <r>
    <n v="745"/>
    <x v="157"/>
    <s v="CUST745"/>
    <x v="0"/>
    <n v="54"/>
    <x v="0"/>
    <n v="2"/>
    <n v="50"/>
    <n v="100"/>
    <x v="4"/>
    <x v="1"/>
  </r>
  <r>
    <n v="746"/>
    <x v="166"/>
    <s v="CUST746"/>
    <x v="1"/>
    <n v="33"/>
    <x v="1"/>
    <n v="3"/>
    <n v="30"/>
    <n v="90"/>
    <x v="2"/>
    <x v="0"/>
  </r>
  <r>
    <n v="747"/>
    <x v="229"/>
    <s v="CUST747"/>
    <x v="0"/>
    <n v="23"/>
    <x v="0"/>
    <n v="1"/>
    <n v="30"/>
    <n v="30"/>
    <x v="0"/>
    <x v="2"/>
  </r>
  <r>
    <n v="748"/>
    <x v="111"/>
    <s v="CUST748"/>
    <x v="0"/>
    <n v="25"/>
    <x v="1"/>
    <n v="3"/>
    <n v="50"/>
    <n v="150"/>
    <x v="5"/>
    <x v="0"/>
  </r>
  <r>
    <n v="749"/>
    <x v="143"/>
    <s v="CUST749"/>
    <x v="0"/>
    <n v="42"/>
    <x v="0"/>
    <n v="1"/>
    <n v="30"/>
    <n v="30"/>
    <x v="3"/>
    <x v="0"/>
  </r>
  <r>
    <n v="750"/>
    <x v="149"/>
    <s v="CUST750"/>
    <x v="1"/>
    <n v="35"/>
    <x v="1"/>
    <n v="3"/>
    <n v="25"/>
    <n v="75"/>
    <x v="5"/>
    <x v="0"/>
  </r>
  <r>
    <n v="751"/>
    <x v="178"/>
    <s v="CUST751"/>
    <x v="1"/>
    <n v="42"/>
    <x v="1"/>
    <n v="2"/>
    <n v="25"/>
    <n v="50"/>
    <x v="8"/>
    <x v="0"/>
  </r>
  <r>
    <n v="752"/>
    <x v="174"/>
    <s v="CUST752"/>
    <x v="0"/>
    <n v="29"/>
    <x v="1"/>
    <n v="2"/>
    <n v="50"/>
    <n v="100"/>
    <x v="6"/>
    <x v="0"/>
  </r>
  <r>
    <n v="753"/>
    <x v="122"/>
    <s v="CUST753"/>
    <x v="1"/>
    <n v="32"/>
    <x v="1"/>
    <n v="1"/>
    <n v="30"/>
    <n v="30"/>
    <x v="1"/>
    <x v="0"/>
  </r>
  <r>
    <n v="754"/>
    <x v="230"/>
    <s v="CUST754"/>
    <x v="1"/>
    <n v="43"/>
    <x v="2"/>
    <n v="4"/>
    <n v="25"/>
    <n v="100"/>
    <x v="7"/>
    <x v="0"/>
  </r>
  <r>
    <n v="755"/>
    <x v="16"/>
    <s v="CUST755"/>
    <x v="1"/>
    <n v="58"/>
    <x v="1"/>
    <n v="3"/>
    <n v="25"/>
    <n v="75"/>
    <x v="4"/>
    <x v="1"/>
  </r>
  <r>
    <n v="756"/>
    <x v="286"/>
    <s v="CUST756"/>
    <x v="1"/>
    <n v="62"/>
    <x v="2"/>
    <n v="4"/>
    <n v="300"/>
    <n v="1200"/>
    <x v="8"/>
    <x v="1"/>
  </r>
  <r>
    <n v="757"/>
    <x v="319"/>
    <s v="CUST757"/>
    <x v="1"/>
    <n v="43"/>
    <x v="2"/>
    <n v="4"/>
    <n v="300"/>
    <n v="1200"/>
    <x v="6"/>
    <x v="0"/>
  </r>
  <r>
    <n v="758"/>
    <x v="320"/>
    <s v="CUST758"/>
    <x v="0"/>
    <n v="64"/>
    <x v="1"/>
    <n v="4"/>
    <n v="25"/>
    <n v="100"/>
    <x v="3"/>
    <x v="1"/>
  </r>
  <r>
    <n v="759"/>
    <x v="321"/>
    <s v="CUST759"/>
    <x v="0"/>
    <n v="49"/>
    <x v="2"/>
    <n v="2"/>
    <n v="50"/>
    <n v="100"/>
    <x v="11"/>
    <x v="1"/>
  </r>
  <r>
    <n v="760"/>
    <x v="200"/>
    <s v="CUST760"/>
    <x v="0"/>
    <n v="27"/>
    <x v="0"/>
    <n v="1"/>
    <n v="500"/>
    <n v="500"/>
    <x v="5"/>
    <x v="0"/>
  </r>
  <r>
    <n v="761"/>
    <x v="155"/>
    <s v="CUST761"/>
    <x v="1"/>
    <n v="33"/>
    <x v="1"/>
    <n v="1"/>
    <n v="500"/>
    <n v="500"/>
    <x v="0"/>
    <x v="0"/>
  </r>
  <r>
    <n v="762"/>
    <x v="155"/>
    <s v="CUST762"/>
    <x v="1"/>
    <n v="24"/>
    <x v="2"/>
    <n v="2"/>
    <n v="25"/>
    <n v="50"/>
    <x v="0"/>
    <x v="2"/>
  </r>
  <r>
    <n v="763"/>
    <x v="122"/>
    <s v="CUST763"/>
    <x v="0"/>
    <n v="34"/>
    <x v="1"/>
    <n v="2"/>
    <n v="25"/>
    <n v="50"/>
    <x v="1"/>
    <x v="0"/>
  </r>
  <r>
    <n v="764"/>
    <x v="66"/>
    <s v="CUST764"/>
    <x v="1"/>
    <n v="40"/>
    <x v="1"/>
    <n v="1"/>
    <n v="25"/>
    <n v="25"/>
    <x v="5"/>
    <x v="0"/>
  </r>
  <r>
    <n v="765"/>
    <x v="159"/>
    <s v="CUST765"/>
    <x v="0"/>
    <n v="43"/>
    <x v="1"/>
    <n v="4"/>
    <n v="50"/>
    <n v="200"/>
    <x v="10"/>
    <x v="0"/>
  </r>
  <r>
    <n v="766"/>
    <x v="192"/>
    <s v="CUST766"/>
    <x v="0"/>
    <n v="38"/>
    <x v="2"/>
    <n v="3"/>
    <n v="300"/>
    <n v="900"/>
    <x v="1"/>
    <x v="0"/>
  </r>
  <r>
    <n v="767"/>
    <x v="208"/>
    <s v="CUST767"/>
    <x v="0"/>
    <n v="39"/>
    <x v="0"/>
    <n v="3"/>
    <n v="25"/>
    <n v="75"/>
    <x v="7"/>
    <x v="0"/>
  </r>
  <r>
    <n v="768"/>
    <x v="20"/>
    <s v="CUST768"/>
    <x v="1"/>
    <n v="24"/>
    <x v="0"/>
    <n v="3"/>
    <n v="25"/>
    <n v="75"/>
    <x v="2"/>
    <x v="2"/>
  </r>
  <r>
    <n v="769"/>
    <x v="159"/>
    <s v="CUST769"/>
    <x v="1"/>
    <n v="31"/>
    <x v="2"/>
    <n v="4"/>
    <n v="30"/>
    <n v="120"/>
    <x v="10"/>
    <x v="0"/>
  </r>
  <r>
    <n v="770"/>
    <x v="293"/>
    <s v="CUST770"/>
    <x v="0"/>
    <n v="32"/>
    <x v="1"/>
    <n v="1"/>
    <n v="50"/>
    <n v="50"/>
    <x v="7"/>
    <x v="0"/>
  </r>
  <r>
    <n v="771"/>
    <x v="8"/>
    <s v="CUST771"/>
    <x v="0"/>
    <n v="24"/>
    <x v="2"/>
    <n v="2"/>
    <n v="25"/>
    <n v="50"/>
    <x v="6"/>
    <x v="2"/>
  </r>
  <r>
    <n v="772"/>
    <x v="322"/>
    <s v="CUST772"/>
    <x v="0"/>
    <n v="26"/>
    <x v="2"/>
    <n v="1"/>
    <n v="30"/>
    <n v="30"/>
    <x v="11"/>
    <x v="0"/>
  </r>
  <r>
    <n v="773"/>
    <x v="323"/>
    <s v="CUST773"/>
    <x v="0"/>
    <n v="25"/>
    <x v="2"/>
    <n v="4"/>
    <n v="500"/>
    <n v="2000"/>
    <x v="11"/>
    <x v="0"/>
  </r>
  <r>
    <n v="774"/>
    <x v="22"/>
    <s v="CUST774"/>
    <x v="1"/>
    <n v="40"/>
    <x v="1"/>
    <n v="2"/>
    <n v="25"/>
    <n v="50"/>
    <x v="4"/>
    <x v="0"/>
  </r>
  <r>
    <n v="775"/>
    <x v="195"/>
    <s v="CUST775"/>
    <x v="1"/>
    <n v="46"/>
    <x v="2"/>
    <n v="4"/>
    <n v="25"/>
    <n v="100"/>
    <x v="1"/>
    <x v="1"/>
  </r>
  <r>
    <n v="776"/>
    <x v="315"/>
    <s v="CUST776"/>
    <x v="0"/>
    <n v="35"/>
    <x v="1"/>
    <n v="3"/>
    <n v="30"/>
    <n v="90"/>
    <x v="7"/>
    <x v="0"/>
  </r>
  <r>
    <n v="777"/>
    <x v="156"/>
    <s v="CUST777"/>
    <x v="0"/>
    <n v="48"/>
    <x v="2"/>
    <n v="3"/>
    <n v="50"/>
    <n v="150"/>
    <x v="6"/>
    <x v="1"/>
  </r>
  <r>
    <n v="778"/>
    <x v="51"/>
    <s v="CUST778"/>
    <x v="1"/>
    <n v="47"/>
    <x v="0"/>
    <n v="4"/>
    <n v="25"/>
    <n v="100"/>
    <x v="0"/>
    <x v="1"/>
  </r>
  <r>
    <n v="779"/>
    <x v="179"/>
    <s v="CUST779"/>
    <x v="1"/>
    <n v="56"/>
    <x v="2"/>
    <n v="2"/>
    <n v="500"/>
    <n v="1000"/>
    <x v="3"/>
    <x v="1"/>
  </r>
  <r>
    <n v="780"/>
    <x v="7"/>
    <s v="CUST780"/>
    <x v="0"/>
    <n v="52"/>
    <x v="2"/>
    <n v="2"/>
    <n v="25"/>
    <n v="50"/>
    <x v="1"/>
    <x v="1"/>
  </r>
  <r>
    <n v="781"/>
    <x v="204"/>
    <s v="CUST781"/>
    <x v="0"/>
    <n v="35"/>
    <x v="0"/>
    <n v="1"/>
    <n v="500"/>
    <n v="500"/>
    <x v="6"/>
    <x v="0"/>
  </r>
  <r>
    <n v="782"/>
    <x v="234"/>
    <s v="CUST782"/>
    <x v="0"/>
    <n v="59"/>
    <x v="1"/>
    <n v="3"/>
    <n v="300"/>
    <n v="900"/>
    <x v="10"/>
    <x v="1"/>
  </r>
  <r>
    <n v="783"/>
    <x v="82"/>
    <s v="CUST783"/>
    <x v="1"/>
    <n v="56"/>
    <x v="1"/>
    <n v="1"/>
    <n v="300"/>
    <n v="300"/>
    <x v="6"/>
    <x v="1"/>
  </r>
  <r>
    <n v="784"/>
    <x v="324"/>
    <s v="CUST784"/>
    <x v="1"/>
    <n v="34"/>
    <x v="2"/>
    <n v="1"/>
    <n v="500"/>
    <n v="500"/>
    <x v="0"/>
    <x v="0"/>
  </r>
  <r>
    <n v="785"/>
    <x v="163"/>
    <s v="CUST785"/>
    <x v="1"/>
    <n v="31"/>
    <x v="0"/>
    <n v="4"/>
    <n v="50"/>
    <n v="200"/>
    <x v="5"/>
    <x v="0"/>
  </r>
  <r>
    <n v="786"/>
    <x v="222"/>
    <s v="CUST786"/>
    <x v="0"/>
    <n v="48"/>
    <x v="1"/>
    <n v="4"/>
    <n v="25"/>
    <n v="100"/>
    <x v="7"/>
    <x v="1"/>
  </r>
  <r>
    <n v="787"/>
    <x v="256"/>
    <s v="CUST787"/>
    <x v="0"/>
    <n v="41"/>
    <x v="2"/>
    <n v="1"/>
    <n v="25"/>
    <n v="25"/>
    <x v="2"/>
    <x v="0"/>
  </r>
  <r>
    <n v="788"/>
    <x v="325"/>
    <s v="CUST788"/>
    <x v="1"/>
    <n v="52"/>
    <x v="0"/>
    <n v="3"/>
    <n v="300"/>
    <n v="900"/>
    <x v="10"/>
    <x v="1"/>
  </r>
  <r>
    <n v="789"/>
    <x v="148"/>
    <s v="CUST789"/>
    <x v="1"/>
    <n v="61"/>
    <x v="1"/>
    <n v="4"/>
    <n v="500"/>
    <n v="2000"/>
    <x v="9"/>
    <x v="1"/>
  </r>
  <r>
    <n v="790"/>
    <x v="102"/>
    <s v="CUST790"/>
    <x v="0"/>
    <n v="62"/>
    <x v="1"/>
    <n v="1"/>
    <n v="25"/>
    <n v="25"/>
    <x v="8"/>
    <x v="1"/>
  </r>
  <r>
    <n v="791"/>
    <x v="59"/>
    <s v="CUST791"/>
    <x v="1"/>
    <n v="51"/>
    <x v="0"/>
    <n v="1"/>
    <n v="25"/>
    <n v="25"/>
    <x v="6"/>
    <x v="1"/>
  </r>
  <r>
    <n v="792"/>
    <x v="67"/>
    <s v="CUST792"/>
    <x v="1"/>
    <n v="20"/>
    <x v="0"/>
    <n v="1"/>
    <n v="50"/>
    <n v="50"/>
    <x v="11"/>
    <x v="2"/>
  </r>
  <r>
    <n v="793"/>
    <x v="57"/>
    <s v="CUST793"/>
    <x v="0"/>
    <n v="54"/>
    <x v="0"/>
    <n v="1"/>
    <n v="30"/>
    <n v="30"/>
    <x v="1"/>
    <x v="1"/>
  </r>
  <r>
    <n v="794"/>
    <x v="129"/>
    <s v="CUST794"/>
    <x v="1"/>
    <n v="60"/>
    <x v="0"/>
    <n v="1"/>
    <n v="300"/>
    <n v="300"/>
    <x v="9"/>
    <x v="1"/>
  </r>
  <r>
    <n v="795"/>
    <x v="73"/>
    <s v="CUST795"/>
    <x v="0"/>
    <n v="57"/>
    <x v="2"/>
    <n v="1"/>
    <n v="300"/>
    <n v="300"/>
    <x v="0"/>
    <x v="1"/>
  </r>
  <r>
    <n v="796"/>
    <x v="33"/>
    <s v="CUST796"/>
    <x v="0"/>
    <n v="43"/>
    <x v="0"/>
    <n v="4"/>
    <n v="30"/>
    <n v="120"/>
    <x v="10"/>
    <x v="0"/>
  </r>
  <r>
    <n v="797"/>
    <x v="326"/>
    <s v="CUST797"/>
    <x v="0"/>
    <n v="40"/>
    <x v="1"/>
    <n v="3"/>
    <n v="25"/>
    <n v="75"/>
    <x v="2"/>
    <x v="0"/>
  </r>
  <r>
    <n v="798"/>
    <x v="279"/>
    <s v="CUST798"/>
    <x v="0"/>
    <n v="61"/>
    <x v="1"/>
    <n v="1"/>
    <n v="50"/>
    <n v="50"/>
    <x v="8"/>
    <x v="1"/>
  </r>
  <r>
    <n v="799"/>
    <x v="140"/>
    <s v="CUST799"/>
    <x v="0"/>
    <n v="56"/>
    <x v="2"/>
    <n v="2"/>
    <n v="50"/>
    <n v="100"/>
    <x v="9"/>
    <x v="1"/>
  </r>
  <r>
    <n v="800"/>
    <x v="130"/>
    <s v="CUST800"/>
    <x v="0"/>
    <n v="32"/>
    <x v="1"/>
    <n v="4"/>
    <n v="300"/>
    <n v="1200"/>
    <x v="1"/>
    <x v="0"/>
  </r>
  <r>
    <n v="801"/>
    <x v="327"/>
    <s v="CUST801"/>
    <x v="0"/>
    <n v="21"/>
    <x v="1"/>
    <n v="4"/>
    <n v="50"/>
    <n v="200"/>
    <x v="8"/>
    <x v="2"/>
  </r>
  <r>
    <n v="802"/>
    <x v="53"/>
    <s v="CUST802"/>
    <x v="1"/>
    <n v="46"/>
    <x v="0"/>
    <n v="1"/>
    <n v="30"/>
    <n v="30"/>
    <x v="11"/>
    <x v="1"/>
  </r>
  <r>
    <n v="803"/>
    <x v="64"/>
    <s v="CUST803"/>
    <x v="0"/>
    <n v="39"/>
    <x v="1"/>
    <n v="4"/>
    <n v="25"/>
    <n v="100"/>
    <x v="0"/>
    <x v="0"/>
  </r>
  <r>
    <n v="804"/>
    <x v="44"/>
    <s v="CUST804"/>
    <x v="0"/>
    <n v="42"/>
    <x v="2"/>
    <n v="1"/>
    <n v="30"/>
    <n v="30"/>
    <x v="8"/>
    <x v="0"/>
  </r>
  <r>
    <n v="805"/>
    <x v="167"/>
    <s v="CUST805"/>
    <x v="1"/>
    <n v="30"/>
    <x v="0"/>
    <n v="3"/>
    <n v="500"/>
    <n v="1500"/>
    <x v="6"/>
    <x v="0"/>
  </r>
  <r>
    <n v="806"/>
    <x v="111"/>
    <s v="CUST806"/>
    <x v="1"/>
    <n v="35"/>
    <x v="0"/>
    <n v="3"/>
    <n v="300"/>
    <n v="900"/>
    <x v="5"/>
    <x v="0"/>
  </r>
  <r>
    <n v="807"/>
    <x v="124"/>
    <s v="CUST807"/>
    <x v="1"/>
    <n v="50"/>
    <x v="2"/>
    <n v="4"/>
    <n v="50"/>
    <n v="200"/>
    <x v="8"/>
    <x v="1"/>
  </r>
  <r>
    <n v="808"/>
    <x v="258"/>
    <s v="CUST808"/>
    <x v="0"/>
    <n v="33"/>
    <x v="0"/>
    <n v="4"/>
    <n v="500"/>
    <n v="2000"/>
    <x v="4"/>
    <x v="0"/>
  </r>
  <r>
    <n v="809"/>
    <x v="223"/>
    <s v="CUST809"/>
    <x v="1"/>
    <n v="62"/>
    <x v="0"/>
    <n v="2"/>
    <n v="50"/>
    <n v="100"/>
    <x v="9"/>
    <x v="1"/>
  </r>
  <r>
    <n v="810"/>
    <x v="198"/>
    <s v="CUST810"/>
    <x v="0"/>
    <n v="59"/>
    <x v="2"/>
    <n v="4"/>
    <n v="25"/>
    <n v="100"/>
    <x v="0"/>
    <x v="1"/>
  </r>
  <r>
    <n v="811"/>
    <x v="79"/>
    <s v="CUST811"/>
    <x v="0"/>
    <n v="61"/>
    <x v="0"/>
    <n v="2"/>
    <n v="25"/>
    <n v="50"/>
    <x v="3"/>
    <x v="1"/>
  </r>
  <r>
    <n v="812"/>
    <x v="281"/>
    <s v="CUST812"/>
    <x v="0"/>
    <n v="19"/>
    <x v="2"/>
    <n v="3"/>
    <n v="25"/>
    <n v="75"/>
    <x v="0"/>
    <x v="2"/>
  </r>
  <r>
    <n v="813"/>
    <x v="99"/>
    <s v="CUST813"/>
    <x v="0"/>
    <n v="52"/>
    <x v="2"/>
    <n v="3"/>
    <n v="50"/>
    <n v="150"/>
    <x v="7"/>
    <x v="1"/>
  </r>
  <r>
    <n v="814"/>
    <x v="328"/>
    <s v="CUST814"/>
    <x v="1"/>
    <n v="59"/>
    <x v="1"/>
    <n v="1"/>
    <n v="500"/>
    <n v="500"/>
    <x v="9"/>
    <x v="1"/>
  </r>
  <r>
    <n v="815"/>
    <x v="286"/>
    <s v="CUST815"/>
    <x v="1"/>
    <n v="51"/>
    <x v="1"/>
    <n v="3"/>
    <n v="25"/>
    <n v="75"/>
    <x v="8"/>
    <x v="1"/>
  </r>
  <r>
    <n v="816"/>
    <x v="269"/>
    <s v="CUST816"/>
    <x v="0"/>
    <n v="47"/>
    <x v="0"/>
    <n v="2"/>
    <n v="500"/>
    <n v="1000"/>
    <x v="8"/>
    <x v="1"/>
  </r>
  <r>
    <n v="817"/>
    <x v="315"/>
    <s v="CUST817"/>
    <x v="0"/>
    <n v="30"/>
    <x v="0"/>
    <n v="4"/>
    <n v="50"/>
    <n v="200"/>
    <x v="7"/>
    <x v="0"/>
  </r>
  <r>
    <n v="818"/>
    <x v="88"/>
    <s v="CUST818"/>
    <x v="0"/>
    <n v="30"/>
    <x v="2"/>
    <n v="1"/>
    <n v="500"/>
    <n v="500"/>
    <x v="3"/>
    <x v="0"/>
  </r>
  <r>
    <n v="819"/>
    <x v="139"/>
    <s v="CUST819"/>
    <x v="1"/>
    <n v="35"/>
    <x v="0"/>
    <n v="2"/>
    <n v="50"/>
    <n v="100"/>
    <x v="10"/>
    <x v="0"/>
  </r>
  <r>
    <n v="820"/>
    <x v="4"/>
    <s v="CUST820"/>
    <x v="0"/>
    <n v="49"/>
    <x v="2"/>
    <n v="4"/>
    <n v="50"/>
    <n v="200"/>
    <x v="3"/>
    <x v="1"/>
  </r>
  <r>
    <n v="821"/>
    <x v="10"/>
    <s v="CUST821"/>
    <x v="0"/>
    <n v="49"/>
    <x v="2"/>
    <n v="1"/>
    <n v="300"/>
    <n v="300"/>
    <x v="1"/>
    <x v="1"/>
  </r>
  <r>
    <n v="822"/>
    <x v="29"/>
    <s v="CUST822"/>
    <x v="1"/>
    <n v="52"/>
    <x v="0"/>
    <n v="3"/>
    <n v="50"/>
    <n v="150"/>
    <x v="3"/>
    <x v="1"/>
  </r>
  <r>
    <n v="823"/>
    <x v="304"/>
    <s v="CUST823"/>
    <x v="1"/>
    <n v="56"/>
    <x v="2"/>
    <n v="2"/>
    <n v="50"/>
    <n v="100"/>
    <x v="8"/>
    <x v="1"/>
  </r>
  <r>
    <n v="824"/>
    <x v="179"/>
    <s v="CUST824"/>
    <x v="0"/>
    <n v="63"/>
    <x v="1"/>
    <n v="4"/>
    <n v="30"/>
    <n v="120"/>
    <x v="3"/>
    <x v="1"/>
  </r>
  <r>
    <n v="825"/>
    <x v="300"/>
    <s v="CUST825"/>
    <x v="1"/>
    <n v="46"/>
    <x v="0"/>
    <n v="1"/>
    <n v="25"/>
    <n v="25"/>
    <x v="8"/>
    <x v="1"/>
  </r>
  <r>
    <n v="826"/>
    <x v="218"/>
    <s v="CUST826"/>
    <x v="1"/>
    <n v="46"/>
    <x v="1"/>
    <n v="1"/>
    <n v="300"/>
    <n v="300"/>
    <x v="7"/>
    <x v="1"/>
  </r>
  <r>
    <n v="827"/>
    <x v="289"/>
    <s v="CUST827"/>
    <x v="0"/>
    <n v="61"/>
    <x v="0"/>
    <n v="3"/>
    <n v="300"/>
    <n v="900"/>
    <x v="0"/>
    <x v="1"/>
  </r>
  <r>
    <n v="828"/>
    <x v="174"/>
    <s v="CUST828"/>
    <x v="1"/>
    <n v="33"/>
    <x v="2"/>
    <n v="4"/>
    <n v="300"/>
    <n v="1200"/>
    <x v="6"/>
    <x v="0"/>
  </r>
  <r>
    <n v="829"/>
    <x v="37"/>
    <s v="CUST829"/>
    <x v="0"/>
    <n v="61"/>
    <x v="0"/>
    <n v="3"/>
    <n v="30"/>
    <n v="90"/>
    <x v="11"/>
    <x v="1"/>
  </r>
  <r>
    <n v="830"/>
    <x v="36"/>
    <s v="CUST830"/>
    <x v="1"/>
    <n v="64"/>
    <x v="1"/>
    <n v="3"/>
    <n v="50"/>
    <n v="150"/>
    <x v="10"/>
    <x v="1"/>
  </r>
  <r>
    <n v="831"/>
    <x v="267"/>
    <s v="CUST831"/>
    <x v="0"/>
    <n v="27"/>
    <x v="2"/>
    <n v="4"/>
    <n v="25"/>
    <n v="100"/>
    <x v="2"/>
    <x v="0"/>
  </r>
  <r>
    <n v="832"/>
    <x v="296"/>
    <s v="CUST832"/>
    <x v="0"/>
    <n v="47"/>
    <x v="0"/>
    <n v="4"/>
    <n v="500"/>
    <n v="2000"/>
    <x v="9"/>
    <x v="1"/>
  </r>
  <r>
    <n v="833"/>
    <x v="83"/>
    <s v="CUST833"/>
    <x v="0"/>
    <n v="42"/>
    <x v="0"/>
    <n v="4"/>
    <n v="50"/>
    <n v="200"/>
    <x v="10"/>
    <x v="0"/>
  </r>
  <r>
    <n v="834"/>
    <x v="194"/>
    <s v="CUST834"/>
    <x v="1"/>
    <n v="56"/>
    <x v="0"/>
    <n v="2"/>
    <n v="30"/>
    <n v="60"/>
    <x v="4"/>
    <x v="1"/>
  </r>
  <r>
    <n v="835"/>
    <x v="206"/>
    <s v="CUST835"/>
    <x v="0"/>
    <n v="37"/>
    <x v="1"/>
    <n v="4"/>
    <n v="50"/>
    <n v="200"/>
    <x v="9"/>
    <x v="0"/>
  </r>
  <r>
    <n v="836"/>
    <x v="90"/>
    <s v="CUST836"/>
    <x v="1"/>
    <n v="22"/>
    <x v="1"/>
    <n v="1"/>
    <n v="50"/>
    <n v="50"/>
    <x v="4"/>
    <x v="2"/>
  </r>
  <r>
    <n v="837"/>
    <x v="68"/>
    <s v="CUST837"/>
    <x v="0"/>
    <n v="18"/>
    <x v="0"/>
    <n v="3"/>
    <n v="30"/>
    <n v="90"/>
    <x v="11"/>
    <x v="2"/>
  </r>
  <r>
    <n v="838"/>
    <x v="305"/>
    <s v="CUST838"/>
    <x v="0"/>
    <n v="47"/>
    <x v="2"/>
    <n v="2"/>
    <n v="300"/>
    <n v="600"/>
    <x v="3"/>
    <x v="1"/>
  </r>
  <r>
    <n v="839"/>
    <x v="33"/>
    <s v="CUST839"/>
    <x v="1"/>
    <n v="20"/>
    <x v="2"/>
    <n v="4"/>
    <n v="300"/>
    <n v="1200"/>
    <x v="10"/>
    <x v="2"/>
  </r>
  <r>
    <n v="840"/>
    <x v="329"/>
    <s v="CUST840"/>
    <x v="0"/>
    <n v="62"/>
    <x v="1"/>
    <n v="2"/>
    <n v="25"/>
    <n v="50"/>
    <x v="3"/>
    <x v="1"/>
  </r>
  <r>
    <n v="841"/>
    <x v="113"/>
    <s v="CUST841"/>
    <x v="0"/>
    <n v="31"/>
    <x v="2"/>
    <n v="4"/>
    <n v="25"/>
    <n v="100"/>
    <x v="0"/>
    <x v="0"/>
  </r>
  <r>
    <n v="842"/>
    <x v="24"/>
    <s v="CUST842"/>
    <x v="1"/>
    <n v="47"/>
    <x v="1"/>
    <n v="2"/>
    <n v="300"/>
    <n v="600"/>
    <x v="6"/>
    <x v="1"/>
  </r>
  <r>
    <n v="843"/>
    <x v="247"/>
    <s v="CUST843"/>
    <x v="0"/>
    <n v="21"/>
    <x v="0"/>
    <n v="3"/>
    <n v="500"/>
    <n v="1500"/>
    <x v="3"/>
    <x v="2"/>
  </r>
  <r>
    <n v="844"/>
    <x v="205"/>
    <s v="CUST844"/>
    <x v="0"/>
    <n v="35"/>
    <x v="1"/>
    <n v="3"/>
    <n v="50"/>
    <n v="150"/>
    <x v="7"/>
    <x v="0"/>
  </r>
  <r>
    <n v="845"/>
    <x v="121"/>
    <s v="CUST845"/>
    <x v="0"/>
    <n v="54"/>
    <x v="1"/>
    <n v="1"/>
    <n v="500"/>
    <n v="500"/>
    <x v="2"/>
    <x v="1"/>
  </r>
  <r>
    <n v="846"/>
    <x v="161"/>
    <s v="CUST846"/>
    <x v="0"/>
    <n v="42"/>
    <x v="0"/>
    <n v="1"/>
    <n v="50"/>
    <n v="50"/>
    <x v="9"/>
    <x v="0"/>
  </r>
  <r>
    <n v="847"/>
    <x v="181"/>
    <s v="CUST847"/>
    <x v="1"/>
    <n v="18"/>
    <x v="2"/>
    <n v="4"/>
    <n v="300"/>
    <n v="1200"/>
    <x v="4"/>
    <x v="2"/>
  </r>
  <r>
    <n v="848"/>
    <x v="146"/>
    <s v="CUST848"/>
    <x v="1"/>
    <n v="63"/>
    <x v="1"/>
    <n v="3"/>
    <n v="25"/>
    <n v="75"/>
    <x v="1"/>
    <x v="1"/>
  </r>
  <r>
    <n v="849"/>
    <x v="145"/>
    <s v="CUST849"/>
    <x v="0"/>
    <n v="32"/>
    <x v="1"/>
    <n v="2"/>
    <n v="25"/>
    <n v="50"/>
    <x v="3"/>
    <x v="0"/>
  </r>
  <r>
    <n v="850"/>
    <x v="180"/>
    <s v="CUST850"/>
    <x v="1"/>
    <n v="26"/>
    <x v="0"/>
    <n v="2"/>
    <n v="500"/>
    <n v="1000"/>
    <x v="11"/>
    <x v="0"/>
  </r>
  <r>
    <n v="851"/>
    <x v="140"/>
    <s v="CUST851"/>
    <x v="0"/>
    <n v="32"/>
    <x v="2"/>
    <n v="2"/>
    <n v="25"/>
    <n v="50"/>
    <x v="9"/>
    <x v="0"/>
  </r>
  <r>
    <n v="852"/>
    <x v="205"/>
    <s v="CUST852"/>
    <x v="1"/>
    <n v="41"/>
    <x v="1"/>
    <n v="1"/>
    <n v="300"/>
    <n v="300"/>
    <x v="7"/>
    <x v="0"/>
  </r>
  <r>
    <n v="853"/>
    <x v="145"/>
    <s v="CUST853"/>
    <x v="0"/>
    <n v="21"/>
    <x v="0"/>
    <n v="2"/>
    <n v="500"/>
    <n v="1000"/>
    <x v="3"/>
    <x v="2"/>
  </r>
  <r>
    <n v="854"/>
    <x v="156"/>
    <s v="CUST854"/>
    <x v="0"/>
    <n v="29"/>
    <x v="1"/>
    <n v="1"/>
    <n v="50"/>
    <n v="50"/>
    <x v="6"/>
    <x v="0"/>
  </r>
  <r>
    <n v="855"/>
    <x v="152"/>
    <s v="CUST855"/>
    <x v="0"/>
    <n v="54"/>
    <x v="0"/>
    <n v="1"/>
    <n v="25"/>
    <n v="25"/>
    <x v="9"/>
    <x v="1"/>
  </r>
  <r>
    <n v="856"/>
    <x v="188"/>
    <s v="CUST856"/>
    <x v="0"/>
    <n v="54"/>
    <x v="2"/>
    <n v="4"/>
    <n v="30"/>
    <n v="120"/>
    <x v="0"/>
    <x v="1"/>
  </r>
  <r>
    <n v="857"/>
    <x v="330"/>
    <s v="CUST857"/>
    <x v="0"/>
    <n v="60"/>
    <x v="2"/>
    <n v="2"/>
    <n v="25"/>
    <n v="50"/>
    <x v="6"/>
    <x v="1"/>
  </r>
  <r>
    <n v="858"/>
    <x v="331"/>
    <s v="CUST858"/>
    <x v="0"/>
    <n v="23"/>
    <x v="2"/>
    <n v="2"/>
    <n v="50"/>
    <n v="100"/>
    <x v="9"/>
    <x v="2"/>
  </r>
  <r>
    <n v="859"/>
    <x v="27"/>
    <s v="CUST859"/>
    <x v="1"/>
    <n v="56"/>
    <x v="2"/>
    <n v="3"/>
    <n v="500"/>
    <n v="1500"/>
    <x v="8"/>
    <x v="1"/>
  </r>
  <r>
    <n v="860"/>
    <x v="332"/>
    <s v="CUST860"/>
    <x v="0"/>
    <n v="63"/>
    <x v="1"/>
    <n v="4"/>
    <n v="50"/>
    <n v="200"/>
    <x v="2"/>
    <x v="1"/>
  </r>
  <r>
    <n v="861"/>
    <x v="15"/>
    <s v="CUST861"/>
    <x v="1"/>
    <n v="41"/>
    <x v="1"/>
    <n v="3"/>
    <n v="30"/>
    <n v="90"/>
    <x v="1"/>
    <x v="0"/>
  </r>
  <r>
    <n v="862"/>
    <x v="50"/>
    <s v="CUST862"/>
    <x v="0"/>
    <n v="28"/>
    <x v="2"/>
    <n v="4"/>
    <n v="300"/>
    <n v="1200"/>
    <x v="3"/>
    <x v="0"/>
  </r>
  <r>
    <n v="863"/>
    <x v="262"/>
    <s v="CUST863"/>
    <x v="1"/>
    <n v="30"/>
    <x v="2"/>
    <n v="2"/>
    <n v="25"/>
    <n v="50"/>
    <x v="4"/>
    <x v="0"/>
  </r>
  <r>
    <n v="864"/>
    <x v="282"/>
    <s v="CUST864"/>
    <x v="1"/>
    <n v="51"/>
    <x v="2"/>
    <n v="1"/>
    <n v="500"/>
    <n v="500"/>
    <x v="11"/>
    <x v="1"/>
  </r>
  <r>
    <n v="865"/>
    <x v="333"/>
    <s v="CUST865"/>
    <x v="1"/>
    <n v="42"/>
    <x v="1"/>
    <n v="1"/>
    <n v="300"/>
    <n v="300"/>
    <x v="6"/>
    <x v="0"/>
  </r>
  <r>
    <n v="866"/>
    <x v="179"/>
    <s v="CUST866"/>
    <x v="0"/>
    <n v="24"/>
    <x v="2"/>
    <n v="1"/>
    <n v="50"/>
    <n v="50"/>
    <x v="3"/>
    <x v="2"/>
  </r>
  <r>
    <n v="867"/>
    <x v="264"/>
    <s v="CUST867"/>
    <x v="0"/>
    <n v="21"/>
    <x v="2"/>
    <n v="1"/>
    <n v="500"/>
    <n v="500"/>
    <x v="10"/>
    <x v="2"/>
  </r>
  <r>
    <n v="868"/>
    <x v="237"/>
    <s v="CUST868"/>
    <x v="1"/>
    <n v="25"/>
    <x v="2"/>
    <n v="1"/>
    <n v="300"/>
    <n v="300"/>
    <x v="6"/>
    <x v="0"/>
  </r>
  <r>
    <n v="869"/>
    <x v="268"/>
    <s v="CUST869"/>
    <x v="0"/>
    <n v="37"/>
    <x v="0"/>
    <n v="3"/>
    <n v="500"/>
    <n v="1500"/>
    <x v="7"/>
    <x v="0"/>
  </r>
  <r>
    <n v="870"/>
    <x v="321"/>
    <s v="CUST870"/>
    <x v="1"/>
    <n v="46"/>
    <x v="2"/>
    <n v="4"/>
    <n v="30"/>
    <n v="120"/>
    <x v="11"/>
    <x v="1"/>
  </r>
  <r>
    <n v="871"/>
    <x v="178"/>
    <s v="CUST871"/>
    <x v="0"/>
    <n v="62"/>
    <x v="0"/>
    <n v="2"/>
    <n v="30"/>
    <n v="60"/>
    <x v="8"/>
    <x v="1"/>
  </r>
  <r>
    <n v="872"/>
    <x v="120"/>
    <s v="CUST872"/>
    <x v="1"/>
    <n v="63"/>
    <x v="0"/>
    <n v="3"/>
    <n v="25"/>
    <n v="75"/>
    <x v="7"/>
    <x v="1"/>
  </r>
  <r>
    <n v="873"/>
    <x v="136"/>
    <s v="CUST873"/>
    <x v="1"/>
    <n v="27"/>
    <x v="2"/>
    <n v="4"/>
    <n v="25"/>
    <n v="100"/>
    <x v="9"/>
    <x v="0"/>
  </r>
  <r>
    <n v="874"/>
    <x v="40"/>
    <s v="CUST874"/>
    <x v="0"/>
    <n v="60"/>
    <x v="0"/>
    <n v="1"/>
    <n v="30"/>
    <n v="30"/>
    <x v="10"/>
    <x v="1"/>
  </r>
  <r>
    <n v="875"/>
    <x v="298"/>
    <s v="CUST875"/>
    <x v="1"/>
    <n v="51"/>
    <x v="2"/>
    <n v="4"/>
    <n v="500"/>
    <n v="2000"/>
    <x v="8"/>
    <x v="1"/>
  </r>
  <r>
    <n v="876"/>
    <x v="153"/>
    <s v="CUST876"/>
    <x v="0"/>
    <n v="43"/>
    <x v="1"/>
    <n v="4"/>
    <n v="30"/>
    <n v="120"/>
    <x v="7"/>
    <x v="0"/>
  </r>
  <r>
    <n v="877"/>
    <x v="171"/>
    <s v="CUST877"/>
    <x v="1"/>
    <n v="58"/>
    <x v="1"/>
    <n v="1"/>
    <n v="25"/>
    <n v="25"/>
    <x v="10"/>
    <x v="1"/>
  </r>
  <r>
    <n v="878"/>
    <x v="313"/>
    <s v="CUST878"/>
    <x v="1"/>
    <n v="20"/>
    <x v="1"/>
    <n v="1"/>
    <n v="30"/>
    <n v="30"/>
    <x v="10"/>
    <x v="2"/>
  </r>
  <r>
    <n v="879"/>
    <x v="24"/>
    <s v="CUST879"/>
    <x v="0"/>
    <n v="23"/>
    <x v="1"/>
    <n v="1"/>
    <n v="30"/>
    <n v="30"/>
    <x v="6"/>
    <x v="2"/>
  </r>
  <r>
    <n v="880"/>
    <x v="63"/>
    <s v="CUST880"/>
    <x v="0"/>
    <n v="22"/>
    <x v="0"/>
    <n v="2"/>
    <n v="500"/>
    <n v="1000"/>
    <x v="8"/>
    <x v="2"/>
  </r>
  <r>
    <n v="881"/>
    <x v="79"/>
    <s v="CUST881"/>
    <x v="0"/>
    <n v="22"/>
    <x v="2"/>
    <n v="1"/>
    <n v="300"/>
    <n v="300"/>
    <x v="3"/>
    <x v="2"/>
  </r>
  <r>
    <n v="882"/>
    <x v="264"/>
    <s v="CUST882"/>
    <x v="1"/>
    <n v="64"/>
    <x v="2"/>
    <n v="2"/>
    <n v="25"/>
    <n v="50"/>
    <x v="10"/>
    <x v="1"/>
  </r>
  <r>
    <n v="883"/>
    <x v="119"/>
    <s v="CUST883"/>
    <x v="0"/>
    <n v="40"/>
    <x v="2"/>
    <n v="1"/>
    <n v="500"/>
    <n v="500"/>
    <x v="3"/>
    <x v="0"/>
  </r>
  <r>
    <n v="884"/>
    <x v="310"/>
    <s v="CUST884"/>
    <x v="1"/>
    <n v="26"/>
    <x v="1"/>
    <n v="2"/>
    <n v="30"/>
    <n v="60"/>
    <x v="4"/>
    <x v="0"/>
  </r>
  <r>
    <n v="885"/>
    <x v="163"/>
    <s v="CUST885"/>
    <x v="1"/>
    <n v="52"/>
    <x v="1"/>
    <n v="4"/>
    <n v="30"/>
    <n v="120"/>
    <x v="5"/>
    <x v="1"/>
  </r>
  <r>
    <n v="886"/>
    <x v="55"/>
    <s v="CUST886"/>
    <x v="0"/>
    <n v="37"/>
    <x v="2"/>
    <n v="3"/>
    <n v="300"/>
    <n v="900"/>
    <x v="4"/>
    <x v="0"/>
  </r>
  <r>
    <n v="887"/>
    <x v="86"/>
    <s v="CUST887"/>
    <x v="0"/>
    <n v="59"/>
    <x v="1"/>
    <n v="4"/>
    <n v="25"/>
    <n v="100"/>
    <x v="10"/>
    <x v="1"/>
  </r>
  <r>
    <n v="888"/>
    <x v="163"/>
    <s v="CUST888"/>
    <x v="1"/>
    <n v="52"/>
    <x v="2"/>
    <n v="4"/>
    <n v="25"/>
    <n v="100"/>
    <x v="5"/>
    <x v="1"/>
  </r>
  <r>
    <n v="889"/>
    <x v="45"/>
    <s v="CUST889"/>
    <x v="1"/>
    <n v="35"/>
    <x v="2"/>
    <n v="1"/>
    <n v="50"/>
    <n v="50"/>
    <x v="7"/>
    <x v="0"/>
  </r>
  <r>
    <n v="890"/>
    <x v="156"/>
    <s v="CUST890"/>
    <x v="0"/>
    <n v="34"/>
    <x v="2"/>
    <n v="2"/>
    <n v="25"/>
    <n v="50"/>
    <x v="6"/>
    <x v="0"/>
  </r>
  <r>
    <n v="891"/>
    <x v="334"/>
    <s v="CUST891"/>
    <x v="0"/>
    <n v="41"/>
    <x v="2"/>
    <n v="3"/>
    <n v="300"/>
    <n v="900"/>
    <x v="4"/>
    <x v="0"/>
  </r>
  <r>
    <n v="892"/>
    <x v="55"/>
    <s v="CUST892"/>
    <x v="0"/>
    <n v="20"/>
    <x v="2"/>
    <n v="1"/>
    <n v="50"/>
    <n v="50"/>
    <x v="4"/>
    <x v="2"/>
  </r>
  <r>
    <n v="893"/>
    <x v="35"/>
    <s v="CUST893"/>
    <x v="0"/>
    <n v="49"/>
    <x v="2"/>
    <n v="1"/>
    <n v="50"/>
    <n v="50"/>
    <x v="4"/>
    <x v="1"/>
  </r>
  <r>
    <n v="894"/>
    <x v="328"/>
    <s v="CUST894"/>
    <x v="0"/>
    <n v="52"/>
    <x v="2"/>
    <n v="1"/>
    <n v="30"/>
    <n v="30"/>
    <x v="9"/>
    <x v="1"/>
  </r>
  <r>
    <n v="895"/>
    <x v="247"/>
    <s v="CUST895"/>
    <x v="1"/>
    <n v="55"/>
    <x v="1"/>
    <n v="4"/>
    <n v="30"/>
    <n v="120"/>
    <x v="3"/>
    <x v="1"/>
  </r>
  <r>
    <n v="896"/>
    <x v="28"/>
    <s v="CUST896"/>
    <x v="1"/>
    <n v="30"/>
    <x v="2"/>
    <n v="2"/>
    <n v="25"/>
    <n v="50"/>
    <x v="7"/>
    <x v="0"/>
  </r>
  <r>
    <n v="897"/>
    <x v="335"/>
    <s v="CUST897"/>
    <x v="1"/>
    <n v="64"/>
    <x v="2"/>
    <n v="2"/>
    <n v="50"/>
    <n v="100"/>
    <x v="9"/>
    <x v="1"/>
  </r>
  <r>
    <n v="898"/>
    <x v="113"/>
    <s v="CUST898"/>
    <x v="1"/>
    <n v="42"/>
    <x v="1"/>
    <n v="3"/>
    <n v="30"/>
    <n v="90"/>
    <x v="0"/>
    <x v="0"/>
  </r>
  <r>
    <n v="899"/>
    <x v="242"/>
    <s v="CUST899"/>
    <x v="0"/>
    <n v="26"/>
    <x v="1"/>
    <n v="2"/>
    <n v="300"/>
    <n v="600"/>
    <x v="3"/>
    <x v="0"/>
  </r>
  <r>
    <n v="900"/>
    <x v="62"/>
    <s v="CUST900"/>
    <x v="0"/>
    <n v="21"/>
    <x v="1"/>
    <n v="2"/>
    <n v="30"/>
    <n v="60"/>
    <x v="1"/>
    <x v="2"/>
  </r>
  <r>
    <n v="901"/>
    <x v="294"/>
    <s v="CUST901"/>
    <x v="0"/>
    <n v="31"/>
    <x v="2"/>
    <n v="1"/>
    <n v="30"/>
    <n v="30"/>
    <x v="4"/>
    <x v="0"/>
  </r>
  <r>
    <n v="902"/>
    <x v="207"/>
    <s v="CUST902"/>
    <x v="1"/>
    <n v="54"/>
    <x v="0"/>
    <n v="1"/>
    <n v="50"/>
    <n v="50"/>
    <x v="10"/>
    <x v="1"/>
  </r>
  <r>
    <n v="903"/>
    <x v="60"/>
    <s v="CUST903"/>
    <x v="1"/>
    <n v="51"/>
    <x v="0"/>
    <n v="4"/>
    <n v="50"/>
    <n v="200"/>
    <x v="4"/>
    <x v="1"/>
  </r>
  <r>
    <n v="904"/>
    <x v="336"/>
    <s v="CUST904"/>
    <x v="0"/>
    <n v="28"/>
    <x v="1"/>
    <n v="1"/>
    <n v="500"/>
    <n v="500"/>
    <x v="11"/>
    <x v="0"/>
  </r>
  <r>
    <n v="905"/>
    <x v="128"/>
    <s v="CUST905"/>
    <x v="0"/>
    <n v="58"/>
    <x v="0"/>
    <n v="1"/>
    <n v="300"/>
    <n v="300"/>
    <x v="4"/>
    <x v="1"/>
  </r>
  <r>
    <n v="906"/>
    <x v="234"/>
    <s v="CUST906"/>
    <x v="1"/>
    <n v="20"/>
    <x v="1"/>
    <n v="1"/>
    <n v="50"/>
    <n v="50"/>
    <x v="10"/>
    <x v="2"/>
  </r>
  <r>
    <n v="907"/>
    <x v="199"/>
    <s v="CUST907"/>
    <x v="1"/>
    <n v="45"/>
    <x v="2"/>
    <n v="1"/>
    <n v="25"/>
    <n v="25"/>
    <x v="2"/>
    <x v="1"/>
  </r>
  <r>
    <n v="908"/>
    <x v="167"/>
    <s v="CUST908"/>
    <x v="0"/>
    <n v="46"/>
    <x v="0"/>
    <n v="4"/>
    <n v="300"/>
    <n v="1200"/>
    <x v="6"/>
    <x v="1"/>
  </r>
  <r>
    <n v="909"/>
    <x v="77"/>
    <s v="CUST909"/>
    <x v="0"/>
    <n v="26"/>
    <x v="2"/>
    <n v="1"/>
    <n v="300"/>
    <n v="300"/>
    <x v="7"/>
    <x v="0"/>
  </r>
  <r>
    <n v="910"/>
    <x v="149"/>
    <s v="CUST910"/>
    <x v="1"/>
    <n v="20"/>
    <x v="0"/>
    <n v="3"/>
    <n v="50"/>
    <n v="150"/>
    <x v="5"/>
    <x v="2"/>
  </r>
  <r>
    <n v="911"/>
    <x v="3"/>
    <s v="CUST911"/>
    <x v="0"/>
    <n v="42"/>
    <x v="2"/>
    <n v="3"/>
    <n v="300"/>
    <n v="900"/>
    <x v="3"/>
    <x v="0"/>
  </r>
  <r>
    <n v="912"/>
    <x v="58"/>
    <s v="CUST912"/>
    <x v="0"/>
    <n v="51"/>
    <x v="0"/>
    <n v="3"/>
    <n v="50"/>
    <n v="150"/>
    <x v="2"/>
    <x v="1"/>
  </r>
  <r>
    <n v="913"/>
    <x v="185"/>
    <s v="CUST913"/>
    <x v="0"/>
    <n v="29"/>
    <x v="2"/>
    <n v="3"/>
    <n v="30"/>
    <n v="90"/>
    <x v="2"/>
    <x v="0"/>
  </r>
  <r>
    <n v="914"/>
    <x v="120"/>
    <s v="CUST914"/>
    <x v="1"/>
    <n v="59"/>
    <x v="2"/>
    <n v="1"/>
    <n v="500"/>
    <n v="500"/>
    <x v="7"/>
    <x v="1"/>
  </r>
  <r>
    <n v="915"/>
    <x v="337"/>
    <s v="CUST915"/>
    <x v="1"/>
    <n v="26"/>
    <x v="0"/>
    <n v="3"/>
    <n v="30"/>
    <n v="90"/>
    <x v="3"/>
    <x v="0"/>
  </r>
  <r>
    <n v="916"/>
    <x v="32"/>
    <s v="CUST916"/>
    <x v="1"/>
    <n v="32"/>
    <x v="2"/>
    <n v="1"/>
    <n v="50"/>
    <n v="50"/>
    <x v="6"/>
    <x v="0"/>
  </r>
  <r>
    <n v="917"/>
    <x v="149"/>
    <s v="CUST917"/>
    <x v="1"/>
    <n v="57"/>
    <x v="2"/>
    <n v="4"/>
    <n v="50"/>
    <n v="200"/>
    <x v="5"/>
    <x v="1"/>
  </r>
  <r>
    <n v="918"/>
    <x v="250"/>
    <s v="CUST918"/>
    <x v="1"/>
    <n v="42"/>
    <x v="2"/>
    <n v="3"/>
    <n v="30"/>
    <n v="90"/>
    <x v="0"/>
    <x v="0"/>
  </r>
  <r>
    <n v="919"/>
    <x v="331"/>
    <s v="CUST919"/>
    <x v="1"/>
    <n v="22"/>
    <x v="0"/>
    <n v="2"/>
    <n v="25"/>
    <n v="50"/>
    <x v="9"/>
    <x v="2"/>
  </r>
  <r>
    <n v="920"/>
    <x v="7"/>
    <s v="CUST920"/>
    <x v="1"/>
    <n v="28"/>
    <x v="0"/>
    <n v="3"/>
    <n v="25"/>
    <n v="75"/>
    <x v="1"/>
    <x v="0"/>
  </r>
  <r>
    <n v="921"/>
    <x v="326"/>
    <s v="CUST921"/>
    <x v="0"/>
    <n v="51"/>
    <x v="2"/>
    <n v="3"/>
    <n v="25"/>
    <n v="75"/>
    <x v="2"/>
    <x v="1"/>
  </r>
  <r>
    <n v="922"/>
    <x v="338"/>
    <s v="CUST922"/>
    <x v="0"/>
    <n v="41"/>
    <x v="2"/>
    <n v="1"/>
    <n v="50"/>
    <n v="50"/>
    <x v="7"/>
    <x v="0"/>
  </r>
  <r>
    <n v="923"/>
    <x v="232"/>
    <s v="CUST923"/>
    <x v="0"/>
    <n v="32"/>
    <x v="0"/>
    <n v="3"/>
    <n v="300"/>
    <n v="900"/>
    <x v="3"/>
    <x v="0"/>
  </r>
  <r>
    <n v="924"/>
    <x v="261"/>
    <s v="CUST924"/>
    <x v="0"/>
    <n v="55"/>
    <x v="0"/>
    <n v="2"/>
    <n v="50"/>
    <n v="100"/>
    <x v="8"/>
    <x v="1"/>
  </r>
  <r>
    <n v="925"/>
    <x v="339"/>
    <s v="CUST925"/>
    <x v="0"/>
    <n v="25"/>
    <x v="2"/>
    <n v="1"/>
    <n v="300"/>
    <n v="300"/>
    <x v="9"/>
    <x v="0"/>
  </r>
  <r>
    <n v="926"/>
    <x v="306"/>
    <s v="CUST926"/>
    <x v="0"/>
    <n v="22"/>
    <x v="2"/>
    <n v="1"/>
    <n v="30"/>
    <n v="30"/>
    <x v="8"/>
    <x v="2"/>
  </r>
  <r>
    <n v="927"/>
    <x v="33"/>
    <s v="CUST927"/>
    <x v="0"/>
    <n v="43"/>
    <x v="2"/>
    <n v="4"/>
    <n v="500"/>
    <n v="2000"/>
    <x v="10"/>
    <x v="0"/>
  </r>
  <r>
    <n v="928"/>
    <x v="334"/>
    <s v="CUST928"/>
    <x v="1"/>
    <n v="35"/>
    <x v="1"/>
    <n v="4"/>
    <n v="300"/>
    <n v="1200"/>
    <x v="4"/>
    <x v="0"/>
  </r>
  <r>
    <n v="929"/>
    <x v="246"/>
    <s v="CUST929"/>
    <x v="1"/>
    <n v="23"/>
    <x v="0"/>
    <n v="3"/>
    <n v="25"/>
    <n v="75"/>
    <x v="2"/>
    <x v="2"/>
  </r>
  <r>
    <n v="930"/>
    <x v="318"/>
    <s v="CUST930"/>
    <x v="0"/>
    <n v="54"/>
    <x v="1"/>
    <n v="4"/>
    <n v="50"/>
    <n v="200"/>
    <x v="3"/>
    <x v="1"/>
  </r>
  <r>
    <n v="931"/>
    <x v="211"/>
    <s v="CUST931"/>
    <x v="0"/>
    <n v="30"/>
    <x v="0"/>
    <n v="4"/>
    <n v="30"/>
    <n v="120"/>
    <x v="9"/>
    <x v="0"/>
  </r>
  <r>
    <n v="932"/>
    <x v="122"/>
    <s v="CUST932"/>
    <x v="1"/>
    <n v="45"/>
    <x v="0"/>
    <n v="4"/>
    <n v="25"/>
    <n v="100"/>
    <x v="1"/>
    <x v="1"/>
  </r>
  <r>
    <n v="933"/>
    <x v="89"/>
    <s v="CUST933"/>
    <x v="0"/>
    <n v="22"/>
    <x v="0"/>
    <n v="1"/>
    <n v="30"/>
    <n v="30"/>
    <x v="1"/>
    <x v="2"/>
  </r>
  <r>
    <n v="934"/>
    <x v="87"/>
    <s v="CUST934"/>
    <x v="0"/>
    <n v="30"/>
    <x v="0"/>
    <n v="1"/>
    <n v="500"/>
    <n v="500"/>
    <x v="11"/>
    <x v="0"/>
  </r>
  <r>
    <n v="935"/>
    <x v="331"/>
    <s v="CUST935"/>
    <x v="1"/>
    <n v="34"/>
    <x v="0"/>
    <n v="1"/>
    <n v="50"/>
    <n v="50"/>
    <x v="9"/>
    <x v="0"/>
  </r>
  <r>
    <n v="936"/>
    <x v="227"/>
    <s v="CUST936"/>
    <x v="0"/>
    <n v="57"/>
    <x v="0"/>
    <n v="4"/>
    <n v="50"/>
    <n v="200"/>
    <x v="1"/>
    <x v="1"/>
  </r>
  <r>
    <n v="937"/>
    <x v="54"/>
    <s v="CUST937"/>
    <x v="1"/>
    <n v="62"/>
    <x v="0"/>
    <n v="1"/>
    <n v="500"/>
    <n v="500"/>
    <x v="7"/>
    <x v="1"/>
  </r>
  <r>
    <n v="938"/>
    <x v="292"/>
    <s v="CUST938"/>
    <x v="0"/>
    <n v="49"/>
    <x v="1"/>
    <n v="4"/>
    <n v="50"/>
    <n v="200"/>
    <x v="0"/>
    <x v="1"/>
  </r>
  <r>
    <n v="939"/>
    <x v="244"/>
    <s v="CUST939"/>
    <x v="1"/>
    <n v="46"/>
    <x v="2"/>
    <n v="1"/>
    <n v="300"/>
    <n v="300"/>
    <x v="6"/>
    <x v="1"/>
  </r>
  <r>
    <n v="940"/>
    <x v="185"/>
    <s v="CUST940"/>
    <x v="1"/>
    <n v="20"/>
    <x v="2"/>
    <n v="1"/>
    <n v="30"/>
    <n v="30"/>
    <x v="2"/>
    <x v="2"/>
  </r>
  <r>
    <n v="941"/>
    <x v="309"/>
    <s v="CUST941"/>
    <x v="1"/>
    <n v="57"/>
    <x v="1"/>
    <n v="2"/>
    <n v="25"/>
    <n v="50"/>
    <x v="5"/>
    <x v="1"/>
  </r>
  <r>
    <n v="942"/>
    <x v="253"/>
    <s v="CUST942"/>
    <x v="0"/>
    <n v="51"/>
    <x v="1"/>
    <n v="3"/>
    <n v="500"/>
    <n v="1500"/>
    <x v="5"/>
    <x v="1"/>
  </r>
  <r>
    <n v="943"/>
    <x v="230"/>
    <s v="CUST943"/>
    <x v="1"/>
    <n v="57"/>
    <x v="1"/>
    <n v="4"/>
    <n v="300"/>
    <n v="1200"/>
    <x v="7"/>
    <x v="1"/>
  </r>
  <r>
    <n v="944"/>
    <x v="284"/>
    <s v="CUST944"/>
    <x v="0"/>
    <n v="44"/>
    <x v="1"/>
    <n v="2"/>
    <n v="25"/>
    <n v="50"/>
    <x v="10"/>
    <x v="0"/>
  </r>
  <r>
    <n v="945"/>
    <x v="146"/>
    <s v="CUST945"/>
    <x v="0"/>
    <n v="30"/>
    <x v="0"/>
    <n v="1"/>
    <n v="25"/>
    <n v="25"/>
    <x v="1"/>
    <x v="0"/>
  </r>
  <r>
    <n v="946"/>
    <x v="193"/>
    <s v="CUST946"/>
    <x v="0"/>
    <n v="62"/>
    <x v="2"/>
    <n v="4"/>
    <n v="500"/>
    <n v="2000"/>
    <x v="3"/>
    <x v="1"/>
  </r>
  <r>
    <n v="947"/>
    <x v="340"/>
    <s v="CUST947"/>
    <x v="0"/>
    <n v="50"/>
    <x v="0"/>
    <n v="1"/>
    <n v="300"/>
    <n v="300"/>
    <x v="5"/>
    <x v="1"/>
  </r>
  <r>
    <n v="948"/>
    <x v="81"/>
    <s v="CUST948"/>
    <x v="1"/>
    <n v="23"/>
    <x v="2"/>
    <n v="3"/>
    <n v="25"/>
    <n v="75"/>
    <x v="7"/>
    <x v="2"/>
  </r>
  <r>
    <n v="949"/>
    <x v="341"/>
    <s v="CUST949"/>
    <x v="1"/>
    <n v="41"/>
    <x v="2"/>
    <n v="2"/>
    <n v="25"/>
    <n v="50"/>
    <x v="8"/>
    <x v="0"/>
  </r>
  <r>
    <n v="950"/>
    <x v="155"/>
    <s v="CUST950"/>
    <x v="0"/>
    <n v="36"/>
    <x v="1"/>
    <n v="3"/>
    <n v="300"/>
    <n v="900"/>
    <x v="0"/>
    <x v="0"/>
  </r>
  <r>
    <n v="951"/>
    <x v="113"/>
    <s v="CUST951"/>
    <x v="0"/>
    <n v="33"/>
    <x v="0"/>
    <n v="2"/>
    <n v="50"/>
    <n v="100"/>
    <x v="0"/>
    <x v="0"/>
  </r>
  <r>
    <n v="952"/>
    <x v="52"/>
    <s v="CUST952"/>
    <x v="1"/>
    <n v="57"/>
    <x v="1"/>
    <n v="1"/>
    <n v="25"/>
    <n v="25"/>
    <x v="0"/>
    <x v="1"/>
  </r>
  <r>
    <n v="953"/>
    <x v="164"/>
    <s v="CUST953"/>
    <x v="0"/>
    <n v="45"/>
    <x v="0"/>
    <n v="3"/>
    <n v="30"/>
    <n v="90"/>
    <x v="4"/>
    <x v="1"/>
  </r>
  <r>
    <n v="954"/>
    <x v="223"/>
    <s v="CUST954"/>
    <x v="1"/>
    <n v="50"/>
    <x v="2"/>
    <n v="3"/>
    <n v="300"/>
    <n v="900"/>
    <x v="9"/>
    <x v="1"/>
  </r>
  <r>
    <n v="955"/>
    <x v="37"/>
    <s v="CUST955"/>
    <x v="0"/>
    <n v="58"/>
    <x v="1"/>
    <n v="1"/>
    <n v="25"/>
    <n v="25"/>
    <x v="11"/>
    <x v="1"/>
  </r>
  <r>
    <n v="956"/>
    <x v="304"/>
    <s v="CUST956"/>
    <x v="0"/>
    <n v="30"/>
    <x v="1"/>
    <n v="3"/>
    <n v="500"/>
    <n v="1500"/>
    <x v="8"/>
    <x v="0"/>
  </r>
  <r>
    <n v="957"/>
    <x v="196"/>
    <s v="CUST957"/>
    <x v="1"/>
    <n v="60"/>
    <x v="2"/>
    <n v="4"/>
    <n v="30"/>
    <n v="120"/>
    <x v="8"/>
    <x v="1"/>
  </r>
  <r>
    <n v="958"/>
    <x v="132"/>
    <s v="CUST958"/>
    <x v="0"/>
    <n v="62"/>
    <x v="2"/>
    <n v="2"/>
    <n v="25"/>
    <n v="50"/>
    <x v="10"/>
    <x v="1"/>
  </r>
  <r>
    <n v="959"/>
    <x v="28"/>
    <s v="CUST959"/>
    <x v="1"/>
    <n v="42"/>
    <x v="2"/>
    <n v="2"/>
    <n v="30"/>
    <n v="60"/>
    <x v="7"/>
    <x v="0"/>
  </r>
  <r>
    <n v="960"/>
    <x v="102"/>
    <s v="CUST960"/>
    <x v="0"/>
    <n v="59"/>
    <x v="1"/>
    <n v="2"/>
    <n v="30"/>
    <n v="60"/>
    <x v="8"/>
    <x v="1"/>
  </r>
  <r>
    <n v="961"/>
    <x v="264"/>
    <s v="CUST961"/>
    <x v="0"/>
    <n v="53"/>
    <x v="0"/>
    <n v="4"/>
    <n v="50"/>
    <n v="200"/>
    <x v="10"/>
    <x v="1"/>
  </r>
  <r>
    <n v="962"/>
    <x v="218"/>
    <s v="CUST962"/>
    <x v="0"/>
    <n v="44"/>
    <x v="1"/>
    <n v="2"/>
    <n v="30"/>
    <n v="60"/>
    <x v="7"/>
    <x v="0"/>
  </r>
  <r>
    <n v="963"/>
    <x v="220"/>
    <s v="CUST963"/>
    <x v="1"/>
    <n v="55"/>
    <x v="0"/>
    <n v="1"/>
    <n v="50"/>
    <n v="50"/>
    <x v="0"/>
    <x v="1"/>
  </r>
  <r>
    <n v="964"/>
    <x v="169"/>
    <s v="CUST964"/>
    <x v="0"/>
    <n v="24"/>
    <x v="1"/>
    <n v="3"/>
    <n v="300"/>
    <n v="900"/>
    <x v="2"/>
    <x v="2"/>
  </r>
  <r>
    <n v="965"/>
    <x v="289"/>
    <s v="CUST965"/>
    <x v="0"/>
    <n v="22"/>
    <x v="1"/>
    <n v="4"/>
    <n v="50"/>
    <n v="200"/>
    <x v="0"/>
    <x v="2"/>
  </r>
  <r>
    <n v="966"/>
    <x v="189"/>
    <s v="CUST966"/>
    <x v="0"/>
    <n v="60"/>
    <x v="2"/>
    <n v="2"/>
    <n v="500"/>
    <n v="1000"/>
    <x v="1"/>
    <x v="1"/>
  </r>
  <r>
    <n v="967"/>
    <x v="342"/>
    <s v="CUST967"/>
    <x v="0"/>
    <n v="62"/>
    <x v="0"/>
    <n v="1"/>
    <n v="25"/>
    <n v="25"/>
    <x v="4"/>
    <x v="1"/>
  </r>
  <r>
    <n v="968"/>
    <x v="131"/>
    <s v="CUST968"/>
    <x v="1"/>
    <n v="48"/>
    <x v="1"/>
    <n v="3"/>
    <n v="300"/>
    <n v="900"/>
    <x v="0"/>
    <x v="1"/>
  </r>
  <r>
    <n v="969"/>
    <x v="90"/>
    <s v="CUST969"/>
    <x v="1"/>
    <n v="40"/>
    <x v="1"/>
    <n v="3"/>
    <n v="300"/>
    <n v="900"/>
    <x v="4"/>
    <x v="0"/>
  </r>
  <r>
    <n v="970"/>
    <x v="42"/>
    <s v="CUST970"/>
    <x v="0"/>
    <n v="59"/>
    <x v="2"/>
    <n v="4"/>
    <n v="500"/>
    <n v="2000"/>
    <x v="3"/>
    <x v="1"/>
  </r>
  <r>
    <n v="971"/>
    <x v="59"/>
    <s v="CUST971"/>
    <x v="1"/>
    <n v="27"/>
    <x v="2"/>
    <n v="4"/>
    <n v="50"/>
    <n v="200"/>
    <x v="6"/>
    <x v="0"/>
  </r>
  <r>
    <n v="972"/>
    <x v="213"/>
    <s v="CUST972"/>
    <x v="0"/>
    <n v="49"/>
    <x v="0"/>
    <n v="4"/>
    <n v="25"/>
    <n v="100"/>
    <x v="1"/>
    <x v="1"/>
  </r>
  <r>
    <n v="973"/>
    <x v="125"/>
    <s v="CUST973"/>
    <x v="0"/>
    <n v="60"/>
    <x v="1"/>
    <n v="1"/>
    <n v="50"/>
    <n v="50"/>
    <x v="5"/>
    <x v="1"/>
  </r>
  <r>
    <n v="974"/>
    <x v="143"/>
    <s v="CUST974"/>
    <x v="0"/>
    <n v="47"/>
    <x v="0"/>
    <n v="1"/>
    <n v="30"/>
    <n v="30"/>
    <x v="3"/>
    <x v="1"/>
  </r>
  <r>
    <n v="975"/>
    <x v="343"/>
    <s v="CUST975"/>
    <x v="1"/>
    <n v="56"/>
    <x v="1"/>
    <n v="4"/>
    <n v="50"/>
    <n v="200"/>
    <x v="5"/>
    <x v="1"/>
  </r>
  <r>
    <n v="976"/>
    <x v="49"/>
    <s v="CUST976"/>
    <x v="1"/>
    <n v="48"/>
    <x v="0"/>
    <n v="2"/>
    <n v="300"/>
    <n v="600"/>
    <x v="7"/>
    <x v="1"/>
  </r>
  <r>
    <n v="977"/>
    <x v="195"/>
    <s v="CUST977"/>
    <x v="1"/>
    <n v="35"/>
    <x v="2"/>
    <n v="3"/>
    <n v="25"/>
    <n v="75"/>
    <x v="1"/>
    <x v="0"/>
  </r>
  <r>
    <n v="978"/>
    <x v="125"/>
    <s v="CUST978"/>
    <x v="1"/>
    <n v="53"/>
    <x v="1"/>
    <n v="3"/>
    <n v="50"/>
    <n v="150"/>
    <x v="5"/>
    <x v="1"/>
  </r>
  <r>
    <n v="979"/>
    <x v="126"/>
    <s v="CUST979"/>
    <x v="1"/>
    <n v="19"/>
    <x v="0"/>
    <n v="1"/>
    <n v="25"/>
    <n v="25"/>
    <x v="2"/>
    <x v="2"/>
  </r>
  <r>
    <n v="980"/>
    <x v="277"/>
    <s v="CUST980"/>
    <x v="1"/>
    <n v="31"/>
    <x v="2"/>
    <n v="3"/>
    <n v="25"/>
    <n v="75"/>
    <x v="11"/>
    <x v="0"/>
  </r>
  <r>
    <n v="981"/>
    <x v="304"/>
    <s v="CUST981"/>
    <x v="1"/>
    <n v="30"/>
    <x v="2"/>
    <n v="2"/>
    <n v="30"/>
    <n v="60"/>
    <x v="8"/>
    <x v="0"/>
  </r>
  <r>
    <n v="982"/>
    <x v="80"/>
    <s v="CUST982"/>
    <x v="1"/>
    <n v="46"/>
    <x v="0"/>
    <n v="3"/>
    <n v="30"/>
    <n v="90"/>
    <x v="6"/>
    <x v="1"/>
  </r>
  <r>
    <n v="983"/>
    <x v="215"/>
    <s v="CUST983"/>
    <x v="1"/>
    <n v="29"/>
    <x v="1"/>
    <n v="1"/>
    <n v="300"/>
    <n v="300"/>
    <x v="0"/>
    <x v="0"/>
  </r>
  <r>
    <n v="984"/>
    <x v="261"/>
    <s v="CUST984"/>
    <x v="0"/>
    <n v="56"/>
    <x v="1"/>
    <n v="1"/>
    <n v="500"/>
    <n v="500"/>
    <x v="8"/>
    <x v="1"/>
  </r>
  <r>
    <n v="985"/>
    <x v="337"/>
    <s v="CUST985"/>
    <x v="1"/>
    <n v="19"/>
    <x v="2"/>
    <n v="2"/>
    <n v="25"/>
    <n v="50"/>
    <x v="3"/>
    <x v="2"/>
  </r>
  <r>
    <n v="986"/>
    <x v="13"/>
    <s v="CUST986"/>
    <x v="1"/>
    <n v="49"/>
    <x v="1"/>
    <n v="2"/>
    <n v="500"/>
    <n v="1000"/>
    <x v="2"/>
    <x v="1"/>
  </r>
  <r>
    <n v="987"/>
    <x v="310"/>
    <s v="CUST987"/>
    <x v="1"/>
    <n v="30"/>
    <x v="1"/>
    <n v="3"/>
    <n v="300"/>
    <n v="900"/>
    <x v="4"/>
    <x v="0"/>
  </r>
  <r>
    <n v="988"/>
    <x v="344"/>
    <s v="CUST988"/>
    <x v="1"/>
    <n v="63"/>
    <x v="1"/>
    <n v="3"/>
    <n v="25"/>
    <n v="75"/>
    <x v="3"/>
    <x v="1"/>
  </r>
  <r>
    <n v="989"/>
    <x v="251"/>
    <s v="CUST989"/>
    <x v="1"/>
    <n v="44"/>
    <x v="2"/>
    <n v="1"/>
    <n v="25"/>
    <n v="25"/>
    <x v="6"/>
    <x v="0"/>
  </r>
  <r>
    <n v="990"/>
    <x v="242"/>
    <s v="CUST990"/>
    <x v="1"/>
    <n v="58"/>
    <x v="0"/>
    <n v="2"/>
    <n v="500"/>
    <n v="1000"/>
    <x v="3"/>
    <x v="1"/>
  </r>
  <r>
    <n v="991"/>
    <x v="24"/>
    <s v="CUST991"/>
    <x v="1"/>
    <n v="34"/>
    <x v="1"/>
    <n v="2"/>
    <n v="50"/>
    <n v="100"/>
    <x v="6"/>
    <x v="0"/>
  </r>
  <r>
    <n v="992"/>
    <x v="63"/>
    <s v="CUST992"/>
    <x v="1"/>
    <n v="57"/>
    <x v="2"/>
    <n v="2"/>
    <n v="30"/>
    <n v="60"/>
    <x v="8"/>
    <x v="1"/>
  </r>
  <r>
    <n v="993"/>
    <x v="74"/>
    <s v="CUST993"/>
    <x v="1"/>
    <n v="48"/>
    <x v="2"/>
    <n v="3"/>
    <n v="50"/>
    <n v="150"/>
    <x v="1"/>
    <x v="1"/>
  </r>
  <r>
    <n v="994"/>
    <x v="244"/>
    <s v="CUST994"/>
    <x v="1"/>
    <n v="51"/>
    <x v="0"/>
    <n v="2"/>
    <n v="500"/>
    <n v="1000"/>
    <x v="6"/>
    <x v="1"/>
  </r>
  <r>
    <n v="995"/>
    <x v="17"/>
    <s v="CUST995"/>
    <x v="1"/>
    <n v="41"/>
    <x v="1"/>
    <n v="1"/>
    <n v="30"/>
    <n v="30"/>
    <x v="4"/>
    <x v="0"/>
  </r>
  <r>
    <n v="996"/>
    <x v="42"/>
    <s v="CUST996"/>
    <x v="0"/>
    <n v="62"/>
    <x v="1"/>
    <n v="1"/>
    <n v="50"/>
    <n v="50"/>
    <x v="3"/>
    <x v="1"/>
  </r>
  <r>
    <n v="997"/>
    <x v="131"/>
    <s v="CUST997"/>
    <x v="0"/>
    <n v="52"/>
    <x v="0"/>
    <n v="3"/>
    <n v="30"/>
    <n v="90"/>
    <x v="0"/>
    <x v="1"/>
  </r>
  <r>
    <n v="998"/>
    <x v="28"/>
    <s v="CUST998"/>
    <x v="1"/>
    <n v="23"/>
    <x v="0"/>
    <n v="4"/>
    <n v="25"/>
    <n v="100"/>
    <x v="7"/>
    <x v="2"/>
  </r>
  <r>
    <n v="999"/>
    <x v="59"/>
    <s v="CUST999"/>
    <x v="1"/>
    <n v="36"/>
    <x v="2"/>
    <n v="3"/>
    <n v="50"/>
    <n v="150"/>
    <x v="6"/>
    <x v="0"/>
  </r>
  <r>
    <n v="1000"/>
    <x v="22"/>
    <s v="CUST1000"/>
    <x v="0"/>
    <n v="47"/>
    <x v="2"/>
    <n v="4"/>
    <n v="30"/>
    <n v="120"/>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5"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22">
  <location ref="A16:E30" firstHeaderRow="1" firstDataRow="2" firstDataCol="2"/>
  <pivotFields count="11">
    <pivotField compact="0" outline="0" showAll="0"/>
    <pivotField compact="0" numFmtId="14" outline="0" showAll="0"/>
    <pivotField compact="0" outline="0" showAll="0"/>
    <pivotField axis="axisCol" compact="0" outline="0" showAll="0">
      <items count="3">
        <item x="1"/>
        <item x="0"/>
        <item t="default"/>
      </items>
    </pivotField>
    <pivotField compact="0" outline="0" showAll="0"/>
    <pivotField axis="axisRow" compact="0" outline="0" showAll="0">
      <items count="4">
        <item x="0"/>
        <item x="1"/>
        <item x="2"/>
        <item t="default"/>
      </items>
    </pivotField>
    <pivotField dataField="1" compact="0" outline="0" showAll="0"/>
    <pivotField compact="0" outline="0" showAll="0"/>
    <pivotField compact="0" outline="0" showAll="0"/>
    <pivotField compact="0" outline="0" showAll="0">
      <items count="13">
        <item x="2"/>
        <item x="1"/>
        <item x="5"/>
        <item x="4"/>
        <item x="3"/>
        <item x="10"/>
        <item x="11"/>
        <item x="8"/>
        <item x="9"/>
        <item x="7"/>
        <item x="0"/>
        <item x="6"/>
        <item t="default"/>
      </items>
    </pivotField>
    <pivotField axis="axisRow" compact="0" outline="0" showAll="0">
      <items count="4">
        <item x="2"/>
        <item x="0"/>
        <item x="1"/>
        <item t="default"/>
      </items>
    </pivotField>
  </pivotFields>
  <rowFields count="2">
    <field x="5"/>
    <field x="10"/>
  </rowFields>
  <rowItems count="13">
    <i>
      <x/>
      <x/>
    </i>
    <i r="1">
      <x v="1"/>
    </i>
    <i r="1">
      <x v="2"/>
    </i>
    <i t="default">
      <x/>
    </i>
    <i>
      <x v="1"/>
      <x/>
    </i>
    <i r="1">
      <x v="1"/>
    </i>
    <i r="1">
      <x v="2"/>
    </i>
    <i t="default">
      <x v="1"/>
    </i>
    <i>
      <x v="2"/>
      <x/>
    </i>
    <i r="1">
      <x v="1"/>
    </i>
    <i r="1">
      <x v="2"/>
    </i>
    <i t="default">
      <x v="2"/>
    </i>
    <i t="grand">
      <x/>
    </i>
  </rowItems>
  <colFields count="1">
    <field x="3"/>
  </colFields>
  <colItems count="3">
    <i>
      <x/>
    </i>
    <i>
      <x v="1"/>
    </i>
    <i t="grand">
      <x/>
    </i>
  </colItems>
  <dataFields count="1">
    <dataField name="Quantity bought" fld="6"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0" format="4" series="1">
      <pivotArea type="data" outline="0" fieldPosition="0">
        <references count="2">
          <reference field="4294967294" count="1" selected="0">
            <x v="0"/>
          </reference>
          <reference field="3" count="1" selected="0">
            <x v="0"/>
          </reference>
        </references>
      </pivotArea>
    </chartFormat>
    <chartFormat chart="20"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1">
  <location ref="A3:D8" firstHeaderRow="1" firstDataRow="2" firstDataCol="1"/>
  <pivotFields count="11">
    <pivotField compact="0" outline="0" showAll="0"/>
    <pivotField compact="0" numFmtId="14" outline="0"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compact="0" outline="0" showAll="0"/>
    <pivotField axis="axisCol" compact="0" outline="0" showAll="0">
      <items count="3">
        <item x="1"/>
        <item x="0"/>
        <item t="default"/>
      </items>
    </pivotField>
    <pivotField compact="0" outline="0" showAll="0"/>
    <pivotField axis="axisRow" compact="0" outline="0" showAll="0">
      <items count="4">
        <item x="0"/>
        <item x="1"/>
        <item x="2"/>
        <item t="default"/>
      </items>
    </pivotField>
    <pivotField compact="0" outline="0" showAll="0"/>
    <pivotField compact="0" outline="0" showAll="0"/>
    <pivotField dataField="1" compact="0" outline="0" showAll="0"/>
    <pivotField compact="0" outline="0" showAll="0">
      <items count="13">
        <item x="2"/>
        <item x="1"/>
        <item x="5"/>
        <item x="4"/>
        <item x="3"/>
        <item x="10"/>
        <item x="11"/>
        <item x="8"/>
        <item x="9"/>
        <item x="7"/>
        <item x="0"/>
        <item x="6"/>
        <item t="default"/>
      </items>
    </pivotField>
    <pivotField compact="0" outline="0" showAll="0">
      <items count="4">
        <item x="2"/>
        <item x="0"/>
        <item x="1"/>
        <item t="default"/>
      </items>
    </pivotField>
  </pivotFields>
  <rowFields count="1">
    <field x="5"/>
  </rowFields>
  <rowItems count="4">
    <i>
      <x/>
    </i>
    <i>
      <x v="1"/>
    </i>
    <i>
      <x v="2"/>
    </i>
    <i t="grand">
      <x/>
    </i>
  </rowItems>
  <colFields count="1">
    <field x="3"/>
  </colFields>
  <colItems count="3">
    <i>
      <x/>
    </i>
    <i>
      <x v="1"/>
    </i>
    <i t="grand">
      <x/>
    </i>
  </colItems>
  <dataFields count="1">
    <dataField name="Sum of Total Amount" fld="8" baseField="0" baseItem="0"/>
  </dataFields>
  <chartFormats count="5">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1">
          <reference field="4294967294" count="1" selected="0">
            <x v="0"/>
          </reference>
        </references>
      </pivotArea>
    </chartFormat>
    <chartFormat chart="9" format="5" series="1">
      <pivotArea type="data" outline="0" fieldPosition="0">
        <references count="2">
          <reference field="4294967294" count="1" selected="0">
            <x v="0"/>
          </reference>
          <reference field="3" count="1" selected="0">
            <x v="0"/>
          </reference>
        </references>
      </pivotArea>
    </chartFormat>
    <chartFormat chart="9" format="6"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8:B22" firstHeaderRow="1" firstDataRow="1" firstDataCol="1"/>
  <pivotFields count="11">
    <pivotField showAll="0"/>
    <pivotField numFmtId="14" showAll="0"/>
    <pivotField showAll="0"/>
    <pivotField showAll="0">
      <items count="3">
        <item x="1"/>
        <item x="0"/>
        <item t="default"/>
      </items>
    </pivotField>
    <pivotField showAll="0"/>
    <pivotField axis="axisRow" showAll="0">
      <items count="4">
        <item x="0"/>
        <item x="1"/>
        <item x="2"/>
        <item t="default"/>
      </items>
    </pivotField>
    <pivotField dataField="1" showAll="0"/>
    <pivotField showAll="0"/>
    <pivotField showAll="0"/>
    <pivotField showAll="0"/>
    <pivotField showAll="0">
      <items count="4">
        <item x="2"/>
        <item x="0"/>
        <item x="1"/>
        <item t="default"/>
      </items>
    </pivotField>
  </pivotFields>
  <rowFields count="1">
    <field x="5"/>
  </rowFields>
  <rowItems count="4">
    <i>
      <x/>
    </i>
    <i>
      <x v="1"/>
    </i>
    <i>
      <x v="2"/>
    </i>
    <i t="grand">
      <x/>
    </i>
  </rowItems>
  <colItems count="1">
    <i/>
  </colItems>
  <dataFields count="1">
    <dataField name="Sum of Quantity" fld="6"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5" count="1" selected="0">
            <x v="0"/>
          </reference>
        </references>
      </pivotArea>
    </chartFormat>
    <chartFormat chart="5" format="6">
      <pivotArea type="data" outline="0" fieldPosition="0">
        <references count="2">
          <reference field="4294967294" count="1" selected="0">
            <x v="0"/>
          </reference>
          <reference field="5" count="1" selected="0">
            <x v="1"/>
          </reference>
        </references>
      </pivotArea>
    </chartFormat>
    <chartFormat chart="5" format="7">
      <pivotArea type="data" outline="0" fieldPosition="0">
        <references count="2">
          <reference field="4294967294" count="1" selected="0">
            <x v="0"/>
          </reference>
          <reference field="5"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5" count="1" selected="0">
            <x v="0"/>
          </reference>
        </references>
      </pivotArea>
    </chartFormat>
    <chartFormat chart="6" format="10">
      <pivotArea type="data" outline="0" fieldPosition="0">
        <references count="2">
          <reference field="4294967294" count="1" selected="0">
            <x v="0"/>
          </reference>
          <reference field="5" count="1" selected="0">
            <x v="1"/>
          </reference>
        </references>
      </pivotArea>
    </chartFormat>
    <chartFormat chart="6"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7">
  <location ref="A3:C13" firstHeaderRow="0" firstDataRow="1" firstDataCol="1"/>
  <pivotFields count="11">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axis="axisRow" showAll="0">
      <items count="3">
        <item x="1"/>
        <item x="0"/>
        <item t="default"/>
      </items>
    </pivotField>
    <pivotField showAll="0"/>
    <pivotField showAll="0">
      <items count="4">
        <item x="0"/>
        <item x="1"/>
        <item x="2"/>
        <item t="default"/>
      </items>
    </pivotField>
    <pivotField dataField="1" showAll="0"/>
    <pivotField showAll="0"/>
    <pivotField dataField="1" showAll="0"/>
    <pivotField showAll="0"/>
    <pivotField axis="axisRow" showAll="0">
      <items count="4">
        <item x="2"/>
        <item x="0"/>
        <item x="1"/>
        <item t="default"/>
      </items>
    </pivotField>
  </pivotFields>
  <rowFields count="2">
    <field x="10"/>
    <field x="3"/>
  </rowFields>
  <rowItems count="10">
    <i>
      <x/>
    </i>
    <i r="1">
      <x/>
    </i>
    <i r="1">
      <x v="1"/>
    </i>
    <i>
      <x v="1"/>
    </i>
    <i r="1">
      <x/>
    </i>
    <i r="1">
      <x v="1"/>
    </i>
    <i>
      <x v="2"/>
    </i>
    <i r="1">
      <x/>
    </i>
    <i r="1">
      <x v="1"/>
    </i>
    <i t="grand">
      <x/>
    </i>
  </rowItems>
  <colFields count="1">
    <field x="-2"/>
  </colFields>
  <colItems count="2">
    <i>
      <x/>
    </i>
    <i i="1">
      <x v="1"/>
    </i>
  </colItems>
  <dataFields count="2">
    <dataField name="Sum of Quantity" fld="6" baseField="0" baseItem="0"/>
    <dataField name="Sum of Total Amount" fld="8" baseField="0" baseItem="0"/>
  </dataFields>
  <formats count="1">
    <format dxfId="3">
      <pivotArea collapsedLevelsAreSubtotals="1" fieldPosition="0">
        <references count="2">
          <reference field="4294967294" count="1" selected="0">
            <x v="1"/>
          </reference>
          <reference field="10"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4" format="4" series="1">
      <pivotArea type="data" outline="0" fieldPosition="0">
        <references count="1">
          <reference field="4294967294" count="1" selected="0">
            <x v="1"/>
          </reference>
        </references>
      </pivotArea>
    </chartFormat>
    <chartFormat chart="3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F3:J17" firstHeaderRow="1" firstDataRow="2" firstDataCol="1" rowPageCount="1" colPageCount="1"/>
  <pivotFields count="11">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items count="3">
        <item x="1"/>
        <item x="0"/>
        <item t="default"/>
      </items>
    </pivotField>
    <pivotField showAll="0"/>
    <pivotField axis="axisCol" showAll="0">
      <items count="4">
        <item x="0"/>
        <item x="1"/>
        <item x="2"/>
        <item t="default"/>
      </items>
    </pivotField>
    <pivotField showAll="0"/>
    <pivotField showAll="0"/>
    <pivotField dataField="1" showAll="0"/>
    <pivotField axis="axisRow" showAll="0">
      <items count="13">
        <item x="2"/>
        <item x="1"/>
        <item x="5"/>
        <item x="4"/>
        <item x="3"/>
        <item x="10"/>
        <item x="11"/>
        <item x="8"/>
        <item x="9"/>
        <item x="7"/>
        <item x="0"/>
        <item x="6"/>
        <item t="default"/>
      </items>
    </pivotField>
    <pivotField axis="axisPage" showAll="0">
      <items count="4">
        <item x="2"/>
        <item x="0"/>
        <item x="1"/>
        <item t="default"/>
      </items>
    </pivotField>
  </pivotFields>
  <rowFields count="1">
    <field x="9"/>
  </rowFields>
  <rowItems count="13">
    <i>
      <x/>
    </i>
    <i>
      <x v="1"/>
    </i>
    <i>
      <x v="2"/>
    </i>
    <i>
      <x v="3"/>
    </i>
    <i>
      <x v="4"/>
    </i>
    <i>
      <x v="5"/>
    </i>
    <i>
      <x v="6"/>
    </i>
    <i>
      <x v="7"/>
    </i>
    <i>
      <x v="8"/>
    </i>
    <i>
      <x v="9"/>
    </i>
    <i>
      <x v="10"/>
    </i>
    <i>
      <x v="11"/>
    </i>
    <i t="grand">
      <x/>
    </i>
  </rowItems>
  <colFields count="1">
    <field x="5"/>
  </colFields>
  <colItems count="4">
    <i>
      <x/>
    </i>
    <i>
      <x v="1"/>
    </i>
    <i>
      <x v="2"/>
    </i>
    <i t="grand">
      <x/>
    </i>
  </colItems>
  <pageFields count="1">
    <pageField fld="10" hier="-1"/>
  </pageFields>
  <dataFields count="1">
    <dataField name="Sum of Total Amount" fld="8"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12" format="6" series="1">
      <pivotArea type="data" outline="0" fieldPosition="0">
        <references count="2">
          <reference field="4294967294" count="1" selected="0">
            <x v="0"/>
          </reference>
          <reference field="5" count="1" selected="0">
            <x v="0"/>
          </reference>
        </references>
      </pivotArea>
    </chartFormat>
    <chartFormat chart="12" format="7" series="1">
      <pivotArea type="data" outline="0" fieldPosition="0">
        <references count="2">
          <reference field="4294967294" count="1" selected="0">
            <x v="0"/>
          </reference>
          <reference field="5" count="1" selected="0">
            <x v="1"/>
          </reference>
        </references>
      </pivotArea>
    </chartFormat>
    <chartFormat chart="12"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6">
  <location ref="A3:C7" firstHeaderRow="0" firstDataRow="1" firstDataCol="1"/>
  <pivotFields count="11">
    <pivotField compact="0" outline="0" showAll="0"/>
    <pivotField compact="0" numFmtId="14" outline="0" showAll="0"/>
    <pivotField compact="0" outline="0" showAll="0"/>
    <pivotField compact="0" outline="0" showAll="0">
      <items count="3">
        <item x="1"/>
        <item x="0"/>
        <item t="default"/>
      </items>
    </pivotField>
    <pivotField compact="0" outline="0" showAll="0"/>
    <pivotField compact="0" outline="0" showAll="0">
      <items count="4">
        <item x="0"/>
        <item x="1"/>
        <item x="2"/>
        <item t="default"/>
      </items>
    </pivotField>
    <pivotField dataField="1" compact="0" outline="0" showAll="0"/>
    <pivotField compact="0" outline="0" showAll="0"/>
    <pivotField dataField="1" compact="0" outline="0" showAll="0"/>
    <pivotField compact="0" outline="0" showAll="0"/>
    <pivotField axis="axisRow" compact="0" outline="0" showAll="0">
      <items count="4">
        <item x="2"/>
        <item x="0"/>
        <item x="1"/>
        <item t="default"/>
      </items>
    </pivotField>
  </pivotFields>
  <rowFields count="1">
    <field x="10"/>
  </rowFields>
  <rowItems count="4">
    <i>
      <x/>
    </i>
    <i>
      <x v="1"/>
    </i>
    <i>
      <x v="2"/>
    </i>
    <i t="grand">
      <x/>
    </i>
  </rowItems>
  <colFields count="1">
    <field x="-2"/>
  </colFields>
  <colItems count="2">
    <i>
      <x/>
    </i>
    <i i="1">
      <x v="1"/>
    </i>
  </colItems>
  <dataFields count="2">
    <dataField name=" Amount" fld="8" baseField="0" baseItem="0"/>
    <dataField name=" Quantity" fld="6"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0" count="1" selected="0">
            <x v="0"/>
          </reference>
        </references>
      </pivotArea>
    </chartFormat>
    <chartFormat chart="5" format="12">
      <pivotArea type="data" outline="0" fieldPosition="0">
        <references count="2">
          <reference field="4294967294" count="1" selected="0">
            <x v="0"/>
          </reference>
          <reference field="10" count="1" selected="0">
            <x v="1"/>
          </reference>
        </references>
      </pivotArea>
    </chartFormat>
    <chartFormat chart="5" format="13">
      <pivotArea type="data" outline="0" fieldPosition="0">
        <references count="2">
          <reference field="4294967294" count="1" selected="0">
            <x v="0"/>
          </reference>
          <reference field="10" count="1" selected="0">
            <x v="2"/>
          </reference>
        </references>
      </pivotArea>
    </chartFormat>
    <chartFormat chart="5" format="14" series="1">
      <pivotArea type="data" outline="0" fieldPosition="0">
        <references count="1">
          <reference field="4294967294" count="1" selected="0">
            <x v="1"/>
          </reference>
        </references>
      </pivotArea>
    </chartFormat>
    <chartFormat chart="5" format="15">
      <pivotArea type="data" outline="0" fieldPosition="0">
        <references count="2">
          <reference field="4294967294" count="1" selected="0">
            <x v="1"/>
          </reference>
          <reference field="10" count="1" selected="0">
            <x v="0"/>
          </reference>
        </references>
      </pivotArea>
    </chartFormat>
    <chartFormat chart="5" format="16">
      <pivotArea type="data" outline="0" fieldPosition="0">
        <references count="2">
          <reference field="4294967294" count="1" selected="0">
            <x v="1"/>
          </reference>
          <reference field="10" count="1" selected="0">
            <x v="1"/>
          </reference>
        </references>
      </pivotArea>
    </chartFormat>
    <chartFormat chart="5" format="17">
      <pivotArea type="data" outline="0" fieldPosition="0">
        <references count="2">
          <reference field="4294967294"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0">
    <queryTableFields count="9">
      <queryTableField id="1" name="Transaction ID" tableColumnId="18"/>
      <queryTableField id="2" name="Date" tableColumnId="19"/>
      <queryTableField id="3" name="Customer ID" tableColumnId="20"/>
      <queryTableField id="4" name="Gender" tableColumnId="21"/>
      <queryTableField id="5" name="Age" tableColumnId="22"/>
      <queryTableField id="6" name="Product Category" tableColumnId="23"/>
      <queryTableField id="7" name="Quantity" tableColumnId="24"/>
      <queryTableField id="8" name="Price per Unit" tableColumnId="25"/>
      <queryTableField id="9" name="Total Amount" tableColumnId="2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13" unboundColumnsRight="2">
    <queryTableFields count="11">
      <queryTableField id="1" name="Transaction ID" tableColumnId="18"/>
      <queryTableField id="2" name="Date" tableColumnId="19"/>
      <queryTableField id="3" name="Customer ID" tableColumnId="20"/>
      <queryTableField id="4" name="Gender" tableColumnId="21"/>
      <queryTableField id="5" name="Age" tableColumnId="22"/>
      <queryTableField id="6" name="Product Category" tableColumnId="23"/>
      <queryTableField id="7" name="Quantity" tableColumnId="24"/>
      <queryTableField id="8" name="Price per Unit" tableColumnId="25"/>
      <queryTableField id="9" name="Total Amount" tableColumnId="26"/>
      <queryTableField id="10" dataBound="0" tableColumnId="27"/>
      <queryTableField id="11" dataBound="0" tableColumnId="2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12" name="PivotTable1"/>
    <pivotTable tabId="15" name="PivotTable2"/>
    <pivotTable tabId="17" name="PivotTable3"/>
    <pivotTable tabId="17" name="PivotTable5"/>
    <pivotTable tabId="12" name="PivotTable6"/>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12" name="PivotTable1"/>
    <pivotTable tabId="15" name="PivotTable2"/>
    <pivotTable tabId="17" name="PivotTable5"/>
    <pivotTable tabId="12" name="PivotTable6"/>
    <pivotTable tabId="15" name="PivotTable7"/>
  </pivotTables>
  <data>
    <tabular pivotCacheId="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5" name="PivotTable2"/>
    <pivotTable tabId="17" name="PivotTable3"/>
    <pivotTable tabId="17" name="PivotTable5"/>
    <pivotTable tabId="12" name="PivotTable6"/>
    <pivotTable tabId="15" name="PivotTable7"/>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tegory" cache="Slicer_Product_Category" caption="Product Category" columnCount="3" style="My slicer" rowHeight="234950"/>
  <slicer name="Age Group" cache="Slicer_Age_Group" caption="Age Group" columnCount="3" style="My slicer" rowHeight="234950"/>
  <slicer name="Gender" cache="Slicer_Gender" caption="Gender" columnCount="2" showCaption="0" style="My slic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retail_sales_dataset" displayName="retail_sales_dataset" ref="A1:I1001" tableType="queryTable" totalsRowShown="0" headerRowDxfId="19" dataDxfId="18">
  <autoFilter ref="A1:I1001"/>
  <tableColumns count="9">
    <tableColumn id="18" uniqueName="18" name="Transaction ID" queryTableFieldId="1" dataDxfId="17"/>
    <tableColumn id="19" uniqueName="19" name="Date" queryTableFieldId="2" dataDxfId="16"/>
    <tableColumn id="20" uniqueName="20" name="Customer ID" queryTableFieldId="3" dataDxfId="15"/>
    <tableColumn id="21" uniqueName="21" name="Gender" queryTableFieldId="4" dataDxfId="14"/>
    <tableColumn id="22" uniqueName="22" name="Age" queryTableFieldId="5" dataDxfId="13"/>
    <tableColumn id="23" uniqueName="23" name="Product Category" queryTableFieldId="6" dataDxfId="12"/>
    <tableColumn id="24" uniqueName="24" name="Quantity" queryTableFieldId="7" dataDxfId="11"/>
    <tableColumn id="25" uniqueName="25" name="Price per Unit" queryTableFieldId="8" dataDxfId="10"/>
    <tableColumn id="26" uniqueName="26" name="Total Amount" queryTableFieldId="9" dataDxfId="9"/>
  </tableColumns>
  <tableStyleInfo name="TableStyleQueryResult" showFirstColumn="0" showLastColumn="0" showRowStripes="1" showColumnStripes="0"/>
</table>
</file>

<file path=xl/tables/table2.xml><?xml version="1.0" encoding="utf-8"?>
<table xmlns="http://schemas.openxmlformats.org/spreadsheetml/2006/main" id="4" name="retail_sales_dataset5" displayName="retail_sales_dataset5" ref="A1:K1001" tableType="queryTable" totalsRowShown="0" headerRowDxfId="8">
  <tableColumns count="11">
    <tableColumn id="18" uniqueName="18" name="Transaction ID" queryTableFieldId="1"/>
    <tableColumn id="19" uniqueName="19" name="Date" queryTableFieldId="2" dataDxfId="7"/>
    <tableColumn id="20" uniqueName="20" name="Customer ID" queryTableFieldId="3"/>
    <tableColumn id="21" uniqueName="21" name="Gender" queryTableFieldId="4"/>
    <tableColumn id="22" uniqueName="22" name="Age" queryTableFieldId="5"/>
    <tableColumn id="23" uniqueName="23" name="Product Category" queryTableFieldId="6"/>
    <tableColumn id="24" uniqueName="24" name="Quantity" queryTableFieldId="7"/>
    <tableColumn id="25" uniqueName="25" name="Price per Unit" queryTableFieldId="8"/>
    <tableColumn id="26" uniqueName="26" name="Total Amount" queryTableFieldId="9"/>
    <tableColumn id="27" uniqueName="27" name="month name" queryTableFieldId="10" dataDxfId="6">
      <calculatedColumnFormula>TEXT(retail_sales_dataset5[[#This Row],[Date]],"mmm")</calculatedColumnFormula>
    </tableColumn>
    <tableColumn id="28" uniqueName="28" name="Age Group" queryTableFieldId="11" dataDxfId="5">
      <calculatedColumnFormula>IF(AND(retail_sales_dataset5[[#This Row],[Age]]&gt;=15,retail_sales_dataset5[[#This Row],[Age]]&lt;25),"Adolescene",IF(AND(retail_sales_dataset5[[#This Row],[Age]]&gt;=25,retail_sales_dataset5[[#This Row],[Age]]&lt;45),"Adult","Old Age"))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showGridLines="0" tabSelected="1" workbookViewId="0">
      <selection activeCell="A29" sqref="A29"/>
    </sheetView>
  </sheetViews>
  <sheetFormatPr defaultRowHeight="14.4" x14ac:dyDescent="0.3"/>
  <cols>
    <col min="1" max="2" width="8.88671875" style="11"/>
    <col min="3" max="3" width="12.77734375" style="11" customWidth="1"/>
    <col min="4" max="4" width="10.44140625" style="11" customWidth="1"/>
    <col min="5" max="16384" width="8.88671875" style="11"/>
  </cols>
  <sheetData>
    <row r="1" spans="1:17" ht="25.2" x14ac:dyDescent="0.3">
      <c r="A1" s="12" t="s">
        <v>1036</v>
      </c>
      <c r="B1" s="13"/>
      <c r="C1" s="13"/>
      <c r="D1" s="16" t="s">
        <v>1037</v>
      </c>
      <c r="E1" s="15"/>
      <c r="F1" s="14"/>
      <c r="G1" s="14"/>
      <c r="H1" s="14"/>
      <c r="I1" s="14"/>
      <c r="J1" s="14"/>
      <c r="K1" s="14"/>
      <c r="L1" s="14"/>
      <c r="M1" s="14"/>
      <c r="N1" s="14"/>
      <c r="O1" s="14"/>
      <c r="P1" s="14"/>
      <c r="Q1" s="14"/>
    </row>
    <row r="2" spans="1:17" x14ac:dyDescent="0.3">
      <c r="A2" s="14"/>
      <c r="B2" s="14"/>
      <c r="C2" s="14"/>
      <c r="D2" s="14"/>
      <c r="E2" s="14"/>
      <c r="F2" s="14"/>
      <c r="G2" s="14"/>
      <c r="H2" s="14"/>
      <c r="I2" s="14"/>
      <c r="J2" s="14"/>
      <c r="K2" s="14"/>
      <c r="L2" s="14"/>
      <c r="M2" s="14"/>
      <c r="N2" s="14"/>
      <c r="O2" s="14"/>
      <c r="P2" s="14"/>
    </row>
    <row r="3" spans="1:17" x14ac:dyDescent="0.3">
      <c r="A3" s="14"/>
      <c r="B3" s="14"/>
      <c r="C3" s="14"/>
      <c r="D3" s="14"/>
      <c r="E3" s="14"/>
      <c r="F3" s="14"/>
      <c r="G3" s="14"/>
      <c r="H3" s="14"/>
      <c r="I3" s="14"/>
      <c r="J3" s="14"/>
      <c r="K3" s="14"/>
      <c r="L3" s="14"/>
      <c r="M3" s="14"/>
      <c r="N3" s="14"/>
      <c r="O3" s="14"/>
      <c r="P3" s="14"/>
      <c r="Q3" s="1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B1" sqref="B1"/>
    </sheetView>
  </sheetViews>
  <sheetFormatPr defaultRowHeight="14.4" x14ac:dyDescent="0.3"/>
  <cols>
    <col min="1" max="1" width="15.33203125" bestFit="1" customWidth="1"/>
    <col min="2" max="2" width="10.33203125" bestFit="1" customWidth="1"/>
    <col min="3" max="3" width="13.5546875" bestFit="1" customWidth="1"/>
    <col min="4" max="4" width="9.33203125" bestFit="1" customWidth="1"/>
    <col min="5" max="5" width="6.44140625" bestFit="1" customWidth="1"/>
    <col min="6" max="6" width="18" bestFit="1" customWidth="1"/>
    <col min="7" max="7" width="10.5546875" bestFit="1" customWidth="1"/>
    <col min="8" max="8" width="14.5546875" bestFit="1" customWidth="1"/>
    <col min="9" max="9" width="14.77734375" bestFit="1" customWidth="1"/>
    <col min="10" max="10" width="10.33203125" bestFit="1" customWidth="1"/>
    <col min="11" max="11" width="13.5546875" bestFit="1" customWidth="1"/>
    <col min="12" max="12" width="9.33203125" bestFit="1" customWidth="1"/>
    <col min="13" max="13" width="6.44140625" bestFit="1" customWidth="1"/>
    <col min="14" max="14" width="18" bestFit="1" customWidth="1"/>
    <col min="15" max="15" width="10.5546875" bestFit="1" customWidth="1"/>
    <col min="16" max="16" width="14.5546875" bestFit="1" customWidth="1"/>
    <col min="17" max="17" width="14.77734375" bestFit="1" customWidth="1"/>
  </cols>
  <sheetData>
    <row r="1" spans="1:9" x14ac:dyDescent="0.3">
      <c r="A1" s="4" t="s">
        <v>0</v>
      </c>
      <c r="B1" s="2" t="s">
        <v>1</v>
      </c>
      <c r="C1" s="4" t="s">
        <v>2</v>
      </c>
      <c r="D1" s="4" t="s">
        <v>3</v>
      </c>
      <c r="E1" s="4" t="s">
        <v>4</v>
      </c>
      <c r="F1" s="4" t="s">
        <v>5</v>
      </c>
      <c r="G1" s="4" t="s">
        <v>6</v>
      </c>
      <c r="H1" s="4" t="s">
        <v>7</v>
      </c>
      <c r="I1" s="3" t="s">
        <v>8</v>
      </c>
    </row>
    <row r="2" spans="1:9" x14ac:dyDescent="0.3">
      <c r="A2" s="4">
        <v>1</v>
      </c>
      <c r="B2" s="2">
        <v>45254</v>
      </c>
      <c r="C2" s="4" t="s">
        <v>9</v>
      </c>
      <c r="D2" s="4" t="s">
        <v>10</v>
      </c>
      <c r="E2" s="4">
        <v>34</v>
      </c>
      <c r="F2" s="4" t="s">
        <v>11</v>
      </c>
      <c r="G2" s="4">
        <v>3</v>
      </c>
      <c r="H2" s="4">
        <v>50</v>
      </c>
      <c r="I2" s="4">
        <v>150</v>
      </c>
    </row>
    <row r="3" spans="1:9" x14ac:dyDescent="0.3">
      <c r="A3" s="4">
        <v>2</v>
      </c>
      <c r="B3" s="2">
        <v>44984</v>
      </c>
      <c r="C3" s="4" t="s">
        <v>12</v>
      </c>
      <c r="D3" s="4" t="s">
        <v>13</v>
      </c>
      <c r="E3" s="4">
        <v>26</v>
      </c>
      <c r="F3" s="4" t="s">
        <v>14</v>
      </c>
      <c r="G3" s="4">
        <v>2</v>
      </c>
      <c r="H3" s="4">
        <v>500</v>
      </c>
      <c r="I3" s="4">
        <v>1000</v>
      </c>
    </row>
    <row r="4" spans="1:9" x14ac:dyDescent="0.3">
      <c r="A4" s="4">
        <v>3</v>
      </c>
      <c r="B4" s="2">
        <v>44939</v>
      </c>
      <c r="C4" s="4" t="s">
        <v>15</v>
      </c>
      <c r="D4" s="4" t="s">
        <v>10</v>
      </c>
      <c r="E4" s="4">
        <v>50</v>
      </c>
      <c r="F4" s="4" t="s">
        <v>16</v>
      </c>
      <c r="G4" s="4">
        <v>1</v>
      </c>
      <c r="H4" s="4">
        <v>30</v>
      </c>
      <c r="I4" s="4">
        <v>30</v>
      </c>
    </row>
    <row r="5" spans="1:9" x14ac:dyDescent="0.3">
      <c r="A5" s="4">
        <v>4</v>
      </c>
      <c r="B5" s="2">
        <v>45067</v>
      </c>
      <c r="C5" s="4" t="s">
        <v>17</v>
      </c>
      <c r="D5" s="4" t="s">
        <v>10</v>
      </c>
      <c r="E5" s="4">
        <v>37</v>
      </c>
      <c r="F5" s="4" t="s">
        <v>14</v>
      </c>
      <c r="G5" s="4">
        <v>1</v>
      </c>
      <c r="H5" s="4">
        <v>500</v>
      </c>
      <c r="I5" s="4">
        <v>500</v>
      </c>
    </row>
    <row r="6" spans="1:9" x14ac:dyDescent="0.3">
      <c r="A6" s="4">
        <v>5</v>
      </c>
      <c r="B6" s="2">
        <v>45052</v>
      </c>
      <c r="C6" s="4" t="s">
        <v>18</v>
      </c>
      <c r="D6" s="4" t="s">
        <v>10</v>
      </c>
      <c r="E6" s="4">
        <v>30</v>
      </c>
      <c r="F6" s="4" t="s">
        <v>11</v>
      </c>
      <c r="G6" s="4">
        <v>2</v>
      </c>
      <c r="H6" s="4">
        <v>50</v>
      </c>
      <c r="I6" s="4">
        <v>100</v>
      </c>
    </row>
    <row r="7" spans="1:9" x14ac:dyDescent="0.3">
      <c r="A7" s="4">
        <v>6</v>
      </c>
      <c r="B7" s="2">
        <v>45041</v>
      </c>
      <c r="C7" s="4" t="s">
        <v>19</v>
      </c>
      <c r="D7" s="4" t="s">
        <v>13</v>
      </c>
      <c r="E7" s="4">
        <v>45</v>
      </c>
      <c r="F7" s="4" t="s">
        <v>11</v>
      </c>
      <c r="G7" s="4">
        <v>1</v>
      </c>
      <c r="H7" s="4">
        <v>30</v>
      </c>
      <c r="I7" s="4">
        <v>30</v>
      </c>
    </row>
    <row r="8" spans="1:9" x14ac:dyDescent="0.3">
      <c r="A8" s="4">
        <v>7</v>
      </c>
      <c r="B8" s="2">
        <v>44998</v>
      </c>
      <c r="C8" s="4" t="s">
        <v>20</v>
      </c>
      <c r="D8" s="4" t="s">
        <v>10</v>
      </c>
      <c r="E8" s="4">
        <v>46</v>
      </c>
      <c r="F8" s="4" t="s">
        <v>14</v>
      </c>
      <c r="G8" s="4">
        <v>2</v>
      </c>
      <c r="H8" s="4">
        <v>25</v>
      </c>
      <c r="I8" s="4">
        <v>50</v>
      </c>
    </row>
    <row r="9" spans="1:9" x14ac:dyDescent="0.3">
      <c r="A9" s="4">
        <v>8</v>
      </c>
      <c r="B9" s="2">
        <v>44979</v>
      </c>
      <c r="C9" s="4" t="s">
        <v>21</v>
      </c>
      <c r="D9" s="4" t="s">
        <v>10</v>
      </c>
      <c r="E9" s="4">
        <v>30</v>
      </c>
      <c r="F9" s="4" t="s">
        <v>16</v>
      </c>
      <c r="G9" s="4">
        <v>4</v>
      </c>
      <c r="H9" s="4">
        <v>25</v>
      </c>
      <c r="I9" s="4">
        <v>100</v>
      </c>
    </row>
    <row r="10" spans="1:9" x14ac:dyDescent="0.3">
      <c r="A10" s="4">
        <v>9</v>
      </c>
      <c r="B10" s="2">
        <v>45273</v>
      </c>
      <c r="C10" s="4" t="s">
        <v>22</v>
      </c>
      <c r="D10" s="4" t="s">
        <v>10</v>
      </c>
      <c r="E10" s="4">
        <v>63</v>
      </c>
      <c r="F10" s="4" t="s">
        <v>16</v>
      </c>
      <c r="G10" s="4">
        <v>2</v>
      </c>
      <c r="H10" s="4">
        <v>300</v>
      </c>
      <c r="I10" s="4">
        <v>600</v>
      </c>
    </row>
    <row r="11" spans="1:9" x14ac:dyDescent="0.3">
      <c r="A11" s="4">
        <v>10</v>
      </c>
      <c r="B11" s="2">
        <v>45206</v>
      </c>
      <c r="C11" s="4" t="s">
        <v>23</v>
      </c>
      <c r="D11" s="4" t="s">
        <v>13</v>
      </c>
      <c r="E11" s="4">
        <v>52</v>
      </c>
      <c r="F11" s="4" t="s">
        <v>14</v>
      </c>
      <c r="G11" s="4">
        <v>4</v>
      </c>
      <c r="H11" s="4">
        <v>50</v>
      </c>
      <c r="I11" s="4">
        <v>200</v>
      </c>
    </row>
    <row r="12" spans="1:9" x14ac:dyDescent="0.3">
      <c r="A12" s="4">
        <v>11</v>
      </c>
      <c r="B12" s="2">
        <v>44971</v>
      </c>
      <c r="C12" s="4" t="s">
        <v>24</v>
      </c>
      <c r="D12" s="4" t="s">
        <v>10</v>
      </c>
      <c r="E12" s="4">
        <v>23</v>
      </c>
      <c r="F12" s="4" t="s">
        <v>14</v>
      </c>
      <c r="G12" s="4">
        <v>2</v>
      </c>
      <c r="H12" s="4">
        <v>50</v>
      </c>
      <c r="I12" s="4">
        <v>100</v>
      </c>
    </row>
    <row r="13" spans="1:9" x14ac:dyDescent="0.3">
      <c r="A13" s="4">
        <v>12</v>
      </c>
      <c r="B13" s="2">
        <v>45229</v>
      </c>
      <c r="C13" s="4" t="s">
        <v>25</v>
      </c>
      <c r="D13" s="4" t="s">
        <v>10</v>
      </c>
      <c r="E13" s="4">
        <v>35</v>
      </c>
      <c r="F13" s="4" t="s">
        <v>11</v>
      </c>
      <c r="G13" s="4">
        <v>3</v>
      </c>
      <c r="H13" s="4">
        <v>25</v>
      </c>
      <c r="I13" s="4">
        <v>75</v>
      </c>
    </row>
    <row r="14" spans="1:9" x14ac:dyDescent="0.3">
      <c r="A14" s="4">
        <v>13</v>
      </c>
      <c r="B14" s="2">
        <v>45143</v>
      </c>
      <c r="C14" s="4" t="s">
        <v>26</v>
      </c>
      <c r="D14" s="4" t="s">
        <v>10</v>
      </c>
      <c r="E14" s="4">
        <v>22</v>
      </c>
      <c r="F14" s="4" t="s">
        <v>16</v>
      </c>
      <c r="G14" s="4">
        <v>3</v>
      </c>
      <c r="H14" s="4">
        <v>500</v>
      </c>
      <c r="I14" s="4">
        <v>1500</v>
      </c>
    </row>
    <row r="15" spans="1:9" x14ac:dyDescent="0.3">
      <c r="A15" s="4">
        <v>14</v>
      </c>
      <c r="B15" s="2">
        <v>44943</v>
      </c>
      <c r="C15" s="4" t="s">
        <v>27</v>
      </c>
      <c r="D15" s="4" t="s">
        <v>10</v>
      </c>
      <c r="E15" s="4">
        <v>64</v>
      </c>
      <c r="F15" s="4" t="s">
        <v>14</v>
      </c>
      <c r="G15" s="4">
        <v>4</v>
      </c>
      <c r="H15" s="4">
        <v>30</v>
      </c>
      <c r="I15" s="4">
        <v>120</v>
      </c>
    </row>
    <row r="16" spans="1:9" x14ac:dyDescent="0.3">
      <c r="A16" s="4">
        <v>15</v>
      </c>
      <c r="B16" s="2">
        <v>44942</v>
      </c>
      <c r="C16" s="4" t="s">
        <v>28</v>
      </c>
      <c r="D16" s="4" t="s">
        <v>13</v>
      </c>
      <c r="E16" s="4">
        <v>42</v>
      </c>
      <c r="F16" s="4" t="s">
        <v>16</v>
      </c>
      <c r="G16" s="4">
        <v>4</v>
      </c>
      <c r="H16" s="4">
        <v>500</v>
      </c>
      <c r="I16" s="4">
        <v>2000</v>
      </c>
    </row>
    <row r="17" spans="1:9" x14ac:dyDescent="0.3">
      <c r="A17" s="4">
        <v>16</v>
      </c>
      <c r="B17" s="2">
        <v>44974</v>
      </c>
      <c r="C17" s="4" t="s">
        <v>29</v>
      </c>
      <c r="D17" s="4" t="s">
        <v>10</v>
      </c>
      <c r="E17" s="4">
        <v>19</v>
      </c>
      <c r="F17" s="4" t="s">
        <v>14</v>
      </c>
      <c r="G17" s="4">
        <v>3</v>
      </c>
      <c r="H17" s="4">
        <v>500</v>
      </c>
      <c r="I17" s="4">
        <v>1500</v>
      </c>
    </row>
    <row r="18" spans="1:9" x14ac:dyDescent="0.3">
      <c r="A18" s="4">
        <v>17</v>
      </c>
      <c r="B18" s="2">
        <v>45038</v>
      </c>
      <c r="C18" s="4" t="s">
        <v>30</v>
      </c>
      <c r="D18" s="4" t="s">
        <v>13</v>
      </c>
      <c r="E18" s="4">
        <v>27</v>
      </c>
      <c r="F18" s="4" t="s">
        <v>14</v>
      </c>
      <c r="G18" s="4">
        <v>4</v>
      </c>
      <c r="H18" s="4">
        <v>25</v>
      </c>
      <c r="I18" s="4">
        <v>100</v>
      </c>
    </row>
    <row r="19" spans="1:9" x14ac:dyDescent="0.3">
      <c r="A19" s="4">
        <v>18</v>
      </c>
      <c r="B19" s="2">
        <v>45046</v>
      </c>
      <c r="C19" s="4" t="s">
        <v>31</v>
      </c>
      <c r="D19" s="4" t="s">
        <v>13</v>
      </c>
      <c r="E19" s="4">
        <v>47</v>
      </c>
      <c r="F19" s="4" t="s">
        <v>16</v>
      </c>
      <c r="G19" s="4">
        <v>2</v>
      </c>
      <c r="H19" s="4">
        <v>25</v>
      </c>
      <c r="I19" s="4">
        <v>50</v>
      </c>
    </row>
    <row r="20" spans="1:9" x14ac:dyDescent="0.3">
      <c r="A20" s="4">
        <v>19</v>
      </c>
      <c r="B20" s="2">
        <v>45185</v>
      </c>
      <c r="C20" s="4" t="s">
        <v>32</v>
      </c>
      <c r="D20" s="4" t="s">
        <v>13</v>
      </c>
      <c r="E20" s="4">
        <v>62</v>
      </c>
      <c r="F20" s="4" t="s">
        <v>14</v>
      </c>
      <c r="G20" s="4">
        <v>2</v>
      </c>
      <c r="H20" s="4">
        <v>25</v>
      </c>
      <c r="I20" s="4">
        <v>50</v>
      </c>
    </row>
    <row r="21" spans="1:9" x14ac:dyDescent="0.3">
      <c r="A21" s="4">
        <v>20</v>
      </c>
      <c r="B21" s="2">
        <v>45235</v>
      </c>
      <c r="C21" s="4" t="s">
        <v>33</v>
      </c>
      <c r="D21" s="4" t="s">
        <v>10</v>
      </c>
      <c r="E21" s="4">
        <v>22</v>
      </c>
      <c r="F21" s="4" t="s">
        <v>14</v>
      </c>
      <c r="G21" s="4">
        <v>3</v>
      </c>
      <c r="H21" s="4">
        <v>300</v>
      </c>
      <c r="I21" s="4">
        <v>900</v>
      </c>
    </row>
    <row r="22" spans="1:9" x14ac:dyDescent="0.3">
      <c r="A22" s="4">
        <v>21</v>
      </c>
      <c r="B22" s="2">
        <v>44940</v>
      </c>
      <c r="C22" s="4" t="s">
        <v>34</v>
      </c>
      <c r="D22" s="4" t="s">
        <v>13</v>
      </c>
      <c r="E22" s="4">
        <v>50</v>
      </c>
      <c r="F22" s="4" t="s">
        <v>11</v>
      </c>
      <c r="G22" s="4">
        <v>1</v>
      </c>
      <c r="H22" s="4">
        <v>500</v>
      </c>
      <c r="I22" s="4">
        <v>500</v>
      </c>
    </row>
    <row r="23" spans="1:9" x14ac:dyDescent="0.3">
      <c r="A23" s="4">
        <v>22</v>
      </c>
      <c r="B23" s="2">
        <v>45214</v>
      </c>
      <c r="C23" s="4" t="s">
        <v>35</v>
      </c>
      <c r="D23" s="4" t="s">
        <v>10</v>
      </c>
      <c r="E23" s="4">
        <v>18</v>
      </c>
      <c r="F23" s="4" t="s">
        <v>14</v>
      </c>
      <c r="G23" s="4">
        <v>2</v>
      </c>
      <c r="H23" s="4">
        <v>50</v>
      </c>
      <c r="I23" s="4">
        <v>100</v>
      </c>
    </row>
    <row r="24" spans="1:9" x14ac:dyDescent="0.3">
      <c r="A24" s="4">
        <v>23</v>
      </c>
      <c r="B24" s="2">
        <v>45028</v>
      </c>
      <c r="C24" s="4" t="s">
        <v>36</v>
      </c>
      <c r="D24" s="4" t="s">
        <v>13</v>
      </c>
      <c r="E24" s="4">
        <v>35</v>
      </c>
      <c r="F24" s="4" t="s">
        <v>14</v>
      </c>
      <c r="G24" s="4">
        <v>4</v>
      </c>
      <c r="H24" s="4">
        <v>30</v>
      </c>
      <c r="I24" s="4">
        <v>120</v>
      </c>
    </row>
    <row r="25" spans="1:9" x14ac:dyDescent="0.3">
      <c r="A25" s="4">
        <v>24</v>
      </c>
      <c r="B25" s="2">
        <v>45259</v>
      </c>
      <c r="C25" s="4" t="s">
        <v>37</v>
      </c>
      <c r="D25" s="4" t="s">
        <v>13</v>
      </c>
      <c r="E25" s="4">
        <v>49</v>
      </c>
      <c r="F25" s="4" t="s">
        <v>14</v>
      </c>
      <c r="G25" s="4">
        <v>1</v>
      </c>
      <c r="H25" s="4">
        <v>300</v>
      </c>
      <c r="I25" s="4">
        <v>300</v>
      </c>
    </row>
    <row r="26" spans="1:9" x14ac:dyDescent="0.3">
      <c r="A26" s="4">
        <v>25</v>
      </c>
      <c r="B26" s="2">
        <v>45286</v>
      </c>
      <c r="C26" s="4" t="s">
        <v>38</v>
      </c>
      <c r="D26" s="4" t="s">
        <v>13</v>
      </c>
      <c r="E26" s="4">
        <v>64</v>
      </c>
      <c r="F26" s="4" t="s">
        <v>11</v>
      </c>
      <c r="G26" s="4">
        <v>1</v>
      </c>
      <c r="H26" s="4">
        <v>50</v>
      </c>
      <c r="I26" s="4">
        <v>50</v>
      </c>
    </row>
    <row r="27" spans="1:9" x14ac:dyDescent="0.3">
      <c r="A27" s="4">
        <v>26</v>
      </c>
      <c r="B27" s="2">
        <v>45206</v>
      </c>
      <c r="C27" s="4" t="s">
        <v>39</v>
      </c>
      <c r="D27" s="4" t="s">
        <v>13</v>
      </c>
      <c r="E27" s="4">
        <v>28</v>
      </c>
      <c r="F27" s="4" t="s">
        <v>16</v>
      </c>
      <c r="G27" s="4">
        <v>2</v>
      </c>
      <c r="H27" s="4">
        <v>500</v>
      </c>
      <c r="I27" s="4">
        <v>1000</v>
      </c>
    </row>
    <row r="28" spans="1:9" x14ac:dyDescent="0.3">
      <c r="A28" s="4">
        <v>27</v>
      </c>
      <c r="B28" s="2">
        <v>45141</v>
      </c>
      <c r="C28" s="4" t="s">
        <v>40</v>
      </c>
      <c r="D28" s="4" t="s">
        <v>13</v>
      </c>
      <c r="E28" s="4">
        <v>38</v>
      </c>
      <c r="F28" s="4" t="s">
        <v>11</v>
      </c>
      <c r="G28" s="4">
        <v>2</v>
      </c>
      <c r="H28" s="4">
        <v>25</v>
      </c>
      <c r="I28" s="4">
        <v>50</v>
      </c>
    </row>
    <row r="29" spans="1:9" x14ac:dyDescent="0.3">
      <c r="A29" s="4">
        <v>28</v>
      </c>
      <c r="B29" s="2">
        <v>45039</v>
      </c>
      <c r="C29" s="4" t="s">
        <v>41</v>
      </c>
      <c r="D29" s="4" t="s">
        <v>13</v>
      </c>
      <c r="E29" s="4">
        <v>43</v>
      </c>
      <c r="F29" s="4" t="s">
        <v>11</v>
      </c>
      <c r="G29" s="4">
        <v>1</v>
      </c>
      <c r="H29" s="4">
        <v>500</v>
      </c>
      <c r="I29" s="4">
        <v>500</v>
      </c>
    </row>
    <row r="30" spans="1:9" x14ac:dyDescent="0.3">
      <c r="A30" s="4">
        <v>29</v>
      </c>
      <c r="B30" s="2">
        <v>45156</v>
      </c>
      <c r="C30" s="4" t="s">
        <v>42</v>
      </c>
      <c r="D30" s="4" t="s">
        <v>13</v>
      </c>
      <c r="E30" s="4">
        <v>42</v>
      </c>
      <c r="F30" s="4" t="s">
        <v>16</v>
      </c>
      <c r="G30" s="4">
        <v>1</v>
      </c>
      <c r="H30" s="4">
        <v>30</v>
      </c>
      <c r="I30" s="4">
        <v>30</v>
      </c>
    </row>
    <row r="31" spans="1:9" x14ac:dyDescent="0.3">
      <c r="A31" s="4">
        <v>30</v>
      </c>
      <c r="B31" s="2">
        <v>45228</v>
      </c>
      <c r="C31" s="4" t="s">
        <v>43</v>
      </c>
      <c r="D31" s="4" t="s">
        <v>13</v>
      </c>
      <c r="E31" s="4">
        <v>39</v>
      </c>
      <c r="F31" s="4" t="s">
        <v>11</v>
      </c>
      <c r="G31" s="4">
        <v>3</v>
      </c>
      <c r="H31" s="4">
        <v>300</v>
      </c>
      <c r="I31" s="4">
        <v>900</v>
      </c>
    </row>
    <row r="32" spans="1:9" x14ac:dyDescent="0.3">
      <c r="A32" s="4">
        <v>31</v>
      </c>
      <c r="B32" s="2">
        <v>45069</v>
      </c>
      <c r="C32" s="4" t="s">
        <v>44</v>
      </c>
      <c r="D32" s="4" t="s">
        <v>10</v>
      </c>
      <c r="E32" s="4">
        <v>44</v>
      </c>
      <c r="F32" s="4" t="s">
        <v>16</v>
      </c>
      <c r="G32" s="4">
        <v>4</v>
      </c>
      <c r="H32" s="4">
        <v>300</v>
      </c>
      <c r="I32" s="4">
        <v>1200</v>
      </c>
    </row>
    <row r="33" spans="1:9" x14ac:dyDescent="0.3">
      <c r="A33" s="4">
        <v>32</v>
      </c>
      <c r="B33" s="2">
        <v>44930</v>
      </c>
      <c r="C33" s="4" t="s">
        <v>45</v>
      </c>
      <c r="D33" s="4" t="s">
        <v>10</v>
      </c>
      <c r="E33" s="4">
        <v>30</v>
      </c>
      <c r="F33" s="4" t="s">
        <v>11</v>
      </c>
      <c r="G33" s="4">
        <v>3</v>
      </c>
      <c r="H33" s="4">
        <v>30</v>
      </c>
      <c r="I33" s="4">
        <v>90</v>
      </c>
    </row>
    <row r="34" spans="1:9" x14ac:dyDescent="0.3">
      <c r="A34" s="4">
        <v>33</v>
      </c>
      <c r="B34" s="2">
        <v>45008</v>
      </c>
      <c r="C34" s="4" t="s">
        <v>46</v>
      </c>
      <c r="D34" s="4" t="s">
        <v>13</v>
      </c>
      <c r="E34" s="4">
        <v>50</v>
      </c>
      <c r="F34" s="4" t="s">
        <v>16</v>
      </c>
      <c r="G34" s="4">
        <v>2</v>
      </c>
      <c r="H34" s="4">
        <v>50</v>
      </c>
      <c r="I34" s="4">
        <v>100</v>
      </c>
    </row>
    <row r="35" spans="1:9" x14ac:dyDescent="0.3">
      <c r="A35" s="4">
        <v>34</v>
      </c>
      <c r="B35" s="2">
        <v>45284</v>
      </c>
      <c r="C35" s="4" t="s">
        <v>47</v>
      </c>
      <c r="D35" s="4" t="s">
        <v>13</v>
      </c>
      <c r="E35" s="4">
        <v>51</v>
      </c>
      <c r="F35" s="4" t="s">
        <v>14</v>
      </c>
      <c r="G35" s="4">
        <v>3</v>
      </c>
      <c r="H35" s="4">
        <v>50</v>
      </c>
      <c r="I35" s="4">
        <v>150</v>
      </c>
    </row>
    <row r="36" spans="1:9" x14ac:dyDescent="0.3">
      <c r="A36" s="4">
        <v>35</v>
      </c>
      <c r="B36" s="2">
        <v>45143</v>
      </c>
      <c r="C36" s="4" t="s">
        <v>48</v>
      </c>
      <c r="D36" s="4" t="s">
        <v>13</v>
      </c>
      <c r="E36" s="4">
        <v>58</v>
      </c>
      <c r="F36" s="4" t="s">
        <v>11</v>
      </c>
      <c r="G36" s="4">
        <v>3</v>
      </c>
      <c r="H36" s="4">
        <v>300</v>
      </c>
      <c r="I36" s="4">
        <v>900</v>
      </c>
    </row>
    <row r="37" spans="1:9" x14ac:dyDescent="0.3">
      <c r="A37" s="4">
        <v>36</v>
      </c>
      <c r="B37" s="2">
        <v>45101</v>
      </c>
      <c r="C37" s="4" t="s">
        <v>49</v>
      </c>
      <c r="D37" s="4" t="s">
        <v>10</v>
      </c>
      <c r="E37" s="4">
        <v>52</v>
      </c>
      <c r="F37" s="4" t="s">
        <v>11</v>
      </c>
      <c r="G37" s="4">
        <v>3</v>
      </c>
      <c r="H37" s="4">
        <v>300</v>
      </c>
      <c r="I37" s="4">
        <v>900</v>
      </c>
    </row>
    <row r="38" spans="1:9" x14ac:dyDescent="0.3">
      <c r="A38" s="4">
        <v>37</v>
      </c>
      <c r="B38" s="2">
        <v>45069</v>
      </c>
      <c r="C38" s="4" t="s">
        <v>50</v>
      </c>
      <c r="D38" s="4" t="s">
        <v>13</v>
      </c>
      <c r="E38" s="4">
        <v>18</v>
      </c>
      <c r="F38" s="4" t="s">
        <v>11</v>
      </c>
      <c r="G38" s="4">
        <v>3</v>
      </c>
      <c r="H38" s="4">
        <v>25</v>
      </c>
      <c r="I38" s="4">
        <v>75</v>
      </c>
    </row>
    <row r="39" spans="1:9" x14ac:dyDescent="0.3">
      <c r="A39" s="4">
        <v>38</v>
      </c>
      <c r="B39" s="2">
        <v>45006</v>
      </c>
      <c r="C39" s="4" t="s">
        <v>51</v>
      </c>
      <c r="D39" s="4" t="s">
        <v>10</v>
      </c>
      <c r="E39" s="4">
        <v>38</v>
      </c>
      <c r="F39" s="4" t="s">
        <v>11</v>
      </c>
      <c r="G39" s="4">
        <v>4</v>
      </c>
      <c r="H39" s="4">
        <v>50</v>
      </c>
      <c r="I39" s="4">
        <v>200</v>
      </c>
    </row>
    <row r="40" spans="1:9" x14ac:dyDescent="0.3">
      <c r="A40" s="4">
        <v>39</v>
      </c>
      <c r="B40" s="2">
        <v>45037</v>
      </c>
      <c r="C40" s="4" t="s">
        <v>52</v>
      </c>
      <c r="D40" s="4" t="s">
        <v>10</v>
      </c>
      <c r="E40" s="4">
        <v>23</v>
      </c>
      <c r="F40" s="4" t="s">
        <v>14</v>
      </c>
      <c r="G40" s="4">
        <v>4</v>
      </c>
      <c r="H40" s="4">
        <v>30</v>
      </c>
      <c r="I40" s="4">
        <v>120</v>
      </c>
    </row>
    <row r="41" spans="1:9" x14ac:dyDescent="0.3">
      <c r="A41" s="4">
        <v>40</v>
      </c>
      <c r="B41" s="2">
        <v>45099</v>
      </c>
      <c r="C41" s="4" t="s">
        <v>53</v>
      </c>
      <c r="D41" s="4" t="s">
        <v>10</v>
      </c>
      <c r="E41" s="4">
        <v>45</v>
      </c>
      <c r="F41" s="4" t="s">
        <v>11</v>
      </c>
      <c r="G41" s="4">
        <v>1</v>
      </c>
      <c r="H41" s="4">
        <v>50</v>
      </c>
      <c r="I41" s="4">
        <v>50</v>
      </c>
    </row>
    <row r="42" spans="1:9" x14ac:dyDescent="0.3">
      <c r="A42" s="4">
        <v>41</v>
      </c>
      <c r="B42" s="2">
        <v>44979</v>
      </c>
      <c r="C42" s="4" t="s">
        <v>54</v>
      </c>
      <c r="D42" s="4" t="s">
        <v>10</v>
      </c>
      <c r="E42" s="4">
        <v>34</v>
      </c>
      <c r="F42" s="4" t="s">
        <v>14</v>
      </c>
      <c r="G42" s="4">
        <v>2</v>
      </c>
      <c r="H42" s="4">
        <v>25</v>
      </c>
      <c r="I42" s="4">
        <v>50</v>
      </c>
    </row>
    <row r="43" spans="1:9" x14ac:dyDescent="0.3">
      <c r="A43" s="4">
        <v>42</v>
      </c>
      <c r="B43" s="2">
        <v>44974</v>
      </c>
      <c r="C43" s="4" t="s">
        <v>55</v>
      </c>
      <c r="D43" s="4" t="s">
        <v>10</v>
      </c>
      <c r="E43" s="4">
        <v>22</v>
      </c>
      <c r="F43" s="4" t="s">
        <v>14</v>
      </c>
      <c r="G43" s="4">
        <v>3</v>
      </c>
      <c r="H43" s="4">
        <v>300</v>
      </c>
      <c r="I43" s="4">
        <v>900</v>
      </c>
    </row>
    <row r="44" spans="1:9" x14ac:dyDescent="0.3">
      <c r="A44" s="4">
        <v>43</v>
      </c>
      <c r="B44" s="2">
        <v>45121</v>
      </c>
      <c r="C44" s="4" t="s">
        <v>56</v>
      </c>
      <c r="D44" s="4" t="s">
        <v>13</v>
      </c>
      <c r="E44" s="4">
        <v>48</v>
      </c>
      <c r="F44" s="4" t="s">
        <v>14</v>
      </c>
      <c r="G44" s="4">
        <v>1</v>
      </c>
      <c r="H44" s="4">
        <v>300</v>
      </c>
      <c r="I44" s="4">
        <v>300</v>
      </c>
    </row>
    <row r="45" spans="1:9" x14ac:dyDescent="0.3">
      <c r="A45" s="4">
        <v>44</v>
      </c>
      <c r="B45" s="2">
        <v>44976</v>
      </c>
      <c r="C45" s="4" t="s">
        <v>57</v>
      </c>
      <c r="D45" s="4" t="s">
        <v>13</v>
      </c>
      <c r="E45" s="4">
        <v>22</v>
      </c>
      <c r="F45" s="4" t="s">
        <v>14</v>
      </c>
      <c r="G45" s="4">
        <v>1</v>
      </c>
      <c r="H45" s="4">
        <v>25</v>
      </c>
      <c r="I45" s="4">
        <v>25</v>
      </c>
    </row>
    <row r="46" spans="1:9" x14ac:dyDescent="0.3">
      <c r="A46" s="4">
        <v>45</v>
      </c>
      <c r="B46" s="2">
        <v>45110</v>
      </c>
      <c r="C46" s="4" t="s">
        <v>58</v>
      </c>
      <c r="D46" s="4" t="s">
        <v>13</v>
      </c>
      <c r="E46" s="4">
        <v>55</v>
      </c>
      <c r="F46" s="4" t="s">
        <v>16</v>
      </c>
      <c r="G46" s="4">
        <v>1</v>
      </c>
      <c r="H46" s="4">
        <v>30</v>
      </c>
      <c r="I46" s="4">
        <v>30</v>
      </c>
    </row>
    <row r="47" spans="1:9" x14ac:dyDescent="0.3">
      <c r="A47" s="4">
        <v>46</v>
      </c>
      <c r="B47" s="2">
        <v>45103</v>
      </c>
      <c r="C47" s="4" t="s">
        <v>59</v>
      </c>
      <c r="D47" s="4" t="s">
        <v>13</v>
      </c>
      <c r="E47" s="4">
        <v>20</v>
      </c>
      <c r="F47" s="4" t="s">
        <v>16</v>
      </c>
      <c r="G47" s="4">
        <v>4</v>
      </c>
      <c r="H47" s="4">
        <v>300</v>
      </c>
      <c r="I47" s="4">
        <v>1200</v>
      </c>
    </row>
    <row r="48" spans="1:9" x14ac:dyDescent="0.3">
      <c r="A48" s="4">
        <v>47</v>
      </c>
      <c r="B48" s="2">
        <v>45236</v>
      </c>
      <c r="C48" s="4" t="s">
        <v>60</v>
      </c>
      <c r="D48" s="4" t="s">
        <v>13</v>
      </c>
      <c r="E48" s="4">
        <v>40</v>
      </c>
      <c r="F48" s="4" t="s">
        <v>11</v>
      </c>
      <c r="G48" s="4">
        <v>3</v>
      </c>
      <c r="H48" s="4">
        <v>500</v>
      </c>
      <c r="I48" s="4">
        <v>1500</v>
      </c>
    </row>
    <row r="49" spans="1:9" x14ac:dyDescent="0.3">
      <c r="A49" s="4">
        <v>48</v>
      </c>
      <c r="B49" s="2">
        <v>45062</v>
      </c>
      <c r="C49" s="4" t="s">
        <v>61</v>
      </c>
      <c r="D49" s="4" t="s">
        <v>10</v>
      </c>
      <c r="E49" s="4">
        <v>54</v>
      </c>
      <c r="F49" s="4" t="s">
        <v>16</v>
      </c>
      <c r="G49" s="4">
        <v>3</v>
      </c>
      <c r="H49" s="4">
        <v>300</v>
      </c>
      <c r="I49" s="4">
        <v>900</v>
      </c>
    </row>
    <row r="50" spans="1:9" x14ac:dyDescent="0.3">
      <c r="A50" s="4">
        <v>49</v>
      </c>
      <c r="B50" s="2">
        <v>44949</v>
      </c>
      <c r="C50" s="4" t="s">
        <v>62</v>
      </c>
      <c r="D50" s="4" t="s">
        <v>13</v>
      </c>
      <c r="E50" s="4">
        <v>54</v>
      </c>
      <c r="F50" s="4" t="s">
        <v>16</v>
      </c>
      <c r="G50" s="4">
        <v>2</v>
      </c>
      <c r="H50" s="4">
        <v>500</v>
      </c>
      <c r="I50" s="4">
        <v>1000</v>
      </c>
    </row>
    <row r="51" spans="1:9" x14ac:dyDescent="0.3">
      <c r="A51" s="4">
        <v>50</v>
      </c>
      <c r="B51" s="2">
        <v>45162</v>
      </c>
      <c r="C51" s="4" t="s">
        <v>63</v>
      </c>
      <c r="D51" s="4" t="s">
        <v>13</v>
      </c>
      <c r="E51" s="4">
        <v>27</v>
      </c>
      <c r="F51" s="4" t="s">
        <v>11</v>
      </c>
      <c r="G51" s="4">
        <v>3</v>
      </c>
      <c r="H51" s="4">
        <v>25</v>
      </c>
      <c r="I51" s="4">
        <v>75</v>
      </c>
    </row>
    <row r="52" spans="1:9" x14ac:dyDescent="0.3">
      <c r="A52" s="4">
        <v>51</v>
      </c>
      <c r="B52" s="2">
        <v>45201</v>
      </c>
      <c r="C52" s="4" t="s">
        <v>64</v>
      </c>
      <c r="D52" s="4" t="s">
        <v>10</v>
      </c>
      <c r="E52" s="4">
        <v>27</v>
      </c>
      <c r="F52" s="4" t="s">
        <v>11</v>
      </c>
      <c r="G52" s="4">
        <v>3</v>
      </c>
      <c r="H52" s="4">
        <v>25</v>
      </c>
      <c r="I52" s="4">
        <v>75</v>
      </c>
    </row>
    <row r="53" spans="1:9" x14ac:dyDescent="0.3">
      <c r="A53" s="4">
        <v>52</v>
      </c>
      <c r="B53" s="2">
        <v>44990</v>
      </c>
      <c r="C53" s="4" t="s">
        <v>65</v>
      </c>
      <c r="D53" s="4" t="s">
        <v>13</v>
      </c>
      <c r="E53" s="4">
        <v>36</v>
      </c>
      <c r="F53" s="4" t="s">
        <v>11</v>
      </c>
      <c r="G53" s="4">
        <v>1</v>
      </c>
      <c r="H53" s="4">
        <v>300</v>
      </c>
      <c r="I53" s="4">
        <v>300</v>
      </c>
    </row>
    <row r="54" spans="1:9" x14ac:dyDescent="0.3">
      <c r="A54" s="4">
        <v>53</v>
      </c>
      <c r="B54" s="2">
        <v>45120</v>
      </c>
      <c r="C54" s="4" t="s">
        <v>66</v>
      </c>
      <c r="D54" s="4" t="s">
        <v>10</v>
      </c>
      <c r="E54" s="4">
        <v>34</v>
      </c>
      <c r="F54" s="4" t="s">
        <v>16</v>
      </c>
      <c r="G54" s="4">
        <v>2</v>
      </c>
      <c r="H54" s="4">
        <v>50</v>
      </c>
      <c r="I54" s="4">
        <v>100</v>
      </c>
    </row>
    <row r="55" spans="1:9" x14ac:dyDescent="0.3">
      <c r="A55" s="4">
        <v>54</v>
      </c>
      <c r="B55" s="2">
        <v>44967</v>
      </c>
      <c r="C55" s="4" t="s">
        <v>67</v>
      </c>
      <c r="D55" s="4" t="s">
        <v>13</v>
      </c>
      <c r="E55" s="4">
        <v>38</v>
      </c>
      <c r="F55" s="4" t="s">
        <v>16</v>
      </c>
      <c r="G55" s="4">
        <v>3</v>
      </c>
      <c r="H55" s="4">
        <v>500</v>
      </c>
      <c r="I55" s="4">
        <v>1500</v>
      </c>
    </row>
    <row r="56" spans="1:9" x14ac:dyDescent="0.3">
      <c r="A56" s="4">
        <v>55</v>
      </c>
      <c r="B56" s="2">
        <v>45209</v>
      </c>
      <c r="C56" s="4" t="s">
        <v>68</v>
      </c>
      <c r="D56" s="4" t="s">
        <v>10</v>
      </c>
      <c r="E56" s="4">
        <v>31</v>
      </c>
      <c r="F56" s="4" t="s">
        <v>11</v>
      </c>
      <c r="G56" s="4">
        <v>4</v>
      </c>
      <c r="H56" s="4">
        <v>30</v>
      </c>
      <c r="I56" s="4">
        <v>120</v>
      </c>
    </row>
    <row r="57" spans="1:9" x14ac:dyDescent="0.3">
      <c r="A57" s="4">
        <v>56</v>
      </c>
      <c r="B57" s="2">
        <v>45077</v>
      </c>
      <c r="C57" s="4" t="s">
        <v>69</v>
      </c>
      <c r="D57" s="4" t="s">
        <v>13</v>
      </c>
      <c r="E57" s="4">
        <v>26</v>
      </c>
      <c r="F57" s="4" t="s">
        <v>14</v>
      </c>
      <c r="G57" s="4">
        <v>3</v>
      </c>
      <c r="H57" s="4">
        <v>300</v>
      </c>
      <c r="I57" s="4">
        <v>900</v>
      </c>
    </row>
    <row r="58" spans="1:9" x14ac:dyDescent="0.3">
      <c r="A58" s="4">
        <v>57</v>
      </c>
      <c r="B58" s="2">
        <v>45248</v>
      </c>
      <c r="C58" s="4" t="s">
        <v>70</v>
      </c>
      <c r="D58" s="4" t="s">
        <v>13</v>
      </c>
      <c r="E58" s="4">
        <v>63</v>
      </c>
      <c r="F58" s="4" t="s">
        <v>11</v>
      </c>
      <c r="G58" s="4">
        <v>1</v>
      </c>
      <c r="H58" s="4">
        <v>30</v>
      </c>
      <c r="I58" s="4">
        <v>30</v>
      </c>
    </row>
    <row r="59" spans="1:9" x14ac:dyDescent="0.3">
      <c r="A59" s="4">
        <v>58</v>
      </c>
      <c r="B59" s="2">
        <v>45243</v>
      </c>
      <c r="C59" s="4" t="s">
        <v>71</v>
      </c>
      <c r="D59" s="4" t="s">
        <v>10</v>
      </c>
      <c r="E59" s="4">
        <v>18</v>
      </c>
      <c r="F59" s="4" t="s">
        <v>14</v>
      </c>
      <c r="G59" s="4">
        <v>4</v>
      </c>
      <c r="H59" s="4">
        <v>300</v>
      </c>
      <c r="I59" s="4">
        <v>1200</v>
      </c>
    </row>
    <row r="60" spans="1:9" x14ac:dyDescent="0.3">
      <c r="A60" s="4">
        <v>59</v>
      </c>
      <c r="B60" s="2">
        <v>45112</v>
      </c>
      <c r="C60" s="4" t="s">
        <v>72</v>
      </c>
      <c r="D60" s="4" t="s">
        <v>10</v>
      </c>
      <c r="E60" s="4">
        <v>62</v>
      </c>
      <c r="F60" s="4" t="s">
        <v>14</v>
      </c>
      <c r="G60" s="4">
        <v>1</v>
      </c>
      <c r="H60" s="4">
        <v>50</v>
      </c>
      <c r="I60" s="4">
        <v>50</v>
      </c>
    </row>
    <row r="61" spans="1:9" x14ac:dyDescent="0.3">
      <c r="A61" s="4">
        <v>60</v>
      </c>
      <c r="B61" s="2">
        <v>45222</v>
      </c>
      <c r="C61" s="4" t="s">
        <v>73</v>
      </c>
      <c r="D61" s="4" t="s">
        <v>10</v>
      </c>
      <c r="E61" s="4">
        <v>30</v>
      </c>
      <c r="F61" s="4" t="s">
        <v>11</v>
      </c>
      <c r="G61" s="4">
        <v>3</v>
      </c>
      <c r="H61" s="4">
        <v>50</v>
      </c>
      <c r="I61" s="4">
        <v>150</v>
      </c>
    </row>
    <row r="62" spans="1:9" x14ac:dyDescent="0.3">
      <c r="A62" s="4">
        <v>61</v>
      </c>
      <c r="B62" s="2">
        <v>45025</v>
      </c>
      <c r="C62" s="4" t="s">
        <v>74</v>
      </c>
      <c r="D62" s="4" t="s">
        <v>10</v>
      </c>
      <c r="E62" s="4">
        <v>21</v>
      </c>
      <c r="F62" s="4" t="s">
        <v>11</v>
      </c>
      <c r="G62" s="4">
        <v>4</v>
      </c>
      <c r="H62" s="4">
        <v>50</v>
      </c>
      <c r="I62" s="4">
        <v>200</v>
      </c>
    </row>
    <row r="63" spans="1:9" x14ac:dyDescent="0.3">
      <c r="A63" s="4">
        <v>62</v>
      </c>
      <c r="B63" s="2">
        <v>45287</v>
      </c>
      <c r="C63" s="4" t="s">
        <v>75</v>
      </c>
      <c r="D63" s="4" t="s">
        <v>10</v>
      </c>
      <c r="E63" s="4">
        <v>18</v>
      </c>
      <c r="F63" s="4" t="s">
        <v>11</v>
      </c>
      <c r="G63" s="4">
        <v>2</v>
      </c>
      <c r="H63" s="4">
        <v>50</v>
      </c>
      <c r="I63" s="4">
        <v>100</v>
      </c>
    </row>
    <row r="64" spans="1:9" x14ac:dyDescent="0.3">
      <c r="A64" s="4">
        <v>63</v>
      </c>
      <c r="B64" s="2">
        <v>44962</v>
      </c>
      <c r="C64" s="4" t="s">
        <v>76</v>
      </c>
      <c r="D64" s="4" t="s">
        <v>10</v>
      </c>
      <c r="E64" s="4">
        <v>57</v>
      </c>
      <c r="F64" s="4" t="s">
        <v>16</v>
      </c>
      <c r="G64" s="4">
        <v>2</v>
      </c>
      <c r="H64" s="4">
        <v>25</v>
      </c>
      <c r="I64" s="4">
        <v>50</v>
      </c>
    </row>
    <row r="65" spans="1:9" x14ac:dyDescent="0.3">
      <c r="A65" s="4">
        <v>64</v>
      </c>
      <c r="B65" s="2">
        <v>44950</v>
      </c>
      <c r="C65" s="4" t="s">
        <v>77</v>
      </c>
      <c r="D65" s="4" t="s">
        <v>10</v>
      </c>
      <c r="E65" s="4">
        <v>49</v>
      </c>
      <c r="F65" s="4" t="s">
        <v>14</v>
      </c>
      <c r="G65" s="4">
        <v>4</v>
      </c>
      <c r="H65" s="4">
        <v>25</v>
      </c>
      <c r="I65" s="4">
        <v>100</v>
      </c>
    </row>
    <row r="66" spans="1:9" x14ac:dyDescent="0.3">
      <c r="A66" s="4">
        <v>65</v>
      </c>
      <c r="B66" s="2">
        <v>45265</v>
      </c>
      <c r="C66" s="4" t="s">
        <v>78</v>
      </c>
      <c r="D66" s="4" t="s">
        <v>10</v>
      </c>
      <c r="E66" s="4">
        <v>51</v>
      </c>
      <c r="F66" s="4" t="s">
        <v>16</v>
      </c>
      <c r="G66" s="4">
        <v>4</v>
      </c>
      <c r="H66" s="4">
        <v>500</v>
      </c>
      <c r="I66" s="4">
        <v>2000</v>
      </c>
    </row>
    <row r="67" spans="1:9" x14ac:dyDescent="0.3">
      <c r="A67" s="4">
        <v>66</v>
      </c>
      <c r="B67" s="2">
        <v>45043</v>
      </c>
      <c r="C67" s="4" t="s">
        <v>79</v>
      </c>
      <c r="D67" s="4" t="s">
        <v>13</v>
      </c>
      <c r="E67" s="4">
        <v>45</v>
      </c>
      <c r="F67" s="4" t="s">
        <v>16</v>
      </c>
      <c r="G67" s="4">
        <v>1</v>
      </c>
      <c r="H67" s="4">
        <v>30</v>
      </c>
      <c r="I67" s="4">
        <v>30</v>
      </c>
    </row>
    <row r="68" spans="1:9" x14ac:dyDescent="0.3">
      <c r="A68" s="4">
        <v>67</v>
      </c>
      <c r="B68" s="2">
        <v>45075</v>
      </c>
      <c r="C68" s="4" t="s">
        <v>80</v>
      </c>
      <c r="D68" s="4" t="s">
        <v>13</v>
      </c>
      <c r="E68" s="4">
        <v>48</v>
      </c>
      <c r="F68" s="4" t="s">
        <v>11</v>
      </c>
      <c r="G68" s="4">
        <v>4</v>
      </c>
      <c r="H68" s="4">
        <v>300</v>
      </c>
      <c r="I68" s="4">
        <v>1200</v>
      </c>
    </row>
    <row r="69" spans="1:9" x14ac:dyDescent="0.3">
      <c r="A69" s="4">
        <v>68</v>
      </c>
      <c r="B69" s="2">
        <v>44967</v>
      </c>
      <c r="C69" s="4" t="s">
        <v>81</v>
      </c>
      <c r="D69" s="4" t="s">
        <v>10</v>
      </c>
      <c r="E69" s="4">
        <v>25</v>
      </c>
      <c r="F69" s="4" t="s">
        <v>16</v>
      </c>
      <c r="G69" s="4">
        <v>1</v>
      </c>
      <c r="H69" s="4">
        <v>300</v>
      </c>
      <c r="I69" s="4">
        <v>300</v>
      </c>
    </row>
    <row r="70" spans="1:9" x14ac:dyDescent="0.3">
      <c r="A70" s="4">
        <v>69</v>
      </c>
      <c r="B70" s="2">
        <v>45046</v>
      </c>
      <c r="C70" s="4" t="s">
        <v>82</v>
      </c>
      <c r="D70" s="4" t="s">
        <v>13</v>
      </c>
      <c r="E70" s="4">
        <v>56</v>
      </c>
      <c r="F70" s="4" t="s">
        <v>11</v>
      </c>
      <c r="G70" s="4">
        <v>3</v>
      </c>
      <c r="H70" s="4">
        <v>25</v>
      </c>
      <c r="I70" s="4">
        <v>75</v>
      </c>
    </row>
    <row r="71" spans="1:9" x14ac:dyDescent="0.3">
      <c r="A71" s="4">
        <v>70</v>
      </c>
      <c r="B71" s="2">
        <v>44978</v>
      </c>
      <c r="C71" s="4" t="s">
        <v>83</v>
      </c>
      <c r="D71" s="4" t="s">
        <v>13</v>
      </c>
      <c r="E71" s="4">
        <v>43</v>
      </c>
      <c r="F71" s="4" t="s">
        <v>14</v>
      </c>
      <c r="G71" s="4">
        <v>1</v>
      </c>
      <c r="H71" s="4">
        <v>300</v>
      </c>
      <c r="I71" s="4">
        <v>300</v>
      </c>
    </row>
    <row r="72" spans="1:9" x14ac:dyDescent="0.3">
      <c r="A72" s="4">
        <v>71</v>
      </c>
      <c r="B72" s="2">
        <v>45121</v>
      </c>
      <c r="C72" s="4" t="s">
        <v>84</v>
      </c>
      <c r="D72" s="4" t="s">
        <v>13</v>
      </c>
      <c r="E72" s="4">
        <v>51</v>
      </c>
      <c r="F72" s="4" t="s">
        <v>11</v>
      </c>
      <c r="G72" s="4">
        <v>4</v>
      </c>
      <c r="H72" s="4">
        <v>25</v>
      </c>
      <c r="I72" s="4">
        <v>100</v>
      </c>
    </row>
    <row r="73" spans="1:9" x14ac:dyDescent="0.3">
      <c r="A73" s="4">
        <v>72</v>
      </c>
      <c r="B73" s="2">
        <v>45069</v>
      </c>
      <c r="C73" s="4" t="s">
        <v>85</v>
      </c>
      <c r="D73" s="4" t="s">
        <v>13</v>
      </c>
      <c r="E73" s="4">
        <v>20</v>
      </c>
      <c r="F73" s="4" t="s">
        <v>16</v>
      </c>
      <c r="G73" s="4">
        <v>4</v>
      </c>
      <c r="H73" s="4">
        <v>500</v>
      </c>
      <c r="I73" s="4">
        <v>2000</v>
      </c>
    </row>
    <row r="74" spans="1:9" x14ac:dyDescent="0.3">
      <c r="A74" s="4">
        <v>73</v>
      </c>
      <c r="B74" s="2">
        <v>45159</v>
      </c>
      <c r="C74" s="4" t="s">
        <v>86</v>
      </c>
      <c r="D74" s="4" t="s">
        <v>10</v>
      </c>
      <c r="E74" s="4">
        <v>29</v>
      </c>
      <c r="F74" s="4" t="s">
        <v>16</v>
      </c>
      <c r="G74" s="4">
        <v>3</v>
      </c>
      <c r="H74" s="4">
        <v>30</v>
      </c>
      <c r="I74" s="4">
        <v>90</v>
      </c>
    </row>
    <row r="75" spans="1:9" x14ac:dyDescent="0.3">
      <c r="A75" s="4">
        <v>74</v>
      </c>
      <c r="B75" s="2">
        <v>45252</v>
      </c>
      <c r="C75" s="4" t="s">
        <v>87</v>
      </c>
      <c r="D75" s="4" t="s">
        <v>13</v>
      </c>
      <c r="E75" s="4">
        <v>18</v>
      </c>
      <c r="F75" s="4" t="s">
        <v>11</v>
      </c>
      <c r="G75" s="4">
        <v>4</v>
      </c>
      <c r="H75" s="4">
        <v>500</v>
      </c>
      <c r="I75" s="4">
        <v>2000</v>
      </c>
    </row>
    <row r="76" spans="1:9" x14ac:dyDescent="0.3">
      <c r="A76" s="4">
        <v>75</v>
      </c>
      <c r="B76" s="2">
        <v>45113</v>
      </c>
      <c r="C76" s="4" t="s">
        <v>88</v>
      </c>
      <c r="D76" s="4" t="s">
        <v>10</v>
      </c>
      <c r="E76" s="4">
        <v>61</v>
      </c>
      <c r="F76" s="4" t="s">
        <v>11</v>
      </c>
      <c r="G76" s="4">
        <v>4</v>
      </c>
      <c r="H76" s="4">
        <v>50</v>
      </c>
      <c r="I76" s="4">
        <v>200</v>
      </c>
    </row>
    <row r="77" spans="1:9" x14ac:dyDescent="0.3">
      <c r="A77" s="4">
        <v>76</v>
      </c>
      <c r="B77" s="2">
        <v>45010</v>
      </c>
      <c r="C77" s="4" t="s">
        <v>89</v>
      </c>
      <c r="D77" s="4" t="s">
        <v>13</v>
      </c>
      <c r="E77" s="4">
        <v>22</v>
      </c>
      <c r="F77" s="4" t="s">
        <v>16</v>
      </c>
      <c r="G77" s="4">
        <v>2</v>
      </c>
      <c r="H77" s="4">
        <v>50</v>
      </c>
      <c r="I77" s="4">
        <v>100</v>
      </c>
    </row>
    <row r="78" spans="1:9" x14ac:dyDescent="0.3">
      <c r="A78" s="4">
        <v>77</v>
      </c>
      <c r="B78" s="2">
        <v>45116</v>
      </c>
      <c r="C78" s="4" t="s">
        <v>90</v>
      </c>
      <c r="D78" s="4" t="s">
        <v>13</v>
      </c>
      <c r="E78" s="4">
        <v>47</v>
      </c>
      <c r="F78" s="4" t="s">
        <v>14</v>
      </c>
      <c r="G78" s="4">
        <v>2</v>
      </c>
      <c r="H78" s="4">
        <v>50</v>
      </c>
      <c r="I78" s="4">
        <v>100</v>
      </c>
    </row>
    <row r="79" spans="1:9" x14ac:dyDescent="0.3">
      <c r="A79" s="4">
        <v>78</v>
      </c>
      <c r="B79" s="2">
        <v>45108</v>
      </c>
      <c r="C79" s="4" t="s">
        <v>91</v>
      </c>
      <c r="D79" s="4" t="s">
        <v>13</v>
      </c>
      <c r="E79" s="4">
        <v>47</v>
      </c>
      <c r="F79" s="4" t="s">
        <v>14</v>
      </c>
      <c r="G79" s="4">
        <v>3</v>
      </c>
      <c r="H79" s="4">
        <v>500</v>
      </c>
      <c r="I79" s="4">
        <v>1500</v>
      </c>
    </row>
    <row r="80" spans="1:9" x14ac:dyDescent="0.3">
      <c r="A80" s="4">
        <v>79</v>
      </c>
      <c r="B80" s="2">
        <v>45034</v>
      </c>
      <c r="C80" s="4" t="s">
        <v>92</v>
      </c>
      <c r="D80" s="4" t="s">
        <v>10</v>
      </c>
      <c r="E80" s="4">
        <v>34</v>
      </c>
      <c r="F80" s="4" t="s">
        <v>11</v>
      </c>
      <c r="G80" s="4">
        <v>1</v>
      </c>
      <c r="H80" s="4">
        <v>300</v>
      </c>
      <c r="I80" s="4">
        <v>300</v>
      </c>
    </row>
    <row r="81" spans="1:9" x14ac:dyDescent="0.3">
      <c r="A81" s="4">
        <v>80</v>
      </c>
      <c r="B81" s="2">
        <v>45270</v>
      </c>
      <c r="C81" s="4" t="s">
        <v>93</v>
      </c>
      <c r="D81" s="4" t="s">
        <v>13</v>
      </c>
      <c r="E81" s="4">
        <v>64</v>
      </c>
      <c r="F81" s="4" t="s">
        <v>14</v>
      </c>
      <c r="G81" s="4">
        <v>2</v>
      </c>
      <c r="H81" s="4">
        <v>30</v>
      </c>
      <c r="I81" s="4">
        <v>60</v>
      </c>
    </row>
    <row r="82" spans="1:9" x14ac:dyDescent="0.3">
      <c r="A82" s="4">
        <v>81</v>
      </c>
      <c r="B82" s="2">
        <v>45063</v>
      </c>
      <c r="C82" s="4" t="s">
        <v>94</v>
      </c>
      <c r="D82" s="4" t="s">
        <v>10</v>
      </c>
      <c r="E82" s="4">
        <v>40</v>
      </c>
      <c r="F82" s="4" t="s">
        <v>16</v>
      </c>
      <c r="G82" s="4">
        <v>1</v>
      </c>
      <c r="H82" s="4">
        <v>50</v>
      </c>
      <c r="I82" s="4">
        <v>50</v>
      </c>
    </row>
    <row r="83" spans="1:9" x14ac:dyDescent="0.3">
      <c r="A83" s="4">
        <v>82</v>
      </c>
      <c r="B83" s="2">
        <v>45286</v>
      </c>
      <c r="C83" s="4" t="s">
        <v>95</v>
      </c>
      <c r="D83" s="4" t="s">
        <v>13</v>
      </c>
      <c r="E83" s="4">
        <v>32</v>
      </c>
      <c r="F83" s="4" t="s">
        <v>11</v>
      </c>
      <c r="G83" s="4">
        <v>4</v>
      </c>
      <c r="H83" s="4">
        <v>50</v>
      </c>
      <c r="I83" s="4">
        <v>200</v>
      </c>
    </row>
    <row r="84" spans="1:9" x14ac:dyDescent="0.3">
      <c r="A84" s="4">
        <v>83</v>
      </c>
      <c r="B84" s="2">
        <v>45276</v>
      </c>
      <c r="C84" s="4" t="s">
        <v>96</v>
      </c>
      <c r="D84" s="4" t="s">
        <v>10</v>
      </c>
      <c r="E84" s="4">
        <v>54</v>
      </c>
      <c r="F84" s="4" t="s">
        <v>16</v>
      </c>
      <c r="G84" s="4">
        <v>2</v>
      </c>
      <c r="H84" s="4">
        <v>50</v>
      </c>
      <c r="I84" s="4">
        <v>100</v>
      </c>
    </row>
    <row r="85" spans="1:9" x14ac:dyDescent="0.3">
      <c r="A85" s="4">
        <v>84</v>
      </c>
      <c r="B85" s="2">
        <v>45258</v>
      </c>
      <c r="C85" s="4" t="s">
        <v>97</v>
      </c>
      <c r="D85" s="4" t="s">
        <v>13</v>
      </c>
      <c r="E85" s="4">
        <v>38</v>
      </c>
      <c r="F85" s="4" t="s">
        <v>16</v>
      </c>
      <c r="G85" s="4">
        <v>3</v>
      </c>
      <c r="H85" s="4">
        <v>30</v>
      </c>
      <c r="I85" s="4">
        <v>90</v>
      </c>
    </row>
    <row r="86" spans="1:9" x14ac:dyDescent="0.3">
      <c r="A86" s="4">
        <v>85</v>
      </c>
      <c r="B86" s="2">
        <v>44963</v>
      </c>
      <c r="C86" s="4" t="s">
        <v>98</v>
      </c>
      <c r="D86" s="4" t="s">
        <v>10</v>
      </c>
      <c r="E86" s="4">
        <v>31</v>
      </c>
      <c r="F86" s="4" t="s">
        <v>14</v>
      </c>
      <c r="G86" s="4">
        <v>3</v>
      </c>
      <c r="H86" s="4">
        <v>50</v>
      </c>
      <c r="I86" s="4">
        <v>150</v>
      </c>
    </row>
    <row r="87" spans="1:9" x14ac:dyDescent="0.3">
      <c r="A87" s="4">
        <v>86</v>
      </c>
      <c r="B87" s="2">
        <v>45238</v>
      </c>
      <c r="C87" s="4" t="s">
        <v>99</v>
      </c>
      <c r="D87" s="4" t="s">
        <v>10</v>
      </c>
      <c r="E87" s="4">
        <v>19</v>
      </c>
      <c r="F87" s="4" t="s">
        <v>11</v>
      </c>
      <c r="G87" s="4">
        <v>3</v>
      </c>
      <c r="H87" s="4">
        <v>30</v>
      </c>
      <c r="I87" s="4">
        <v>90</v>
      </c>
    </row>
    <row r="88" spans="1:9" x14ac:dyDescent="0.3">
      <c r="A88" s="4">
        <v>87</v>
      </c>
      <c r="B88" s="2">
        <v>45252</v>
      </c>
      <c r="C88" s="4" t="s">
        <v>100</v>
      </c>
      <c r="D88" s="4" t="s">
        <v>13</v>
      </c>
      <c r="E88" s="4">
        <v>28</v>
      </c>
      <c r="F88" s="4" t="s">
        <v>11</v>
      </c>
      <c r="G88" s="4">
        <v>2</v>
      </c>
      <c r="H88" s="4">
        <v>50</v>
      </c>
      <c r="I88" s="4">
        <v>100</v>
      </c>
    </row>
    <row r="89" spans="1:9" x14ac:dyDescent="0.3">
      <c r="A89" s="4">
        <v>88</v>
      </c>
      <c r="B89" s="2">
        <v>45014</v>
      </c>
      <c r="C89" s="4" t="s">
        <v>101</v>
      </c>
      <c r="D89" s="4" t="s">
        <v>10</v>
      </c>
      <c r="E89" s="4">
        <v>56</v>
      </c>
      <c r="F89" s="4" t="s">
        <v>14</v>
      </c>
      <c r="G89" s="4">
        <v>1</v>
      </c>
      <c r="H89" s="4">
        <v>500</v>
      </c>
      <c r="I89" s="4">
        <v>500</v>
      </c>
    </row>
    <row r="90" spans="1:9" x14ac:dyDescent="0.3">
      <c r="A90" s="4">
        <v>89</v>
      </c>
      <c r="B90" s="2">
        <v>45200</v>
      </c>
      <c r="C90" s="4" t="s">
        <v>102</v>
      </c>
      <c r="D90" s="4" t="s">
        <v>13</v>
      </c>
      <c r="E90" s="4">
        <v>55</v>
      </c>
      <c r="F90" s="4" t="s">
        <v>16</v>
      </c>
      <c r="G90" s="4">
        <v>4</v>
      </c>
      <c r="H90" s="4">
        <v>500</v>
      </c>
      <c r="I90" s="4">
        <v>2000</v>
      </c>
    </row>
    <row r="91" spans="1:9" x14ac:dyDescent="0.3">
      <c r="A91" s="4">
        <v>90</v>
      </c>
      <c r="B91" s="2">
        <v>45052</v>
      </c>
      <c r="C91" s="4" t="s">
        <v>103</v>
      </c>
      <c r="D91" s="4" t="s">
        <v>13</v>
      </c>
      <c r="E91" s="4">
        <v>51</v>
      </c>
      <c r="F91" s="4" t="s">
        <v>16</v>
      </c>
      <c r="G91" s="4">
        <v>1</v>
      </c>
      <c r="H91" s="4">
        <v>30</v>
      </c>
      <c r="I91" s="4">
        <v>30</v>
      </c>
    </row>
    <row r="92" spans="1:9" x14ac:dyDescent="0.3">
      <c r="A92" s="4">
        <v>91</v>
      </c>
      <c r="B92" s="2">
        <v>45010</v>
      </c>
      <c r="C92" s="4" t="s">
        <v>104</v>
      </c>
      <c r="D92" s="4" t="s">
        <v>13</v>
      </c>
      <c r="E92" s="4">
        <v>55</v>
      </c>
      <c r="F92" s="4" t="s">
        <v>16</v>
      </c>
      <c r="G92" s="4">
        <v>1</v>
      </c>
      <c r="H92" s="4">
        <v>500</v>
      </c>
      <c r="I92" s="4">
        <v>500</v>
      </c>
    </row>
    <row r="93" spans="1:9" x14ac:dyDescent="0.3">
      <c r="A93" s="4">
        <v>92</v>
      </c>
      <c r="B93" s="2">
        <v>45163</v>
      </c>
      <c r="C93" s="4" t="s">
        <v>105</v>
      </c>
      <c r="D93" s="4" t="s">
        <v>13</v>
      </c>
      <c r="E93" s="4">
        <v>51</v>
      </c>
      <c r="F93" s="4" t="s">
        <v>16</v>
      </c>
      <c r="G93" s="4">
        <v>4</v>
      </c>
      <c r="H93" s="4">
        <v>30</v>
      </c>
      <c r="I93" s="4">
        <v>120</v>
      </c>
    </row>
    <row r="94" spans="1:9" x14ac:dyDescent="0.3">
      <c r="A94" s="4">
        <v>93</v>
      </c>
      <c r="B94" s="2">
        <v>45121</v>
      </c>
      <c r="C94" s="4" t="s">
        <v>106</v>
      </c>
      <c r="D94" s="4" t="s">
        <v>13</v>
      </c>
      <c r="E94" s="4">
        <v>35</v>
      </c>
      <c r="F94" s="4" t="s">
        <v>11</v>
      </c>
      <c r="G94" s="4">
        <v>4</v>
      </c>
      <c r="H94" s="4">
        <v>500</v>
      </c>
      <c r="I94" s="4">
        <v>2000</v>
      </c>
    </row>
    <row r="95" spans="1:9" x14ac:dyDescent="0.3">
      <c r="A95" s="4">
        <v>94</v>
      </c>
      <c r="B95" s="2">
        <v>45065</v>
      </c>
      <c r="C95" s="4" t="s">
        <v>107</v>
      </c>
      <c r="D95" s="4" t="s">
        <v>13</v>
      </c>
      <c r="E95" s="4">
        <v>47</v>
      </c>
      <c r="F95" s="4" t="s">
        <v>11</v>
      </c>
      <c r="G95" s="4">
        <v>2</v>
      </c>
      <c r="H95" s="4">
        <v>500</v>
      </c>
      <c r="I95" s="4">
        <v>1000</v>
      </c>
    </row>
    <row r="96" spans="1:9" x14ac:dyDescent="0.3">
      <c r="A96" s="4">
        <v>95</v>
      </c>
      <c r="B96" s="2">
        <v>45254</v>
      </c>
      <c r="C96" s="4" t="s">
        <v>108</v>
      </c>
      <c r="D96" s="4" t="s">
        <v>13</v>
      </c>
      <c r="E96" s="4">
        <v>32</v>
      </c>
      <c r="F96" s="4" t="s">
        <v>14</v>
      </c>
      <c r="G96" s="4">
        <v>2</v>
      </c>
      <c r="H96" s="4">
        <v>30</v>
      </c>
      <c r="I96" s="4">
        <v>60</v>
      </c>
    </row>
    <row r="97" spans="1:9" x14ac:dyDescent="0.3">
      <c r="A97" s="4">
        <v>96</v>
      </c>
      <c r="B97" s="2">
        <v>45279</v>
      </c>
      <c r="C97" s="4" t="s">
        <v>109</v>
      </c>
      <c r="D97" s="4" t="s">
        <v>13</v>
      </c>
      <c r="E97" s="4">
        <v>44</v>
      </c>
      <c r="F97" s="4" t="s">
        <v>14</v>
      </c>
      <c r="G97" s="4">
        <v>2</v>
      </c>
      <c r="H97" s="4">
        <v>300</v>
      </c>
      <c r="I97" s="4">
        <v>600</v>
      </c>
    </row>
    <row r="98" spans="1:9" x14ac:dyDescent="0.3">
      <c r="A98" s="4">
        <v>97</v>
      </c>
      <c r="B98" s="2">
        <v>45212</v>
      </c>
      <c r="C98" s="4" t="s">
        <v>110</v>
      </c>
      <c r="D98" s="4" t="s">
        <v>13</v>
      </c>
      <c r="E98" s="4">
        <v>51</v>
      </c>
      <c r="F98" s="4" t="s">
        <v>11</v>
      </c>
      <c r="G98" s="4">
        <v>2</v>
      </c>
      <c r="H98" s="4">
        <v>500</v>
      </c>
      <c r="I98" s="4">
        <v>1000</v>
      </c>
    </row>
    <row r="99" spans="1:9" x14ac:dyDescent="0.3">
      <c r="A99" s="4">
        <v>98</v>
      </c>
      <c r="B99" s="2">
        <v>45039</v>
      </c>
      <c r="C99" s="4" t="s">
        <v>111</v>
      </c>
      <c r="D99" s="4" t="s">
        <v>13</v>
      </c>
      <c r="E99" s="4">
        <v>55</v>
      </c>
      <c r="F99" s="4" t="s">
        <v>11</v>
      </c>
      <c r="G99" s="4">
        <v>2</v>
      </c>
      <c r="H99" s="4">
        <v>50</v>
      </c>
      <c r="I99" s="4">
        <v>100</v>
      </c>
    </row>
    <row r="100" spans="1:9" x14ac:dyDescent="0.3">
      <c r="A100" s="4">
        <v>99</v>
      </c>
      <c r="B100" s="2">
        <v>45277</v>
      </c>
      <c r="C100" s="4" t="s">
        <v>112</v>
      </c>
      <c r="D100" s="4" t="s">
        <v>13</v>
      </c>
      <c r="E100" s="4">
        <v>50</v>
      </c>
      <c r="F100" s="4" t="s">
        <v>16</v>
      </c>
      <c r="G100" s="4">
        <v>4</v>
      </c>
      <c r="H100" s="4">
        <v>300</v>
      </c>
      <c r="I100" s="4">
        <v>1200</v>
      </c>
    </row>
    <row r="101" spans="1:9" x14ac:dyDescent="0.3">
      <c r="A101" s="4">
        <v>100</v>
      </c>
      <c r="B101" s="2">
        <v>45093</v>
      </c>
      <c r="C101" s="4" t="s">
        <v>113</v>
      </c>
      <c r="D101" s="4" t="s">
        <v>10</v>
      </c>
      <c r="E101" s="4">
        <v>41</v>
      </c>
      <c r="F101" s="4" t="s">
        <v>16</v>
      </c>
      <c r="G101" s="4">
        <v>1</v>
      </c>
      <c r="H101" s="4">
        <v>30</v>
      </c>
      <c r="I101" s="4">
        <v>30</v>
      </c>
    </row>
    <row r="102" spans="1:9" x14ac:dyDescent="0.3">
      <c r="A102" s="4">
        <v>101</v>
      </c>
      <c r="B102" s="2">
        <v>44955</v>
      </c>
      <c r="C102" s="4" t="s">
        <v>114</v>
      </c>
      <c r="D102" s="4" t="s">
        <v>10</v>
      </c>
      <c r="E102" s="4">
        <v>32</v>
      </c>
      <c r="F102" s="4" t="s">
        <v>14</v>
      </c>
      <c r="G102" s="4">
        <v>2</v>
      </c>
      <c r="H102" s="4">
        <v>300</v>
      </c>
      <c r="I102" s="3">
        <v>600</v>
      </c>
    </row>
    <row r="103" spans="1:9" x14ac:dyDescent="0.3">
      <c r="A103" s="4">
        <v>102</v>
      </c>
      <c r="B103" s="2">
        <v>45044</v>
      </c>
      <c r="C103" s="4" t="s">
        <v>115</v>
      </c>
      <c r="D103" s="4" t="s">
        <v>13</v>
      </c>
      <c r="E103" s="4">
        <v>47</v>
      </c>
      <c r="F103" s="4" t="s">
        <v>11</v>
      </c>
      <c r="G103" s="4">
        <v>2</v>
      </c>
      <c r="H103" s="4">
        <v>25</v>
      </c>
      <c r="I103" s="4">
        <v>50</v>
      </c>
    </row>
    <row r="104" spans="1:9" x14ac:dyDescent="0.3">
      <c r="A104" s="4">
        <v>103</v>
      </c>
      <c r="B104" s="2">
        <v>44943</v>
      </c>
      <c r="C104" s="4" t="s">
        <v>116</v>
      </c>
      <c r="D104" s="4" t="s">
        <v>13</v>
      </c>
      <c r="E104" s="4">
        <v>59</v>
      </c>
      <c r="F104" s="4" t="s">
        <v>14</v>
      </c>
      <c r="G104" s="4">
        <v>1</v>
      </c>
      <c r="H104" s="4">
        <v>25</v>
      </c>
      <c r="I104" s="4">
        <v>25</v>
      </c>
    </row>
    <row r="105" spans="1:9" x14ac:dyDescent="0.3">
      <c r="A105" s="4">
        <v>104</v>
      </c>
      <c r="B105" s="2">
        <v>45088</v>
      </c>
      <c r="C105" s="4" t="s">
        <v>117</v>
      </c>
      <c r="D105" s="4" t="s">
        <v>13</v>
      </c>
      <c r="E105" s="4">
        <v>34</v>
      </c>
      <c r="F105" s="4" t="s">
        <v>11</v>
      </c>
      <c r="G105" s="4">
        <v>2</v>
      </c>
      <c r="H105" s="4">
        <v>500</v>
      </c>
      <c r="I105" s="4">
        <v>1000</v>
      </c>
    </row>
    <row r="106" spans="1:9" x14ac:dyDescent="0.3">
      <c r="A106" s="4">
        <v>105</v>
      </c>
      <c r="B106" s="2">
        <v>45132</v>
      </c>
      <c r="C106" s="4" t="s">
        <v>118</v>
      </c>
      <c r="D106" s="4" t="s">
        <v>13</v>
      </c>
      <c r="E106" s="4">
        <v>22</v>
      </c>
      <c r="F106" s="4" t="s">
        <v>16</v>
      </c>
      <c r="G106" s="4">
        <v>1</v>
      </c>
      <c r="H106" s="4">
        <v>500</v>
      </c>
      <c r="I106" s="4">
        <v>500</v>
      </c>
    </row>
    <row r="107" spans="1:9" x14ac:dyDescent="0.3">
      <c r="A107" s="4">
        <v>106</v>
      </c>
      <c r="B107" s="2">
        <v>45064</v>
      </c>
      <c r="C107" s="4" t="s">
        <v>119</v>
      </c>
      <c r="D107" s="4" t="s">
        <v>13</v>
      </c>
      <c r="E107" s="4">
        <v>46</v>
      </c>
      <c r="F107" s="4" t="s">
        <v>14</v>
      </c>
      <c r="G107" s="4">
        <v>1</v>
      </c>
      <c r="H107" s="4">
        <v>50</v>
      </c>
      <c r="I107" s="4">
        <v>50</v>
      </c>
    </row>
    <row r="108" spans="1:9" x14ac:dyDescent="0.3">
      <c r="A108" s="4">
        <v>107</v>
      </c>
      <c r="B108" s="2">
        <v>44960</v>
      </c>
      <c r="C108" s="4" t="s">
        <v>120</v>
      </c>
      <c r="D108" s="4" t="s">
        <v>13</v>
      </c>
      <c r="E108" s="4">
        <v>21</v>
      </c>
      <c r="F108" s="4" t="s">
        <v>14</v>
      </c>
      <c r="G108" s="4">
        <v>4</v>
      </c>
      <c r="H108" s="4">
        <v>300</v>
      </c>
      <c r="I108" s="4">
        <v>1200</v>
      </c>
    </row>
    <row r="109" spans="1:9" x14ac:dyDescent="0.3">
      <c r="A109" s="4">
        <v>108</v>
      </c>
      <c r="B109" s="2">
        <v>45035</v>
      </c>
      <c r="C109" s="4" t="s">
        <v>121</v>
      </c>
      <c r="D109" s="4" t="s">
        <v>13</v>
      </c>
      <c r="E109" s="4">
        <v>27</v>
      </c>
      <c r="F109" s="4" t="s">
        <v>11</v>
      </c>
      <c r="G109" s="4">
        <v>3</v>
      </c>
      <c r="H109" s="4">
        <v>25</v>
      </c>
      <c r="I109" s="4">
        <v>75</v>
      </c>
    </row>
    <row r="110" spans="1:9" x14ac:dyDescent="0.3">
      <c r="A110" s="4">
        <v>109</v>
      </c>
      <c r="B110" s="2">
        <v>45217</v>
      </c>
      <c r="C110" s="4" t="s">
        <v>122</v>
      </c>
      <c r="D110" s="4" t="s">
        <v>13</v>
      </c>
      <c r="E110" s="4">
        <v>34</v>
      </c>
      <c r="F110" s="4" t="s">
        <v>16</v>
      </c>
      <c r="G110" s="4">
        <v>4</v>
      </c>
      <c r="H110" s="4">
        <v>500</v>
      </c>
      <c r="I110" s="4">
        <v>2000</v>
      </c>
    </row>
    <row r="111" spans="1:9" x14ac:dyDescent="0.3">
      <c r="A111" s="4">
        <v>110</v>
      </c>
      <c r="B111" s="2">
        <v>45088</v>
      </c>
      <c r="C111" s="4" t="s">
        <v>123</v>
      </c>
      <c r="D111" s="4" t="s">
        <v>10</v>
      </c>
      <c r="E111" s="4">
        <v>27</v>
      </c>
      <c r="F111" s="4" t="s">
        <v>14</v>
      </c>
      <c r="G111" s="4">
        <v>3</v>
      </c>
      <c r="H111" s="4">
        <v>300</v>
      </c>
      <c r="I111" s="4">
        <v>900</v>
      </c>
    </row>
    <row r="112" spans="1:9" x14ac:dyDescent="0.3">
      <c r="A112" s="4">
        <v>111</v>
      </c>
      <c r="B112" s="2">
        <v>45035</v>
      </c>
      <c r="C112" s="4" t="s">
        <v>124</v>
      </c>
      <c r="D112" s="4" t="s">
        <v>13</v>
      </c>
      <c r="E112" s="4">
        <v>34</v>
      </c>
      <c r="F112" s="4" t="s">
        <v>16</v>
      </c>
      <c r="G112" s="4">
        <v>3</v>
      </c>
      <c r="H112" s="4">
        <v>500</v>
      </c>
      <c r="I112" s="4">
        <v>1500</v>
      </c>
    </row>
    <row r="113" spans="1:9" x14ac:dyDescent="0.3">
      <c r="A113" s="4">
        <v>112</v>
      </c>
      <c r="B113" s="2">
        <v>45262</v>
      </c>
      <c r="C113" s="4" t="s">
        <v>125</v>
      </c>
      <c r="D113" s="4" t="s">
        <v>10</v>
      </c>
      <c r="E113" s="4">
        <v>37</v>
      </c>
      <c r="F113" s="4" t="s">
        <v>14</v>
      </c>
      <c r="G113" s="4">
        <v>3</v>
      </c>
      <c r="H113" s="4">
        <v>500</v>
      </c>
      <c r="I113" s="4">
        <v>1500</v>
      </c>
    </row>
    <row r="114" spans="1:9" x14ac:dyDescent="0.3">
      <c r="A114" s="4">
        <v>113</v>
      </c>
      <c r="B114" s="2">
        <v>45182</v>
      </c>
      <c r="C114" s="4" t="s">
        <v>126</v>
      </c>
      <c r="D114" s="4" t="s">
        <v>13</v>
      </c>
      <c r="E114" s="4">
        <v>41</v>
      </c>
      <c r="F114" s="4" t="s">
        <v>16</v>
      </c>
      <c r="G114" s="4">
        <v>2</v>
      </c>
      <c r="H114" s="4">
        <v>25</v>
      </c>
      <c r="I114" s="4">
        <v>50</v>
      </c>
    </row>
    <row r="115" spans="1:9" x14ac:dyDescent="0.3">
      <c r="A115" s="4">
        <v>114</v>
      </c>
      <c r="B115" s="2">
        <v>45129</v>
      </c>
      <c r="C115" s="4" t="s">
        <v>127</v>
      </c>
      <c r="D115" s="4" t="s">
        <v>13</v>
      </c>
      <c r="E115" s="4">
        <v>22</v>
      </c>
      <c r="F115" s="4" t="s">
        <v>11</v>
      </c>
      <c r="G115" s="4">
        <v>4</v>
      </c>
      <c r="H115" s="4">
        <v>25</v>
      </c>
      <c r="I115" s="4">
        <v>100</v>
      </c>
    </row>
    <row r="116" spans="1:9" x14ac:dyDescent="0.3">
      <c r="A116" s="4">
        <v>115</v>
      </c>
      <c r="B116" s="2">
        <v>45256</v>
      </c>
      <c r="C116" s="4" t="s">
        <v>128</v>
      </c>
      <c r="D116" s="4" t="s">
        <v>10</v>
      </c>
      <c r="E116" s="4">
        <v>51</v>
      </c>
      <c r="F116" s="4" t="s">
        <v>14</v>
      </c>
      <c r="G116" s="4">
        <v>3</v>
      </c>
      <c r="H116" s="4">
        <v>500</v>
      </c>
      <c r="I116" s="4">
        <v>1500</v>
      </c>
    </row>
    <row r="117" spans="1:9" x14ac:dyDescent="0.3">
      <c r="A117" s="4">
        <v>116</v>
      </c>
      <c r="B117" s="2">
        <v>45161</v>
      </c>
      <c r="C117" s="4" t="s">
        <v>129</v>
      </c>
      <c r="D117" s="4" t="s">
        <v>13</v>
      </c>
      <c r="E117" s="4">
        <v>23</v>
      </c>
      <c r="F117" s="4" t="s">
        <v>14</v>
      </c>
      <c r="G117" s="4">
        <v>1</v>
      </c>
      <c r="H117" s="4">
        <v>30</v>
      </c>
      <c r="I117" s="4">
        <v>30</v>
      </c>
    </row>
    <row r="118" spans="1:9" x14ac:dyDescent="0.3">
      <c r="A118" s="4">
        <v>117</v>
      </c>
      <c r="B118" s="2">
        <v>45000</v>
      </c>
      <c r="C118" s="4" t="s">
        <v>130</v>
      </c>
      <c r="D118" s="4" t="s">
        <v>10</v>
      </c>
      <c r="E118" s="4">
        <v>19</v>
      </c>
      <c r="F118" s="4" t="s">
        <v>16</v>
      </c>
      <c r="G118" s="4">
        <v>2</v>
      </c>
      <c r="H118" s="4">
        <v>500</v>
      </c>
      <c r="I118" s="4">
        <v>1000</v>
      </c>
    </row>
    <row r="119" spans="1:9" x14ac:dyDescent="0.3">
      <c r="A119" s="4">
        <v>118</v>
      </c>
      <c r="B119" s="2">
        <v>45062</v>
      </c>
      <c r="C119" s="4" t="s">
        <v>131</v>
      </c>
      <c r="D119" s="4" t="s">
        <v>13</v>
      </c>
      <c r="E119" s="4">
        <v>30</v>
      </c>
      <c r="F119" s="4" t="s">
        <v>16</v>
      </c>
      <c r="G119" s="4">
        <v>4</v>
      </c>
      <c r="H119" s="4">
        <v>500</v>
      </c>
      <c r="I119" s="4">
        <v>2000</v>
      </c>
    </row>
    <row r="120" spans="1:9" x14ac:dyDescent="0.3">
      <c r="A120" s="4">
        <v>119</v>
      </c>
      <c r="B120" s="2">
        <v>44998</v>
      </c>
      <c r="C120" s="4" t="s">
        <v>132</v>
      </c>
      <c r="D120" s="4" t="s">
        <v>13</v>
      </c>
      <c r="E120" s="4">
        <v>60</v>
      </c>
      <c r="F120" s="4" t="s">
        <v>14</v>
      </c>
      <c r="G120" s="4">
        <v>3</v>
      </c>
      <c r="H120" s="4">
        <v>50</v>
      </c>
      <c r="I120" s="4">
        <v>150</v>
      </c>
    </row>
    <row r="121" spans="1:9" x14ac:dyDescent="0.3">
      <c r="A121" s="4">
        <v>120</v>
      </c>
      <c r="B121" s="2">
        <v>45053</v>
      </c>
      <c r="C121" s="4" t="s">
        <v>133</v>
      </c>
      <c r="D121" s="4" t="s">
        <v>10</v>
      </c>
      <c r="E121" s="4">
        <v>60</v>
      </c>
      <c r="F121" s="4" t="s">
        <v>11</v>
      </c>
      <c r="G121" s="4">
        <v>1</v>
      </c>
      <c r="H121" s="4">
        <v>50</v>
      </c>
      <c r="I121" s="4">
        <v>50</v>
      </c>
    </row>
    <row r="122" spans="1:9" x14ac:dyDescent="0.3">
      <c r="A122" s="4">
        <v>121</v>
      </c>
      <c r="B122" s="2">
        <v>45214</v>
      </c>
      <c r="C122" s="4" t="s">
        <v>134</v>
      </c>
      <c r="D122" s="4" t="s">
        <v>13</v>
      </c>
      <c r="E122" s="4">
        <v>28</v>
      </c>
      <c r="F122" s="4" t="s">
        <v>16</v>
      </c>
      <c r="G122" s="4">
        <v>4</v>
      </c>
      <c r="H122" s="4">
        <v>50</v>
      </c>
      <c r="I122" s="4">
        <v>200</v>
      </c>
    </row>
    <row r="123" spans="1:9" x14ac:dyDescent="0.3">
      <c r="A123" s="4">
        <v>122</v>
      </c>
      <c r="B123" s="2">
        <v>45202</v>
      </c>
      <c r="C123" s="4" t="s">
        <v>135</v>
      </c>
      <c r="D123" s="4" t="s">
        <v>10</v>
      </c>
      <c r="E123" s="4">
        <v>64</v>
      </c>
      <c r="F123" s="4" t="s">
        <v>16</v>
      </c>
      <c r="G123" s="4">
        <v>4</v>
      </c>
      <c r="H123" s="4">
        <v>30</v>
      </c>
      <c r="I123" s="4">
        <v>120</v>
      </c>
    </row>
    <row r="124" spans="1:9" x14ac:dyDescent="0.3">
      <c r="A124" s="4">
        <v>123</v>
      </c>
      <c r="B124" s="2">
        <v>45061</v>
      </c>
      <c r="C124" s="4" t="s">
        <v>136</v>
      </c>
      <c r="D124" s="4" t="s">
        <v>13</v>
      </c>
      <c r="E124" s="4">
        <v>40</v>
      </c>
      <c r="F124" s="4" t="s">
        <v>16</v>
      </c>
      <c r="G124" s="4">
        <v>2</v>
      </c>
      <c r="H124" s="4">
        <v>30</v>
      </c>
      <c r="I124" s="4">
        <v>60</v>
      </c>
    </row>
    <row r="125" spans="1:9" x14ac:dyDescent="0.3">
      <c r="A125" s="4">
        <v>124</v>
      </c>
      <c r="B125" s="2">
        <v>45226</v>
      </c>
      <c r="C125" s="4" t="s">
        <v>137</v>
      </c>
      <c r="D125" s="4" t="s">
        <v>10</v>
      </c>
      <c r="E125" s="4">
        <v>33</v>
      </c>
      <c r="F125" s="4" t="s">
        <v>14</v>
      </c>
      <c r="G125" s="4">
        <v>4</v>
      </c>
      <c r="H125" s="4">
        <v>500</v>
      </c>
      <c r="I125" s="4">
        <v>2000</v>
      </c>
    </row>
    <row r="126" spans="1:9" x14ac:dyDescent="0.3">
      <c r="A126" s="4">
        <v>125</v>
      </c>
      <c r="B126" s="2">
        <v>45146</v>
      </c>
      <c r="C126" s="4" t="s">
        <v>138</v>
      </c>
      <c r="D126" s="4" t="s">
        <v>10</v>
      </c>
      <c r="E126" s="4">
        <v>48</v>
      </c>
      <c r="F126" s="4" t="s">
        <v>14</v>
      </c>
      <c r="G126" s="4">
        <v>2</v>
      </c>
      <c r="H126" s="4">
        <v>50</v>
      </c>
      <c r="I126" s="4">
        <v>100</v>
      </c>
    </row>
    <row r="127" spans="1:9" x14ac:dyDescent="0.3">
      <c r="A127" s="4">
        <v>126</v>
      </c>
      <c r="B127" s="2">
        <v>45225</v>
      </c>
      <c r="C127" s="4" t="s">
        <v>139</v>
      </c>
      <c r="D127" s="4" t="s">
        <v>13</v>
      </c>
      <c r="E127" s="4">
        <v>28</v>
      </c>
      <c r="F127" s="4" t="s">
        <v>14</v>
      </c>
      <c r="G127" s="4">
        <v>3</v>
      </c>
      <c r="H127" s="4">
        <v>30</v>
      </c>
      <c r="I127" s="4">
        <v>90</v>
      </c>
    </row>
    <row r="128" spans="1:9" x14ac:dyDescent="0.3">
      <c r="A128" s="4">
        <v>127</v>
      </c>
      <c r="B128" s="2">
        <v>45131</v>
      </c>
      <c r="C128" s="4" t="s">
        <v>140</v>
      </c>
      <c r="D128" s="4" t="s">
        <v>13</v>
      </c>
      <c r="E128" s="4">
        <v>33</v>
      </c>
      <c r="F128" s="4" t="s">
        <v>14</v>
      </c>
      <c r="G128" s="4">
        <v>2</v>
      </c>
      <c r="H128" s="4">
        <v>25</v>
      </c>
      <c r="I128" s="4">
        <v>50</v>
      </c>
    </row>
    <row r="129" spans="1:9" x14ac:dyDescent="0.3">
      <c r="A129" s="4">
        <v>128</v>
      </c>
      <c r="B129" s="2">
        <v>45112</v>
      </c>
      <c r="C129" s="4" t="s">
        <v>141</v>
      </c>
      <c r="D129" s="4" t="s">
        <v>10</v>
      </c>
      <c r="E129" s="4">
        <v>25</v>
      </c>
      <c r="F129" s="4" t="s">
        <v>11</v>
      </c>
      <c r="G129" s="4">
        <v>1</v>
      </c>
      <c r="H129" s="4">
        <v>500</v>
      </c>
      <c r="I129" s="4">
        <v>500</v>
      </c>
    </row>
    <row r="130" spans="1:9" x14ac:dyDescent="0.3">
      <c r="A130" s="4">
        <v>129</v>
      </c>
      <c r="B130" s="2">
        <v>45039</v>
      </c>
      <c r="C130" s="4" t="s">
        <v>142</v>
      </c>
      <c r="D130" s="4" t="s">
        <v>13</v>
      </c>
      <c r="E130" s="4">
        <v>21</v>
      </c>
      <c r="F130" s="4" t="s">
        <v>11</v>
      </c>
      <c r="G130" s="4">
        <v>2</v>
      </c>
      <c r="H130" s="4">
        <v>300</v>
      </c>
      <c r="I130" s="4">
        <v>600</v>
      </c>
    </row>
    <row r="131" spans="1:9" x14ac:dyDescent="0.3">
      <c r="A131" s="4">
        <v>130</v>
      </c>
      <c r="B131" s="2">
        <v>44997</v>
      </c>
      <c r="C131" s="4" t="s">
        <v>143</v>
      </c>
      <c r="D131" s="4" t="s">
        <v>13</v>
      </c>
      <c r="E131" s="4">
        <v>57</v>
      </c>
      <c r="F131" s="4" t="s">
        <v>14</v>
      </c>
      <c r="G131" s="4">
        <v>1</v>
      </c>
      <c r="H131" s="4">
        <v>500</v>
      </c>
      <c r="I131" s="4">
        <v>500</v>
      </c>
    </row>
    <row r="132" spans="1:9" x14ac:dyDescent="0.3">
      <c r="A132" s="4">
        <v>131</v>
      </c>
      <c r="B132" s="2">
        <v>45187</v>
      </c>
      <c r="C132" s="4" t="s">
        <v>144</v>
      </c>
      <c r="D132" s="4" t="s">
        <v>13</v>
      </c>
      <c r="E132" s="4">
        <v>21</v>
      </c>
      <c r="F132" s="4" t="s">
        <v>11</v>
      </c>
      <c r="G132" s="4">
        <v>2</v>
      </c>
      <c r="H132" s="4">
        <v>300</v>
      </c>
      <c r="I132" s="4">
        <v>600</v>
      </c>
    </row>
    <row r="133" spans="1:9" x14ac:dyDescent="0.3">
      <c r="A133" s="4">
        <v>132</v>
      </c>
      <c r="B133" s="2">
        <v>45179</v>
      </c>
      <c r="C133" s="4" t="s">
        <v>145</v>
      </c>
      <c r="D133" s="4" t="s">
        <v>10</v>
      </c>
      <c r="E133" s="4">
        <v>42</v>
      </c>
      <c r="F133" s="4" t="s">
        <v>16</v>
      </c>
      <c r="G133" s="4">
        <v>4</v>
      </c>
      <c r="H133" s="4">
        <v>50</v>
      </c>
      <c r="I133" s="4">
        <v>200</v>
      </c>
    </row>
    <row r="134" spans="1:9" x14ac:dyDescent="0.3">
      <c r="A134" s="4">
        <v>133</v>
      </c>
      <c r="B134" s="2">
        <v>44973</v>
      </c>
      <c r="C134" s="4" t="s">
        <v>146</v>
      </c>
      <c r="D134" s="4" t="s">
        <v>10</v>
      </c>
      <c r="E134" s="4">
        <v>20</v>
      </c>
      <c r="F134" s="4" t="s">
        <v>16</v>
      </c>
      <c r="G134" s="4">
        <v>3</v>
      </c>
      <c r="H134" s="4">
        <v>300</v>
      </c>
      <c r="I134" s="4">
        <v>900</v>
      </c>
    </row>
    <row r="135" spans="1:9" x14ac:dyDescent="0.3">
      <c r="A135" s="4">
        <v>134</v>
      </c>
      <c r="B135" s="2">
        <v>44951</v>
      </c>
      <c r="C135" s="4" t="s">
        <v>147</v>
      </c>
      <c r="D135" s="4" t="s">
        <v>10</v>
      </c>
      <c r="E135" s="4">
        <v>49</v>
      </c>
      <c r="F135" s="4" t="s">
        <v>16</v>
      </c>
      <c r="G135" s="4">
        <v>1</v>
      </c>
      <c r="H135" s="4">
        <v>50</v>
      </c>
      <c r="I135" s="4">
        <v>50</v>
      </c>
    </row>
    <row r="136" spans="1:9" x14ac:dyDescent="0.3">
      <c r="A136" s="4">
        <v>135</v>
      </c>
      <c r="B136" s="2">
        <v>44983</v>
      </c>
      <c r="C136" s="4" t="s">
        <v>148</v>
      </c>
      <c r="D136" s="4" t="s">
        <v>10</v>
      </c>
      <c r="E136" s="4">
        <v>20</v>
      </c>
      <c r="F136" s="4" t="s">
        <v>14</v>
      </c>
      <c r="G136" s="4">
        <v>2</v>
      </c>
      <c r="H136" s="4">
        <v>25</v>
      </c>
      <c r="I136" s="4">
        <v>50</v>
      </c>
    </row>
    <row r="137" spans="1:9" x14ac:dyDescent="0.3">
      <c r="A137" s="4">
        <v>136</v>
      </c>
      <c r="B137" s="2">
        <v>45005</v>
      </c>
      <c r="C137" s="4" t="s">
        <v>149</v>
      </c>
      <c r="D137" s="4" t="s">
        <v>10</v>
      </c>
      <c r="E137" s="4">
        <v>44</v>
      </c>
      <c r="F137" s="4" t="s">
        <v>16</v>
      </c>
      <c r="G137" s="4">
        <v>2</v>
      </c>
      <c r="H137" s="4">
        <v>300</v>
      </c>
      <c r="I137" s="4">
        <v>600</v>
      </c>
    </row>
    <row r="138" spans="1:9" x14ac:dyDescent="0.3">
      <c r="A138" s="4">
        <v>137</v>
      </c>
      <c r="B138" s="2">
        <v>45248</v>
      </c>
      <c r="C138" s="4" t="s">
        <v>150</v>
      </c>
      <c r="D138" s="4" t="s">
        <v>10</v>
      </c>
      <c r="E138" s="4">
        <v>46</v>
      </c>
      <c r="F138" s="4" t="s">
        <v>11</v>
      </c>
      <c r="G138" s="4">
        <v>2</v>
      </c>
      <c r="H138" s="4">
        <v>500</v>
      </c>
      <c r="I138" s="4">
        <v>1000</v>
      </c>
    </row>
    <row r="139" spans="1:9" x14ac:dyDescent="0.3">
      <c r="A139" s="4">
        <v>138</v>
      </c>
      <c r="B139" s="2">
        <v>45008</v>
      </c>
      <c r="C139" s="4" t="s">
        <v>151</v>
      </c>
      <c r="D139" s="4" t="s">
        <v>10</v>
      </c>
      <c r="E139" s="4">
        <v>49</v>
      </c>
      <c r="F139" s="4" t="s">
        <v>14</v>
      </c>
      <c r="G139" s="4">
        <v>4</v>
      </c>
      <c r="H139" s="4">
        <v>50</v>
      </c>
      <c r="I139" s="4">
        <v>200</v>
      </c>
    </row>
    <row r="140" spans="1:9" x14ac:dyDescent="0.3">
      <c r="A140" s="4">
        <v>139</v>
      </c>
      <c r="B140" s="2">
        <v>45275</v>
      </c>
      <c r="C140" s="4" t="s">
        <v>152</v>
      </c>
      <c r="D140" s="4" t="s">
        <v>10</v>
      </c>
      <c r="E140" s="4">
        <v>36</v>
      </c>
      <c r="F140" s="4" t="s">
        <v>11</v>
      </c>
      <c r="G140" s="4">
        <v>4</v>
      </c>
      <c r="H140" s="4">
        <v>500</v>
      </c>
      <c r="I140" s="4">
        <v>2000</v>
      </c>
    </row>
    <row r="141" spans="1:9" x14ac:dyDescent="0.3">
      <c r="A141" s="4">
        <v>140</v>
      </c>
      <c r="B141" s="2">
        <v>45143</v>
      </c>
      <c r="C141" s="4" t="s">
        <v>153</v>
      </c>
      <c r="D141" s="4" t="s">
        <v>10</v>
      </c>
      <c r="E141" s="4">
        <v>38</v>
      </c>
      <c r="F141" s="4" t="s">
        <v>16</v>
      </c>
      <c r="G141" s="4">
        <v>1</v>
      </c>
      <c r="H141" s="4">
        <v>30</v>
      </c>
      <c r="I141" s="4">
        <v>30</v>
      </c>
    </row>
    <row r="142" spans="1:9" x14ac:dyDescent="0.3">
      <c r="A142" s="4">
        <v>141</v>
      </c>
      <c r="B142" s="2">
        <v>45232</v>
      </c>
      <c r="C142" s="4" t="s">
        <v>154</v>
      </c>
      <c r="D142" s="4" t="s">
        <v>13</v>
      </c>
      <c r="E142" s="4">
        <v>22</v>
      </c>
      <c r="F142" s="4" t="s">
        <v>16</v>
      </c>
      <c r="G142" s="4">
        <v>1</v>
      </c>
      <c r="H142" s="4">
        <v>50</v>
      </c>
      <c r="I142" s="4">
        <v>50</v>
      </c>
    </row>
    <row r="143" spans="1:9" x14ac:dyDescent="0.3">
      <c r="A143" s="4">
        <v>142</v>
      </c>
      <c r="B143" s="2">
        <v>44959</v>
      </c>
      <c r="C143" s="4" t="s">
        <v>155</v>
      </c>
      <c r="D143" s="4" t="s">
        <v>10</v>
      </c>
      <c r="E143" s="4">
        <v>35</v>
      </c>
      <c r="F143" s="4" t="s">
        <v>16</v>
      </c>
      <c r="G143" s="4">
        <v>4</v>
      </c>
      <c r="H143" s="4">
        <v>300</v>
      </c>
      <c r="I143" s="4">
        <v>1200</v>
      </c>
    </row>
    <row r="144" spans="1:9" x14ac:dyDescent="0.3">
      <c r="A144" s="4">
        <v>143</v>
      </c>
      <c r="B144" s="2">
        <v>45124</v>
      </c>
      <c r="C144" s="4" t="s">
        <v>156</v>
      </c>
      <c r="D144" s="4" t="s">
        <v>13</v>
      </c>
      <c r="E144" s="4">
        <v>45</v>
      </c>
      <c r="F144" s="4" t="s">
        <v>14</v>
      </c>
      <c r="G144" s="4">
        <v>1</v>
      </c>
      <c r="H144" s="4">
        <v>50</v>
      </c>
      <c r="I144" s="4">
        <v>50</v>
      </c>
    </row>
    <row r="145" spans="1:9" x14ac:dyDescent="0.3">
      <c r="A145" s="4">
        <v>144</v>
      </c>
      <c r="B145" s="2">
        <v>45122</v>
      </c>
      <c r="C145" s="4" t="s">
        <v>157</v>
      </c>
      <c r="D145" s="4" t="s">
        <v>13</v>
      </c>
      <c r="E145" s="4">
        <v>59</v>
      </c>
      <c r="F145" s="4" t="s">
        <v>11</v>
      </c>
      <c r="G145" s="4">
        <v>3</v>
      </c>
      <c r="H145" s="4">
        <v>500</v>
      </c>
      <c r="I145" s="4">
        <v>1500</v>
      </c>
    </row>
    <row r="146" spans="1:9" x14ac:dyDescent="0.3">
      <c r="A146" s="4">
        <v>145</v>
      </c>
      <c r="B146" s="2">
        <v>45232</v>
      </c>
      <c r="C146" s="4" t="s">
        <v>158</v>
      </c>
      <c r="D146" s="4" t="s">
        <v>13</v>
      </c>
      <c r="E146" s="4">
        <v>39</v>
      </c>
      <c r="F146" s="4" t="s">
        <v>14</v>
      </c>
      <c r="G146" s="4">
        <v>3</v>
      </c>
      <c r="H146" s="4">
        <v>25</v>
      </c>
      <c r="I146" s="4">
        <v>75</v>
      </c>
    </row>
    <row r="147" spans="1:9" x14ac:dyDescent="0.3">
      <c r="A147" s="4">
        <v>146</v>
      </c>
      <c r="B147" s="2">
        <v>45166</v>
      </c>
      <c r="C147" s="4" t="s">
        <v>159</v>
      </c>
      <c r="D147" s="4" t="s">
        <v>10</v>
      </c>
      <c r="E147" s="4">
        <v>38</v>
      </c>
      <c r="F147" s="4" t="s">
        <v>14</v>
      </c>
      <c r="G147" s="4">
        <v>4</v>
      </c>
      <c r="H147" s="4">
        <v>50</v>
      </c>
      <c r="I147" s="4">
        <v>200</v>
      </c>
    </row>
    <row r="148" spans="1:9" x14ac:dyDescent="0.3">
      <c r="A148" s="4">
        <v>147</v>
      </c>
      <c r="B148" s="2">
        <v>45197</v>
      </c>
      <c r="C148" s="4" t="s">
        <v>160</v>
      </c>
      <c r="D148" s="4" t="s">
        <v>10</v>
      </c>
      <c r="E148" s="4">
        <v>23</v>
      </c>
      <c r="F148" s="4" t="s">
        <v>16</v>
      </c>
      <c r="G148" s="4">
        <v>1</v>
      </c>
      <c r="H148" s="4">
        <v>300</v>
      </c>
      <c r="I148" s="4">
        <v>300</v>
      </c>
    </row>
    <row r="149" spans="1:9" x14ac:dyDescent="0.3">
      <c r="A149" s="4">
        <v>148</v>
      </c>
      <c r="B149" s="2">
        <v>45055</v>
      </c>
      <c r="C149" s="4" t="s">
        <v>161</v>
      </c>
      <c r="D149" s="4" t="s">
        <v>10</v>
      </c>
      <c r="E149" s="4">
        <v>18</v>
      </c>
      <c r="F149" s="4" t="s">
        <v>14</v>
      </c>
      <c r="G149" s="4">
        <v>2</v>
      </c>
      <c r="H149" s="4">
        <v>30</v>
      </c>
      <c r="I149" s="4">
        <v>60</v>
      </c>
    </row>
    <row r="150" spans="1:9" x14ac:dyDescent="0.3">
      <c r="A150" s="4">
        <v>149</v>
      </c>
      <c r="B150" s="2">
        <v>45210</v>
      </c>
      <c r="C150" s="4" t="s">
        <v>162</v>
      </c>
      <c r="D150" s="4" t="s">
        <v>10</v>
      </c>
      <c r="E150" s="4">
        <v>22</v>
      </c>
      <c r="F150" s="4" t="s">
        <v>14</v>
      </c>
      <c r="G150" s="4">
        <v>3</v>
      </c>
      <c r="H150" s="4">
        <v>25</v>
      </c>
      <c r="I150" s="4">
        <v>75</v>
      </c>
    </row>
    <row r="151" spans="1:9" x14ac:dyDescent="0.3">
      <c r="A151" s="4">
        <v>150</v>
      </c>
      <c r="B151" s="2">
        <v>44932</v>
      </c>
      <c r="C151" s="4" t="s">
        <v>163</v>
      </c>
      <c r="D151" s="4" t="s">
        <v>13</v>
      </c>
      <c r="E151" s="4">
        <v>58</v>
      </c>
      <c r="F151" s="4" t="s">
        <v>16</v>
      </c>
      <c r="G151" s="4">
        <v>4</v>
      </c>
      <c r="H151" s="4">
        <v>30</v>
      </c>
      <c r="I151" s="4">
        <v>120</v>
      </c>
    </row>
    <row r="152" spans="1:9" x14ac:dyDescent="0.3">
      <c r="A152" s="4">
        <v>151</v>
      </c>
      <c r="B152" s="2">
        <v>45275</v>
      </c>
      <c r="C152" s="4" t="s">
        <v>164</v>
      </c>
      <c r="D152" s="4" t="s">
        <v>10</v>
      </c>
      <c r="E152" s="4">
        <v>29</v>
      </c>
      <c r="F152" s="4" t="s">
        <v>14</v>
      </c>
      <c r="G152" s="4">
        <v>1</v>
      </c>
      <c r="H152" s="4">
        <v>50</v>
      </c>
      <c r="I152" s="4">
        <v>50</v>
      </c>
    </row>
    <row r="153" spans="1:9" x14ac:dyDescent="0.3">
      <c r="A153" s="4">
        <v>152</v>
      </c>
      <c r="B153" s="2">
        <v>44985</v>
      </c>
      <c r="C153" s="4" t="s">
        <v>165</v>
      </c>
      <c r="D153" s="4" t="s">
        <v>10</v>
      </c>
      <c r="E153" s="4">
        <v>43</v>
      </c>
      <c r="F153" s="4" t="s">
        <v>16</v>
      </c>
      <c r="G153" s="4">
        <v>4</v>
      </c>
      <c r="H153" s="4">
        <v>500</v>
      </c>
      <c r="I153" s="4">
        <v>2000</v>
      </c>
    </row>
    <row r="154" spans="1:9" x14ac:dyDescent="0.3">
      <c r="A154" s="4">
        <v>153</v>
      </c>
      <c r="B154" s="2">
        <v>45276</v>
      </c>
      <c r="C154" s="4" t="s">
        <v>166</v>
      </c>
      <c r="D154" s="4" t="s">
        <v>10</v>
      </c>
      <c r="E154" s="4">
        <v>63</v>
      </c>
      <c r="F154" s="4" t="s">
        <v>16</v>
      </c>
      <c r="G154" s="4">
        <v>2</v>
      </c>
      <c r="H154" s="4">
        <v>500</v>
      </c>
      <c r="I154" s="4">
        <v>1000</v>
      </c>
    </row>
    <row r="155" spans="1:9" x14ac:dyDescent="0.3">
      <c r="A155" s="4">
        <v>154</v>
      </c>
      <c r="B155" s="2">
        <v>45201</v>
      </c>
      <c r="C155" s="4" t="s">
        <v>167</v>
      </c>
      <c r="D155" s="4" t="s">
        <v>10</v>
      </c>
      <c r="E155" s="4">
        <v>51</v>
      </c>
      <c r="F155" s="4" t="s">
        <v>16</v>
      </c>
      <c r="G155" s="4">
        <v>3</v>
      </c>
      <c r="H155" s="4">
        <v>300</v>
      </c>
      <c r="I155" s="4">
        <v>900</v>
      </c>
    </row>
    <row r="156" spans="1:9" x14ac:dyDescent="0.3">
      <c r="A156" s="4">
        <v>155</v>
      </c>
      <c r="B156" s="2">
        <v>45063</v>
      </c>
      <c r="C156" s="4" t="s">
        <v>168</v>
      </c>
      <c r="D156" s="4" t="s">
        <v>10</v>
      </c>
      <c r="E156" s="4">
        <v>31</v>
      </c>
      <c r="F156" s="4" t="s">
        <v>16</v>
      </c>
      <c r="G156" s="4">
        <v>4</v>
      </c>
      <c r="H156" s="4">
        <v>500</v>
      </c>
      <c r="I156" s="4">
        <v>2000</v>
      </c>
    </row>
    <row r="157" spans="1:9" x14ac:dyDescent="0.3">
      <c r="A157" s="4">
        <v>156</v>
      </c>
      <c r="B157" s="2">
        <v>45255</v>
      </c>
      <c r="C157" s="4" t="s">
        <v>169</v>
      </c>
      <c r="D157" s="4" t="s">
        <v>13</v>
      </c>
      <c r="E157" s="4">
        <v>43</v>
      </c>
      <c r="F157" s="4" t="s">
        <v>14</v>
      </c>
      <c r="G157" s="4">
        <v>4</v>
      </c>
      <c r="H157" s="4">
        <v>25</v>
      </c>
      <c r="I157" s="4">
        <v>100</v>
      </c>
    </row>
    <row r="158" spans="1:9" x14ac:dyDescent="0.3">
      <c r="A158" s="4">
        <v>157</v>
      </c>
      <c r="B158" s="2">
        <v>45101</v>
      </c>
      <c r="C158" s="4" t="s">
        <v>170</v>
      </c>
      <c r="D158" s="4" t="s">
        <v>10</v>
      </c>
      <c r="E158" s="4">
        <v>62</v>
      </c>
      <c r="F158" s="4" t="s">
        <v>16</v>
      </c>
      <c r="G158" s="4">
        <v>4</v>
      </c>
      <c r="H158" s="4">
        <v>500</v>
      </c>
      <c r="I158" s="4">
        <v>2000</v>
      </c>
    </row>
    <row r="159" spans="1:9" x14ac:dyDescent="0.3">
      <c r="A159" s="4">
        <v>158</v>
      </c>
      <c r="B159" s="2">
        <v>44984</v>
      </c>
      <c r="C159" s="4" t="s">
        <v>171</v>
      </c>
      <c r="D159" s="4" t="s">
        <v>13</v>
      </c>
      <c r="E159" s="4">
        <v>44</v>
      </c>
      <c r="F159" s="4" t="s">
        <v>16</v>
      </c>
      <c r="G159" s="4">
        <v>2</v>
      </c>
      <c r="H159" s="4">
        <v>300</v>
      </c>
      <c r="I159" s="4">
        <v>600</v>
      </c>
    </row>
    <row r="160" spans="1:9" x14ac:dyDescent="0.3">
      <c r="A160" s="4">
        <v>159</v>
      </c>
      <c r="B160" s="2">
        <v>45077</v>
      </c>
      <c r="C160" s="4" t="s">
        <v>172</v>
      </c>
      <c r="D160" s="4" t="s">
        <v>10</v>
      </c>
      <c r="E160" s="4">
        <v>26</v>
      </c>
      <c r="F160" s="4" t="s">
        <v>14</v>
      </c>
      <c r="G160" s="4">
        <v>4</v>
      </c>
      <c r="H160" s="4">
        <v>50</v>
      </c>
      <c r="I160" s="4">
        <v>200</v>
      </c>
    </row>
    <row r="161" spans="1:9" x14ac:dyDescent="0.3">
      <c r="A161" s="4">
        <v>160</v>
      </c>
      <c r="B161" s="2">
        <v>45149</v>
      </c>
      <c r="C161" s="4" t="s">
        <v>173</v>
      </c>
      <c r="D161" s="4" t="s">
        <v>13</v>
      </c>
      <c r="E161" s="4">
        <v>43</v>
      </c>
      <c r="F161" s="4" t="s">
        <v>14</v>
      </c>
      <c r="G161" s="4">
        <v>2</v>
      </c>
      <c r="H161" s="4">
        <v>50</v>
      </c>
      <c r="I161" s="4">
        <v>100</v>
      </c>
    </row>
    <row r="162" spans="1:9" x14ac:dyDescent="0.3">
      <c r="A162" s="4">
        <v>161</v>
      </c>
      <c r="B162" s="2">
        <v>45007</v>
      </c>
      <c r="C162" s="4" t="s">
        <v>174</v>
      </c>
      <c r="D162" s="4" t="s">
        <v>10</v>
      </c>
      <c r="E162" s="4">
        <v>64</v>
      </c>
      <c r="F162" s="4" t="s">
        <v>11</v>
      </c>
      <c r="G162" s="4">
        <v>2</v>
      </c>
      <c r="H162" s="4">
        <v>500</v>
      </c>
      <c r="I162" s="4">
        <v>1000</v>
      </c>
    </row>
    <row r="163" spans="1:9" x14ac:dyDescent="0.3">
      <c r="A163" s="4">
        <v>162</v>
      </c>
      <c r="B163" s="2">
        <v>45159</v>
      </c>
      <c r="C163" s="4" t="s">
        <v>175</v>
      </c>
      <c r="D163" s="4" t="s">
        <v>10</v>
      </c>
      <c r="E163" s="4">
        <v>39</v>
      </c>
      <c r="F163" s="4" t="s">
        <v>14</v>
      </c>
      <c r="G163" s="4">
        <v>2</v>
      </c>
      <c r="H163" s="4">
        <v>30</v>
      </c>
      <c r="I163" s="4">
        <v>60</v>
      </c>
    </row>
    <row r="164" spans="1:9" x14ac:dyDescent="0.3">
      <c r="A164" s="4">
        <v>163</v>
      </c>
      <c r="B164" s="2">
        <v>44928</v>
      </c>
      <c r="C164" s="4" t="s">
        <v>176</v>
      </c>
      <c r="D164" s="4" t="s">
        <v>13</v>
      </c>
      <c r="E164" s="4">
        <v>64</v>
      </c>
      <c r="F164" s="4" t="s">
        <v>14</v>
      </c>
      <c r="G164" s="4">
        <v>3</v>
      </c>
      <c r="H164" s="4">
        <v>50</v>
      </c>
      <c r="I164" s="4">
        <v>150</v>
      </c>
    </row>
    <row r="165" spans="1:9" x14ac:dyDescent="0.3">
      <c r="A165" s="4">
        <v>164</v>
      </c>
      <c r="B165" s="2">
        <v>45061</v>
      </c>
      <c r="C165" s="4" t="s">
        <v>177</v>
      </c>
      <c r="D165" s="4" t="s">
        <v>13</v>
      </c>
      <c r="E165" s="4">
        <v>47</v>
      </c>
      <c r="F165" s="4" t="s">
        <v>11</v>
      </c>
      <c r="G165" s="4">
        <v>3</v>
      </c>
      <c r="H165" s="4">
        <v>500</v>
      </c>
      <c r="I165" s="4">
        <v>1500</v>
      </c>
    </row>
    <row r="166" spans="1:9" x14ac:dyDescent="0.3">
      <c r="A166" s="4">
        <v>165</v>
      </c>
      <c r="B166" s="2">
        <v>45183</v>
      </c>
      <c r="C166" s="4" t="s">
        <v>178</v>
      </c>
      <c r="D166" s="4" t="s">
        <v>13</v>
      </c>
      <c r="E166" s="4">
        <v>60</v>
      </c>
      <c r="F166" s="4" t="s">
        <v>14</v>
      </c>
      <c r="G166" s="4">
        <v>4</v>
      </c>
      <c r="H166" s="4">
        <v>300</v>
      </c>
      <c r="I166" s="4">
        <v>1200</v>
      </c>
    </row>
    <row r="167" spans="1:9" x14ac:dyDescent="0.3">
      <c r="A167" s="4">
        <v>166</v>
      </c>
      <c r="B167" s="2">
        <v>45018</v>
      </c>
      <c r="C167" s="4" t="s">
        <v>179</v>
      </c>
      <c r="D167" s="4" t="s">
        <v>10</v>
      </c>
      <c r="E167" s="4">
        <v>34</v>
      </c>
      <c r="F167" s="4" t="s">
        <v>14</v>
      </c>
      <c r="G167" s="4">
        <v>4</v>
      </c>
      <c r="H167" s="4">
        <v>500</v>
      </c>
      <c r="I167" s="4">
        <v>2000</v>
      </c>
    </row>
    <row r="168" spans="1:9" x14ac:dyDescent="0.3">
      <c r="A168" s="4">
        <v>167</v>
      </c>
      <c r="B168" s="2">
        <v>45186</v>
      </c>
      <c r="C168" s="4" t="s">
        <v>180</v>
      </c>
      <c r="D168" s="4" t="s">
        <v>13</v>
      </c>
      <c r="E168" s="4">
        <v>43</v>
      </c>
      <c r="F168" s="4" t="s">
        <v>14</v>
      </c>
      <c r="G168" s="4">
        <v>3</v>
      </c>
      <c r="H168" s="4">
        <v>50</v>
      </c>
      <c r="I168" s="4">
        <v>150</v>
      </c>
    </row>
    <row r="169" spans="1:9" x14ac:dyDescent="0.3">
      <c r="A169" s="4">
        <v>168</v>
      </c>
      <c r="B169" s="2">
        <v>44981</v>
      </c>
      <c r="C169" s="4" t="s">
        <v>181</v>
      </c>
      <c r="D169" s="4" t="s">
        <v>10</v>
      </c>
      <c r="E169" s="4">
        <v>53</v>
      </c>
      <c r="F169" s="4" t="s">
        <v>14</v>
      </c>
      <c r="G169" s="4">
        <v>1</v>
      </c>
      <c r="H169" s="4">
        <v>300</v>
      </c>
      <c r="I169" s="4">
        <v>300</v>
      </c>
    </row>
    <row r="170" spans="1:9" x14ac:dyDescent="0.3">
      <c r="A170" s="4">
        <v>169</v>
      </c>
      <c r="B170" s="2">
        <v>45247</v>
      </c>
      <c r="C170" s="4" t="s">
        <v>182</v>
      </c>
      <c r="D170" s="4" t="s">
        <v>10</v>
      </c>
      <c r="E170" s="4">
        <v>18</v>
      </c>
      <c r="F170" s="4" t="s">
        <v>11</v>
      </c>
      <c r="G170" s="4">
        <v>3</v>
      </c>
      <c r="H170" s="4">
        <v>500</v>
      </c>
      <c r="I170" s="4">
        <v>1500</v>
      </c>
    </row>
    <row r="171" spans="1:9" x14ac:dyDescent="0.3">
      <c r="A171" s="4">
        <v>170</v>
      </c>
      <c r="B171" s="2">
        <v>45079</v>
      </c>
      <c r="C171" s="4" t="s">
        <v>183</v>
      </c>
      <c r="D171" s="4" t="s">
        <v>13</v>
      </c>
      <c r="E171" s="4">
        <v>25</v>
      </c>
      <c r="F171" s="4" t="s">
        <v>14</v>
      </c>
      <c r="G171" s="4">
        <v>2</v>
      </c>
      <c r="H171" s="4">
        <v>25</v>
      </c>
      <c r="I171" s="4">
        <v>50</v>
      </c>
    </row>
    <row r="172" spans="1:9" x14ac:dyDescent="0.3">
      <c r="A172" s="4">
        <v>171</v>
      </c>
      <c r="B172" s="2">
        <v>45254</v>
      </c>
      <c r="C172" s="4" t="s">
        <v>184</v>
      </c>
      <c r="D172" s="4" t="s">
        <v>13</v>
      </c>
      <c r="E172" s="4">
        <v>52</v>
      </c>
      <c r="F172" s="4" t="s">
        <v>14</v>
      </c>
      <c r="G172" s="4">
        <v>3</v>
      </c>
      <c r="H172" s="4">
        <v>300</v>
      </c>
      <c r="I172" s="4">
        <v>900</v>
      </c>
    </row>
    <row r="173" spans="1:9" x14ac:dyDescent="0.3">
      <c r="A173" s="4">
        <v>172</v>
      </c>
      <c r="B173" s="2">
        <v>45186</v>
      </c>
      <c r="C173" s="4" t="s">
        <v>185</v>
      </c>
      <c r="D173" s="4" t="s">
        <v>10</v>
      </c>
      <c r="E173" s="4">
        <v>32</v>
      </c>
      <c r="F173" s="4" t="s">
        <v>11</v>
      </c>
      <c r="G173" s="4">
        <v>2</v>
      </c>
      <c r="H173" s="4">
        <v>25</v>
      </c>
      <c r="I173" s="4">
        <v>50</v>
      </c>
    </row>
    <row r="174" spans="1:9" x14ac:dyDescent="0.3">
      <c r="A174" s="4">
        <v>173</v>
      </c>
      <c r="B174" s="2">
        <v>45238</v>
      </c>
      <c r="C174" s="4" t="s">
        <v>186</v>
      </c>
      <c r="D174" s="4" t="s">
        <v>10</v>
      </c>
      <c r="E174" s="4">
        <v>64</v>
      </c>
      <c r="F174" s="4" t="s">
        <v>16</v>
      </c>
      <c r="G174" s="4">
        <v>4</v>
      </c>
      <c r="H174" s="4">
        <v>30</v>
      </c>
      <c r="I174" s="4">
        <v>120</v>
      </c>
    </row>
    <row r="175" spans="1:9" x14ac:dyDescent="0.3">
      <c r="A175" s="4">
        <v>174</v>
      </c>
      <c r="B175" s="2">
        <v>45028</v>
      </c>
      <c r="C175" s="4" t="s">
        <v>187</v>
      </c>
      <c r="D175" s="4" t="s">
        <v>13</v>
      </c>
      <c r="E175" s="4">
        <v>39</v>
      </c>
      <c r="F175" s="4" t="s">
        <v>11</v>
      </c>
      <c r="G175" s="4">
        <v>1</v>
      </c>
      <c r="H175" s="4">
        <v>300</v>
      </c>
      <c r="I175" s="4">
        <v>300</v>
      </c>
    </row>
    <row r="176" spans="1:9" x14ac:dyDescent="0.3">
      <c r="A176" s="4">
        <v>175</v>
      </c>
      <c r="B176" s="2">
        <v>45005</v>
      </c>
      <c r="C176" s="4" t="s">
        <v>188</v>
      </c>
      <c r="D176" s="4" t="s">
        <v>13</v>
      </c>
      <c r="E176" s="4">
        <v>31</v>
      </c>
      <c r="F176" s="4" t="s">
        <v>16</v>
      </c>
      <c r="G176" s="4">
        <v>4</v>
      </c>
      <c r="H176" s="4">
        <v>25</v>
      </c>
      <c r="I176" s="4">
        <v>100</v>
      </c>
    </row>
    <row r="177" spans="1:9" x14ac:dyDescent="0.3">
      <c r="A177" s="4">
        <v>176</v>
      </c>
      <c r="B177" s="2">
        <v>45118</v>
      </c>
      <c r="C177" s="4" t="s">
        <v>189</v>
      </c>
      <c r="D177" s="4" t="s">
        <v>13</v>
      </c>
      <c r="E177" s="4">
        <v>43</v>
      </c>
      <c r="F177" s="4" t="s">
        <v>11</v>
      </c>
      <c r="G177" s="4">
        <v>2</v>
      </c>
      <c r="H177" s="4">
        <v>50</v>
      </c>
      <c r="I177" s="4">
        <v>100</v>
      </c>
    </row>
    <row r="178" spans="1:9" x14ac:dyDescent="0.3">
      <c r="A178" s="4">
        <v>177</v>
      </c>
      <c r="B178" s="2">
        <v>45009</v>
      </c>
      <c r="C178" s="4" t="s">
        <v>190</v>
      </c>
      <c r="D178" s="4" t="s">
        <v>10</v>
      </c>
      <c r="E178" s="4">
        <v>45</v>
      </c>
      <c r="F178" s="4" t="s">
        <v>11</v>
      </c>
      <c r="G178" s="4">
        <v>2</v>
      </c>
      <c r="H178" s="4">
        <v>50</v>
      </c>
      <c r="I178" s="4">
        <v>100</v>
      </c>
    </row>
    <row r="179" spans="1:9" x14ac:dyDescent="0.3">
      <c r="A179" s="4">
        <v>178</v>
      </c>
      <c r="B179" s="2">
        <v>45203</v>
      </c>
      <c r="C179" s="4" t="s">
        <v>191</v>
      </c>
      <c r="D179" s="4" t="s">
        <v>10</v>
      </c>
      <c r="E179" s="4">
        <v>40</v>
      </c>
      <c r="F179" s="4" t="s">
        <v>14</v>
      </c>
      <c r="G179" s="4">
        <v>2</v>
      </c>
      <c r="H179" s="4">
        <v>30</v>
      </c>
      <c r="I179" s="4">
        <v>60</v>
      </c>
    </row>
    <row r="180" spans="1:9" x14ac:dyDescent="0.3">
      <c r="A180" s="4">
        <v>179</v>
      </c>
      <c r="B180" s="2">
        <v>45198</v>
      </c>
      <c r="C180" s="4" t="s">
        <v>192</v>
      </c>
      <c r="D180" s="4" t="s">
        <v>10</v>
      </c>
      <c r="E180" s="4">
        <v>31</v>
      </c>
      <c r="F180" s="4" t="s">
        <v>16</v>
      </c>
      <c r="G180" s="4">
        <v>1</v>
      </c>
      <c r="H180" s="4">
        <v>300</v>
      </c>
      <c r="I180" s="4">
        <v>300</v>
      </c>
    </row>
    <row r="181" spans="1:9" x14ac:dyDescent="0.3">
      <c r="A181" s="4">
        <v>180</v>
      </c>
      <c r="B181" s="2">
        <v>44927</v>
      </c>
      <c r="C181" s="4" t="s">
        <v>193</v>
      </c>
      <c r="D181" s="4" t="s">
        <v>10</v>
      </c>
      <c r="E181" s="4">
        <v>41</v>
      </c>
      <c r="F181" s="4" t="s">
        <v>14</v>
      </c>
      <c r="G181" s="4">
        <v>3</v>
      </c>
      <c r="H181" s="4">
        <v>300</v>
      </c>
      <c r="I181" s="4">
        <v>900</v>
      </c>
    </row>
    <row r="182" spans="1:9" x14ac:dyDescent="0.3">
      <c r="A182" s="4">
        <v>181</v>
      </c>
      <c r="B182" s="2">
        <v>45233</v>
      </c>
      <c r="C182" s="4" t="s">
        <v>194</v>
      </c>
      <c r="D182" s="4" t="s">
        <v>10</v>
      </c>
      <c r="E182" s="4">
        <v>19</v>
      </c>
      <c r="F182" s="4" t="s">
        <v>16</v>
      </c>
      <c r="G182" s="4">
        <v>4</v>
      </c>
      <c r="H182" s="4">
        <v>300</v>
      </c>
      <c r="I182" s="4">
        <v>1200</v>
      </c>
    </row>
    <row r="183" spans="1:9" x14ac:dyDescent="0.3">
      <c r="A183" s="4">
        <v>182</v>
      </c>
      <c r="B183" s="2">
        <v>45092</v>
      </c>
      <c r="C183" s="4" t="s">
        <v>195</v>
      </c>
      <c r="D183" s="4" t="s">
        <v>10</v>
      </c>
      <c r="E183" s="4">
        <v>62</v>
      </c>
      <c r="F183" s="4" t="s">
        <v>11</v>
      </c>
      <c r="G183" s="4">
        <v>4</v>
      </c>
      <c r="H183" s="4">
        <v>30</v>
      </c>
      <c r="I183" s="4">
        <v>120</v>
      </c>
    </row>
    <row r="184" spans="1:9" x14ac:dyDescent="0.3">
      <c r="A184" s="4">
        <v>183</v>
      </c>
      <c r="B184" s="2">
        <v>45177</v>
      </c>
      <c r="C184" s="4" t="s">
        <v>196</v>
      </c>
      <c r="D184" s="4" t="s">
        <v>13</v>
      </c>
      <c r="E184" s="4">
        <v>43</v>
      </c>
      <c r="F184" s="4" t="s">
        <v>11</v>
      </c>
      <c r="G184" s="4">
        <v>3</v>
      </c>
      <c r="H184" s="4">
        <v>300</v>
      </c>
      <c r="I184" s="4">
        <v>900</v>
      </c>
    </row>
    <row r="185" spans="1:9" x14ac:dyDescent="0.3">
      <c r="A185" s="4">
        <v>184</v>
      </c>
      <c r="B185" s="2">
        <v>44936</v>
      </c>
      <c r="C185" s="4" t="s">
        <v>197</v>
      </c>
      <c r="D185" s="4" t="s">
        <v>10</v>
      </c>
      <c r="E185" s="4">
        <v>31</v>
      </c>
      <c r="F185" s="4" t="s">
        <v>16</v>
      </c>
      <c r="G185" s="4">
        <v>4</v>
      </c>
      <c r="H185" s="4">
        <v>50</v>
      </c>
      <c r="I185" s="4">
        <v>200</v>
      </c>
    </row>
    <row r="186" spans="1:9" x14ac:dyDescent="0.3">
      <c r="A186" s="4">
        <v>185</v>
      </c>
      <c r="B186" s="2">
        <v>44984</v>
      </c>
      <c r="C186" s="4" t="s">
        <v>198</v>
      </c>
      <c r="D186" s="4" t="s">
        <v>10</v>
      </c>
      <c r="E186" s="4">
        <v>24</v>
      </c>
      <c r="F186" s="4" t="s">
        <v>14</v>
      </c>
      <c r="G186" s="4">
        <v>1</v>
      </c>
      <c r="H186" s="4">
        <v>25</v>
      </c>
      <c r="I186" s="4">
        <v>25</v>
      </c>
    </row>
    <row r="187" spans="1:9" x14ac:dyDescent="0.3">
      <c r="A187" s="4">
        <v>186</v>
      </c>
      <c r="B187" s="2">
        <v>45112</v>
      </c>
      <c r="C187" s="4" t="s">
        <v>199</v>
      </c>
      <c r="D187" s="4" t="s">
        <v>10</v>
      </c>
      <c r="E187" s="4">
        <v>20</v>
      </c>
      <c r="F187" s="4" t="s">
        <v>14</v>
      </c>
      <c r="G187" s="4">
        <v>4</v>
      </c>
      <c r="H187" s="4">
        <v>50</v>
      </c>
      <c r="I187" s="4">
        <v>200</v>
      </c>
    </row>
    <row r="188" spans="1:9" x14ac:dyDescent="0.3">
      <c r="A188" s="4">
        <v>187</v>
      </c>
      <c r="B188" s="2">
        <v>45084</v>
      </c>
      <c r="C188" s="4" t="s">
        <v>200</v>
      </c>
      <c r="D188" s="4" t="s">
        <v>13</v>
      </c>
      <c r="E188" s="4">
        <v>64</v>
      </c>
      <c r="F188" s="4" t="s">
        <v>14</v>
      </c>
      <c r="G188" s="4">
        <v>2</v>
      </c>
      <c r="H188" s="4">
        <v>50</v>
      </c>
      <c r="I188" s="4">
        <v>100</v>
      </c>
    </row>
    <row r="189" spans="1:9" x14ac:dyDescent="0.3">
      <c r="A189" s="4">
        <v>188</v>
      </c>
      <c r="B189" s="2">
        <v>45049</v>
      </c>
      <c r="C189" s="4" t="s">
        <v>201</v>
      </c>
      <c r="D189" s="4" t="s">
        <v>10</v>
      </c>
      <c r="E189" s="4">
        <v>40</v>
      </c>
      <c r="F189" s="4" t="s">
        <v>14</v>
      </c>
      <c r="G189" s="4">
        <v>3</v>
      </c>
      <c r="H189" s="4">
        <v>25</v>
      </c>
      <c r="I189" s="4">
        <v>75</v>
      </c>
    </row>
    <row r="190" spans="1:9" x14ac:dyDescent="0.3">
      <c r="A190" s="4">
        <v>189</v>
      </c>
      <c r="B190" s="2">
        <v>44956</v>
      </c>
      <c r="C190" s="4" t="s">
        <v>202</v>
      </c>
      <c r="D190" s="4" t="s">
        <v>10</v>
      </c>
      <c r="E190" s="4">
        <v>63</v>
      </c>
      <c r="F190" s="4" t="s">
        <v>11</v>
      </c>
      <c r="G190" s="4">
        <v>1</v>
      </c>
      <c r="H190" s="4">
        <v>50</v>
      </c>
      <c r="I190" s="4">
        <v>50</v>
      </c>
    </row>
    <row r="191" spans="1:9" x14ac:dyDescent="0.3">
      <c r="A191" s="4">
        <v>190</v>
      </c>
      <c r="B191" s="2">
        <v>45050</v>
      </c>
      <c r="C191" s="4" t="s">
        <v>203</v>
      </c>
      <c r="D191" s="4" t="s">
        <v>13</v>
      </c>
      <c r="E191" s="4">
        <v>60</v>
      </c>
      <c r="F191" s="4" t="s">
        <v>11</v>
      </c>
      <c r="G191" s="4">
        <v>3</v>
      </c>
      <c r="H191" s="4">
        <v>30</v>
      </c>
      <c r="I191" s="4">
        <v>90</v>
      </c>
    </row>
    <row r="192" spans="1:9" x14ac:dyDescent="0.3">
      <c r="A192" s="4">
        <v>191</v>
      </c>
      <c r="B192" s="2">
        <v>45217</v>
      </c>
      <c r="C192" s="4" t="s">
        <v>204</v>
      </c>
      <c r="D192" s="4" t="s">
        <v>10</v>
      </c>
      <c r="E192" s="4">
        <v>64</v>
      </c>
      <c r="F192" s="4" t="s">
        <v>11</v>
      </c>
      <c r="G192" s="4">
        <v>1</v>
      </c>
      <c r="H192" s="4">
        <v>25</v>
      </c>
      <c r="I192" s="4">
        <v>25</v>
      </c>
    </row>
    <row r="193" spans="1:9" x14ac:dyDescent="0.3">
      <c r="A193" s="4">
        <v>192</v>
      </c>
      <c r="B193" s="2">
        <v>44967</v>
      </c>
      <c r="C193" s="4" t="s">
        <v>205</v>
      </c>
      <c r="D193" s="4" t="s">
        <v>10</v>
      </c>
      <c r="E193" s="4">
        <v>62</v>
      </c>
      <c r="F193" s="4" t="s">
        <v>11</v>
      </c>
      <c r="G193" s="4">
        <v>2</v>
      </c>
      <c r="H193" s="4">
        <v>50</v>
      </c>
      <c r="I193" s="4">
        <v>100</v>
      </c>
    </row>
    <row r="194" spans="1:9" x14ac:dyDescent="0.3">
      <c r="A194" s="4">
        <v>193</v>
      </c>
      <c r="B194" s="2">
        <v>44970</v>
      </c>
      <c r="C194" s="4" t="s">
        <v>206</v>
      </c>
      <c r="D194" s="4" t="s">
        <v>10</v>
      </c>
      <c r="E194" s="4">
        <v>35</v>
      </c>
      <c r="F194" s="4" t="s">
        <v>11</v>
      </c>
      <c r="G194" s="4">
        <v>3</v>
      </c>
      <c r="H194" s="4">
        <v>500</v>
      </c>
      <c r="I194" s="4">
        <v>1500</v>
      </c>
    </row>
    <row r="195" spans="1:9" x14ac:dyDescent="0.3">
      <c r="A195" s="4">
        <v>194</v>
      </c>
      <c r="B195" s="2">
        <v>45175</v>
      </c>
      <c r="C195" s="4" t="s">
        <v>207</v>
      </c>
      <c r="D195" s="4" t="s">
        <v>10</v>
      </c>
      <c r="E195" s="4">
        <v>55</v>
      </c>
      <c r="F195" s="4" t="s">
        <v>14</v>
      </c>
      <c r="G195" s="4">
        <v>4</v>
      </c>
      <c r="H195" s="4">
        <v>50</v>
      </c>
      <c r="I195" s="4">
        <v>200</v>
      </c>
    </row>
    <row r="196" spans="1:9" x14ac:dyDescent="0.3">
      <c r="A196" s="4">
        <v>195</v>
      </c>
      <c r="B196" s="2">
        <v>44962</v>
      </c>
      <c r="C196" s="4" t="s">
        <v>208</v>
      </c>
      <c r="D196" s="4" t="s">
        <v>10</v>
      </c>
      <c r="E196" s="4">
        <v>52</v>
      </c>
      <c r="F196" s="4" t="s">
        <v>14</v>
      </c>
      <c r="G196" s="4">
        <v>1</v>
      </c>
      <c r="H196" s="4">
        <v>30</v>
      </c>
      <c r="I196" s="4">
        <v>30</v>
      </c>
    </row>
    <row r="197" spans="1:9" x14ac:dyDescent="0.3">
      <c r="A197" s="4">
        <v>196</v>
      </c>
      <c r="B197" s="2">
        <v>45199</v>
      </c>
      <c r="C197" s="4" t="s">
        <v>209</v>
      </c>
      <c r="D197" s="4" t="s">
        <v>13</v>
      </c>
      <c r="E197" s="4">
        <v>32</v>
      </c>
      <c r="F197" s="4" t="s">
        <v>14</v>
      </c>
      <c r="G197" s="4">
        <v>3</v>
      </c>
      <c r="H197" s="4">
        <v>300</v>
      </c>
      <c r="I197" s="4">
        <v>900</v>
      </c>
    </row>
    <row r="198" spans="1:9" x14ac:dyDescent="0.3">
      <c r="A198" s="4">
        <v>197</v>
      </c>
      <c r="B198" s="2">
        <v>44991</v>
      </c>
      <c r="C198" s="4" t="s">
        <v>210</v>
      </c>
      <c r="D198" s="4" t="s">
        <v>13</v>
      </c>
      <c r="E198" s="4">
        <v>42</v>
      </c>
      <c r="F198" s="4" t="s">
        <v>14</v>
      </c>
      <c r="G198" s="4">
        <v>4</v>
      </c>
      <c r="H198" s="4">
        <v>50</v>
      </c>
      <c r="I198" s="4">
        <v>200</v>
      </c>
    </row>
    <row r="199" spans="1:9" x14ac:dyDescent="0.3">
      <c r="A199" s="4">
        <v>198</v>
      </c>
      <c r="B199" s="2">
        <v>44992</v>
      </c>
      <c r="C199" s="4" t="s">
        <v>211</v>
      </c>
      <c r="D199" s="4" t="s">
        <v>13</v>
      </c>
      <c r="E199" s="4">
        <v>54</v>
      </c>
      <c r="F199" s="4" t="s">
        <v>11</v>
      </c>
      <c r="G199" s="4">
        <v>3</v>
      </c>
      <c r="H199" s="4">
        <v>300</v>
      </c>
      <c r="I199" s="4">
        <v>900</v>
      </c>
    </row>
    <row r="200" spans="1:9" x14ac:dyDescent="0.3">
      <c r="A200" s="4">
        <v>199</v>
      </c>
      <c r="B200" s="2">
        <v>45264</v>
      </c>
      <c r="C200" s="4" t="s">
        <v>212</v>
      </c>
      <c r="D200" s="4" t="s">
        <v>10</v>
      </c>
      <c r="E200" s="4">
        <v>45</v>
      </c>
      <c r="F200" s="4" t="s">
        <v>11</v>
      </c>
      <c r="G200" s="4">
        <v>3</v>
      </c>
      <c r="H200" s="4">
        <v>500</v>
      </c>
      <c r="I200" s="4">
        <v>1500</v>
      </c>
    </row>
    <row r="201" spans="1:9" x14ac:dyDescent="0.3">
      <c r="A201" s="4">
        <v>200</v>
      </c>
      <c r="B201" s="2">
        <v>45170</v>
      </c>
      <c r="C201" s="4" t="s">
        <v>213</v>
      </c>
      <c r="D201" s="4" t="s">
        <v>10</v>
      </c>
      <c r="E201" s="4">
        <v>27</v>
      </c>
      <c r="F201" s="4" t="s">
        <v>11</v>
      </c>
      <c r="G201" s="4">
        <v>3</v>
      </c>
      <c r="H201" s="4">
        <v>50</v>
      </c>
      <c r="I201" s="4">
        <v>150</v>
      </c>
    </row>
    <row r="202" spans="1:9" x14ac:dyDescent="0.3">
      <c r="A202" s="4">
        <v>201</v>
      </c>
      <c r="B202" s="2">
        <v>45208</v>
      </c>
      <c r="C202" s="4" t="s">
        <v>214</v>
      </c>
      <c r="D202" s="4" t="s">
        <v>10</v>
      </c>
      <c r="E202" s="4">
        <v>56</v>
      </c>
      <c r="F202" s="4" t="s">
        <v>16</v>
      </c>
      <c r="G202" s="4">
        <v>1</v>
      </c>
      <c r="H202" s="4">
        <v>25</v>
      </c>
      <c r="I202" s="4">
        <v>25</v>
      </c>
    </row>
    <row r="203" spans="1:9" x14ac:dyDescent="0.3">
      <c r="A203" s="4">
        <v>202</v>
      </c>
      <c r="B203" s="2">
        <v>45011</v>
      </c>
      <c r="C203" s="4" t="s">
        <v>215</v>
      </c>
      <c r="D203" s="4" t="s">
        <v>13</v>
      </c>
      <c r="E203" s="4">
        <v>34</v>
      </c>
      <c r="F203" s="4" t="s">
        <v>14</v>
      </c>
      <c r="G203" s="4">
        <v>4</v>
      </c>
      <c r="H203" s="4">
        <v>300</v>
      </c>
      <c r="I203" s="4">
        <v>1200</v>
      </c>
    </row>
    <row r="204" spans="1:9" x14ac:dyDescent="0.3">
      <c r="A204" s="4">
        <v>203</v>
      </c>
      <c r="B204" s="2">
        <v>45062</v>
      </c>
      <c r="C204" s="4" t="s">
        <v>216</v>
      </c>
      <c r="D204" s="4" t="s">
        <v>10</v>
      </c>
      <c r="E204" s="4">
        <v>56</v>
      </c>
      <c r="F204" s="4" t="s">
        <v>14</v>
      </c>
      <c r="G204" s="4">
        <v>2</v>
      </c>
      <c r="H204" s="4">
        <v>500</v>
      </c>
      <c r="I204" s="4">
        <v>1000</v>
      </c>
    </row>
    <row r="205" spans="1:9" x14ac:dyDescent="0.3">
      <c r="A205" s="4">
        <v>204</v>
      </c>
      <c r="B205" s="2">
        <v>45197</v>
      </c>
      <c r="C205" s="4" t="s">
        <v>217</v>
      </c>
      <c r="D205" s="4" t="s">
        <v>10</v>
      </c>
      <c r="E205" s="4">
        <v>39</v>
      </c>
      <c r="F205" s="4" t="s">
        <v>11</v>
      </c>
      <c r="G205" s="4">
        <v>1</v>
      </c>
      <c r="H205" s="4">
        <v>25</v>
      </c>
      <c r="I205" s="4">
        <v>25</v>
      </c>
    </row>
    <row r="206" spans="1:9" x14ac:dyDescent="0.3">
      <c r="A206" s="4">
        <v>205</v>
      </c>
      <c r="B206" s="2">
        <v>45237</v>
      </c>
      <c r="C206" s="4" t="s">
        <v>218</v>
      </c>
      <c r="D206" s="4" t="s">
        <v>13</v>
      </c>
      <c r="E206" s="4">
        <v>43</v>
      </c>
      <c r="F206" s="4" t="s">
        <v>14</v>
      </c>
      <c r="G206" s="4">
        <v>1</v>
      </c>
      <c r="H206" s="4">
        <v>25</v>
      </c>
      <c r="I206" s="4">
        <v>25</v>
      </c>
    </row>
    <row r="207" spans="1:9" x14ac:dyDescent="0.3">
      <c r="A207" s="4">
        <v>206</v>
      </c>
      <c r="B207" s="2">
        <v>45143</v>
      </c>
      <c r="C207" s="4" t="s">
        <v>219</v>
      </c>
      <c r="D207" s="4" t="s">
        <v>10</v>
      </c>
      <c r="E207" s="4">
        <v>61</v>
      </c>
      <c r="F207" s="4" t="s">
        <v>14</v>
      </c>
      <c r="G207" s="4">
        <v>1</v>
      </c>
      <c r="H207" s="4">
        <v>25</v>
      </c>
      <c r="I207" s="4">
        <v>25</v>
      </c>
    </row>
    <row r="208" spans="1:9" x14ac:dyDescent="0.3">
      <c r="A208" s="4">
        <v>207</v>
      </c>
      <c r="B208" s="2">
        <v>45035</v>
      </c>
      <c r="C208" s="4" t="s">
        <v>220</v>
      </c>
      <c r="D208" s="4" t="s">
        <v>13</v>
      </c>
      <c r="E208" s="4">
        <v>42</v>
      </c>
      <c r="F208" s="4" t="s">
        <v>11</v>
      </c>
      <c r="G208" s="4">
        <v>2</v>
      </c>
      <c r="H208" s="4">
        <v>25</v>
      </c>
      <c r="I208" s="4">
        <v>50</v>
      </c>
    </row>
    <row r="209" spans="1:9" x14ac:dyDescent="0.3">
      <c r="A209" s="4">
        <v>208</v>
      </c>
      <c r="B209" s="2">
        <v>45203</v>
      </c>
      <c r="C209" s="4" t="s">
        <v>221</v>
      </c>
      <c r="D209" s="4" t="s">
        <v>13</v>
      </c>
      <c r="E209" s="4">
        <v>34</v>
      </c>
      <c r="F209" s="4" t="s">
        <v>16</v>
      </c>
      <c r="G209" s="4">
        <v>4</v>
      </c>
      <c r="H209" s="4">
        <v>50</v>
      </c>
      <c r="I209" s="4">
        <v>200</v>
      </c>
    </row>
    <row r="210" spans="1:9" x14ac:dyDescent="0.3">
      <c r="A210" s="4">
        <v>209</v>
      </c>
      <c r="B210" s="2">
        <v>45280</v>
      </c>
      <c r="C210" s="4" t="s">
        <v>222</v>
      </c>
      <c r="D210" s="4" t="s">
        <v>13</v>
      </c>
      <c r="E210" s="4">
        <v>30</v>
      </c>
      <c r="F210" s="4" t="s">
        <v>16</v>
      </c>
      <c r="G210" s="4">
        <v>4</v>
      </c>
      <c r="H210" s="4">
        <v>50</v>
      </c>
      <c r="I210" s="4">
        <v>200</v>
      </c>
    </row>
    <row r="211" spans="1:9" x14ac:dyDescent="0.3">
      <c r="A211" s="4">
        <v>210</v>
      </c>
      <c r="B211" s="2">
        <v>45029</v>
      </c>
      <c r="C211" s="4" t="s">
        <v>223</v>
      </c>
      <c r="D211" s="4" t="s">
        <v>10</v>
      </c>
      <c r="E211" s="4">
        <v>37</v>
      </c>
      <c r="F211" s="4" t="s">
        <v>16</v>
      </c>
      <c r="G211" s="4">
        <v>4</v>
      </c>
      <c r="H211" s="4">
        <v>50</v>
      </c>
      <c r="I211" s="4">
        <v>200</v>
      </c>
    </row>
    <row r="212" spans="1:9" x14ac:dyDescent="0.3">
      <c r="A212" s="4">
        <v>211</v>
      </c>
      <c r="B212" s="2">
        <v>45292</v>
      </c>
      <c r="C212" s="4" t="s">
        <v>224</v>
      </c>
      <c r="D212" s="4" t="s">
        <v>10</v>
      </c>
      <c r="E212" s="4">
        <v>42</v>
      </c>
      <c r="F212" s="4" t="s">
        <v>11</v>
      </c>
      <c r="G212" s="4">
        <v>3</v>
      </c>
      <c r="H212" s="4">
        <v>500</v>
      </c>
      <c r="I212" s="4">
        <v>1500</v>
      </c>
    </row>
    <row r="213" spans="1:9" x14ac:dyDescent="0.3">
      <c r="A213" s="4">
        <v>212</v>
      </c>
      <c r="B213" s="2">
        <v>45086</v>
      </c>
      <c r="C213" s="4" t="s">
        <v>225</v>
      </c>
      <c r="D213" s="4" t="s">
        <v>10</v>
      </c>
      <c r="E213" s="4">
        <v>21</v>
      </c>
      <c r="F213" s="4" t="s">
        <v>14</v>
      </c>
      <c r="G213" s="4">
        <v>3</v>
      </c>
      <c r="H213" s="4">
        <v>500</v>
      </c>
      <c r="I213" s="4">
        <v>1500</v>
      </c>
    </row>
    <row r="214" spans="1:9" x14ac:dyDescent="0.3">
      <c r="A214" s="4">
        <v>213</v>
      </c>
      <c r="B214" s="2">
        <v>45131</v>
      </c>
      <c r="C214" s="4" t="s">
        <v>226</v>
      </c>
      <c r="D214" s="4" t="s">
        <v>10</v>
      </c>
      <c r="E214" s="4">
        <v>27</v>
      </c>
      <c r="F214" s="4" t="s">
        <v>11</v>
      </c>
      <c r="G214" s="4">
        <v>3</v>
      </c>
      <c r="H214" s="4">
        <v>500</v>
      </c>
      <c r="I214" s="4">
        <v>1500</v>
      </c>
    </row>
    <row r="215" spans="1:9" x14ac:dyDescent="0.3">
      <c r="A215" s="4">
        <v>214</v>
      </c>
      <c r="B215" s="2">
        <v>45270</v>
      </c>
      <c r="C215" s="4" t="s">
        <v>227</v>
      </c>
      <c r="D215" s="4" t="s">
        <v>10</v>
      </c>
      <c r="E215" s="4">
        <v>20</v>
      </c>
      <c r="F215" s="4" t="s">
        <v>11</v>
      </c>
      <c r="G215" s="4">
        <v>2</v>
      </c>
      <c r="H215" s="4">
        <v>30</v>
      </c>
      <c r="I215" s="4">
        <v>60</v>
      </c>
    </row>
    <row r="216" spans="1:9" x14ac:dyDescent="0.3">
      <c r="A216" s="4">
        <v>215</v>
      </c>
      <c r="B216" s="2">
        <v>45259</v>
      </c>
      <c r="C216" s="4" t="s">
        <v>228</v>
      </c>
      <c r="D216" s="4" t="s">
        <v>10</v>
      </c>
      <c r="E216" s="4">
        <v>58</v>
      </c>
      <c r="F216" s="4" t="s">
        <v>14</v>
      </c>
      <c r="G216" s="4">
        <v>3</v>
      </c>
      <c r="H216" s="4">
        <v>500</v>
      </c>
      <c r="I216" s="4">
        <v>1500</v>
      </c>
    </row>
    <row r="217" spans="1:9" x14ac:dyDescent="0.3">
      <c r="A217" s="4">
        <v>216</v>
      </c>
      <c r="B217" s="2">
        <v>45118</v>
      </c>
      <c r="C217" s="4" t="s">
        <v>229</v>
      </c>
      <c r="D217" s="4" t="s">
        <v>10</v>
      </c>
      <c r="E217" s="4">
        <v>62</v>
      </c>
      <c r="F217" s="4" t="s">
        <v>16</v>
      </c>
      <c r="G217" s="4">
        <v>2</v>
      </c>
      <c r="H217" s="4">
        <v>50</v>
      </c>
      <c r="I217" s="4">
        <v>100</v>
      </c>
    </row>
    <row r="218" spans="1:9" x14ac:dyDescent="0.3">
      <c r="A218" s="4">
        <v>217</v>
      </c>
      <c r="B218" s="2">
        <v>45151</v>
      </c>
      <c r="C218" s="4" t="s">
        <v>230</v>
      </c>
      <c r="D218" s="4" t="s">
        <v>13</v>
      </c>
      <c r="E218" s="4">
        <v>35</v>
      </c>
      <c r="F218" s="4" t="s">
        <v>16</v>
      </c>
      <c r="G218" s="4">
        <v>4</v>
      </c>
      <c r="H218" s="4">
        <v>50</v>
      </c>
      <c r="I218" s="4">
        <v>200</v>
      </c>
    </row>
    <row r="219" spans="1:9" x14ac:dyDescent="0.3">
      <c r="A219" s="4">
        <v>218</v>
      </c>
      <c r="B219" s="2">
        <v>45191</v>
      </c>
      <c r="C219" s="4" t="s">
        <v>231</v>
      </c>
      <c r="D219" s="4" t="s">
        <v>10</v>
      </c>
      <c r="E219" s="4">
        <v>64</v>
      </c>
      <c r="F219" s="4" t="s">
        <v>11</v>
      </c>
      <c r="G219" s="4">
        <v>3</v>
      </c>
      <c r="H219" s="4">
        <v>30</v>
      </c>
      <c r="I219" s="4">
        <v>90</v>
      </c>
    </row>
    <row r="220" spans="1:9" x14ac:dyDescent="0.3">
      <c r="A220" s="4">
        <v>219</v>
      </c>
      <c r="B220" s="2">
        <v>45158</v>
      </c>
      <c r="C220" s="4" t="s">
        <v>232</v>
      </c>
      <c r="D220" s="4" t="s">
        <v>13</v>
      </c>
      <c r="E220" s="4">
        <v>53</v>
      </c>
      <c r="F220" s="4" t="s">
        <v>16</v>
      </c>
      <c r="G220" s="4">
        <v>3</v>
      </c>
      <c r="H220" s="4">
        <v>30</v>
      </c>
      <c r="I220" s="4">
        <v>90</v>
      </c>
    </row>
    <row r="221" spans="1:9" x14ac:dyDescent="0.3">
      <c r="A221" s="4">
        <v>220</v>
      </c>
      <c r="B221" s="2">
        <v>44988</v>
      </c>
      <c r="C221" s="4" t="s">
        <v>233</v>
      </c>
      <c r="D221" s="4" t="s">
        <v>10</v>
      </c>
      <c r="E221" s="4">
        <v>64</v>
      </c>
      <c r="F221" s="4" t="s">
        <v>11</v>
      </c>
      <c r="G221" s="4">
        <v>1</v>
      </c>
      <c r="H221" s="4">
        <v>500</v>
      </c>
      <c r="I221" s="4">
        <v>500</v>
      </c>
    </row>
    <row r="222" spans="1:9" x14ac:dyDescent="0.3">
      <c r="A222" s="4">
        <v>221</v>
      </c>
      <c r="B222" s="2">
        <v>45053</v>
      </c>
      <c r="C222" s="4" t="s">
        <v>234</v>
      </c>
      <c r="D222" s="4" t="s">
        <v>10</v>
      </c>
      <c r="E222" s="4">
        <v>39</v>
      </c>
      <c r="F222" s="4" t="s">
        <v>11</v>
      </c>
      <c r="G222" s="4">
        <v>2</v>
      </c>
      <c r="H222" s="4">
        <v>300</v>
      </c>
      <c r="I222" s="4">
        <v>600</v>
      </c>
    </row>
    <row r="223" spans="1:9" x14ac:dyDescent="0.3">
      <c r="A223" s="4">
        <v>222</v>
      </c>
      <c r="B223" s="2">
        <v>45042</v>
      </c>
      <c r="C223" s="4" t="s">
        <v>235</v>
      </c>
      <c r="D223" s="4" t="s">
        <v>10</v>
      </c>
      <c r="E223" s="4">
        <v>51</v>
      </c>
      <c r="F223" s="4" t="s">
        <v>14</v>
      </c>
      <c r="G223" s="4">
        <v>4</v>
      </c>
      <c r="H223" s="4">
        <v>30</v>
      </c>
      <c r="I223" s="4">
        <v>120</v>
      </c>
    </row>
    <row r="224" spans="1:9" x14ac:dyDescent="0.3">
      <c r="A224" s="4">
        <v>223</v>
      </c>
      <c r="B224" s="2">
        <v>44959</v>
      </c>
      <c r="C224" s="4" t="s">
        <v>236</v>
      </c>
      <c r="D224" s="4" t="s">
        <v>13</v>
      </c>
      <c r="E224" s="4">
        <v>64</v>
      </c>
      <c r="F224" s="4" t="s">
        <v>14</v>
      </c>
      <c r="G224" s="4">
        <v>1</v>
      </c>
      <c r="H224" s="4">
        <v>25</v>
      </c>
      <c r="I224" s="4">
        <v>25</v>
      </c>
    </row>
    <row r="225" spans="1:9" x14ac:dyDescent="0.3">
      <c r="A225" s="4">
        <v>224</v>
      </c>
      <c r="B225" s="2">
        <v>45100</v>
      </c>
      <c r="C225" s="4" t="s">
        <v>237</v>
      </c>
      <c r="D225" s="4" t="s">
        <v>13</v>
      </c>
      <c r="E225" s="4">
        <v>25</v>
      </c>
      <c r="F225" s="4" t="s">
        <v>14</v>
      </c>
      <c r="G225" s="4">
        <v>1</v>
      </c>
      <c r="H225" s="4">
        <v>50</v>
      </c>
      <c r="I225" s="4">
        <v>50</v>
      </c>
    </row>
    <row r="226" spans="1:9" x14ac:dyDescent="0.3">
      <c r="A226" s="4">
        <v>225</v>
      </c>
      <c r="B226" s="2">
        <v>44937</v>
      </c>
      <c r="C226" s="4" t="s">
        <v>238</v>
      </c>
      <c r="D226" s="4" t="s">
        <v>13</v>
      </c>
      <c r="E226" s="4">
        <v>57</v>
      </c>
      <c r="F226" s="4" t="s">
        <v>11</v>
      </c>
      <c r="G226" s="4">
        <v>4</v>
      </c>
      <c r="H226" s="4">
        <v>25</v>
      </c>
      <c r="I226" s="4">
        <v>100</v>
      </c>
    </row>
    <row r="227" spans="1:9" x14ac:dyDescent="0.3">
      <c r="A227" s="4">
        <v>226</v>
      </c>
      <c r="B227" s="2">
        <v>45228</v>
      </c>
      <c r="C227" s="4" t="s">
        <v>239</v>
      </c>
      <c r="D227" s="4" t="s">
        <v>13</v>
      </c>
      <c r="E227" s="4">
        <v>61</v>
      </c>
      <c r="F227" s="4" t="s">
        <v>14</v>
      </c>
      <c r="G227" s="4">
        <v>1</v>
      </c>
      <c r="H227" s="4">
        <v>50</v>
      </c>
      <c r="I227" s="4">
        <v>50</v>
      </c>
    </row>
    <row r="228" spans="1:9" x14ac:dyDescent="0.3">
      <c r="A228" s="4">
        <v>227</v>
      </c>
      <c r="B228" s="2">
        <v>45210</v>
      </c>
      <c r="C228" s="4" t="s">
        <v>240</v>
      </c>
      <c r="D228" s="4" t="s">
        <v>10</v>
      </c>
      <c r="E228" s="4">
        <v>36</v>
      </c>
      <c r="F228" s="4" t="s">
        <v>16</v>
      </c>
      <c r="G228" s="4">
        <v>2</v>
      </c>
      <c r="H228" s="4">
        <v>50</v>
      </c>
      <c r="I228" s="4">
        <v>100</v>
      </c>
    </row>
    <row r="229" spans="1:9" x14ac:dyDescent="0.3">
      <c r="A229" s="4">
        <v>228</v>
      </c>
      <c r="B229" s="2">
        <v>45044</v>
      </c>
      <c r="C229" s="4" t="s">
        <v>241</v>
      </c>
      <c r="D229" s="4" t="s">
        <v>13</v>
      </c>
      <c r="E229" s="4">
        <v>59</v>
      </c>
      <c r="F229" s="4" t="s">
        <v>16</v>
      </c>
      <c r="G229" s="4">
        <v>2</v>
      </c>
      <c r="H229" s="4">
        <v>30</v>
      </c>
      <c r="I229" s="4">
        <v>60</v>
      </c>
    </row>
    <row r="230" spans="1:9" x14ac:dyDescent="0.3">
      <c r="A230" s="4">
        <v>229</v>
      </c>
      <c r="B230" s="2">
        <v>45228</v>
      </c>
      <c r="C230" s="4" t="s">
        <v>242</v>
      </c>
      <c r="D230" s="4" t="s">
        <v>10</v>
      </c>
      <c r="E230" s="4">
        <v>58</v>
      </c>
      <c r="F230" s="4" t="s">
        <v>11</v>
      </c>
      <c r="G230" s="4">
        <v>3</v>
      </c>
      <c r="H230" s="4">
        <v>30</v>
      </c>
      <c r="I230" s="4">
        <v>90</v>
      </c>
    </row>
    <row r="231" spans="1:9" x14ac:dyDescent="0.3">
      <c r="A231" s="4">
        <v>230</v>
      </c>
      <c r="B231" s="2">
        <v>45039</v>
      </c>
      <c r="C231" s="4" t="s">
        <v>243</v>
      </c>
      <c r="D231" s="4" t="s">
        <v>10</v>
      </c>
      <c r="E231" s="4">
        <v>54</v>
      </c>
      <c r="F231" s="4" t="s">
        <v>11</v>
      </c>
      <c r="G231" s="4">
        <v>1</v>
      </c>
      <c r="H231" s="4">
        <v>25</v>
      </c>
      <c r="I231" s="4">
        <v>25</v>
      </c>
    </row>
    <row r="232" spans="1:9" x14ac:dyDescent="0.3">
      <c r="A232" s="4">
        <v>231</v>
      </c>
      <c r="B232" s="2">
        <v>44930</v>
      </c>
      <c r="C232" s="4" t="s">
        <v>244</v>
      </c>
      <c r="D232" s="4" t="s">
        <v>13</v>
      </c>
      <c r="E232" s="4">
        <v>23</v>
      </c>
      <c r="F232" s="4" t="s">
        <v>14</v>
      </c>
      <c r="G232" s="4">
        <v>3</v>
      </c>
      <c r="H232" s="4">
        <v>50</v>
      </c>
      <c r="I232" s="4">
        <v>150</v>
      </c>
    </row>
    <row r="233" spans="1:9" x14ac:dyDescent="0.3">
      <c r="A233" s="4">
        <v>232</v>
      </c>
      <c r="B233" s="2">
        <v>44963</v>
      </c>
      <c r="C233" s="4" t="s">
        <v>245</v>
      </c>
      <c r="D233" s="4" t="s">
        <v>13</v>
      </c>
      <c r="E233" s="4">
        <v>43</v>
      </c>
      <c r="F233" s="4" t="s">
        <v>11</v>
      </c>
      <c r="G233" s="4">
        <v>1</v>
      </c>
      <c r="H233" s="4">
        <v>25</v>
      </c>
      <c r="I233" s="4">
        <v>25</v>
      </c>
    </row>
    <row r="234" spans="1:9" x14ac:dyDescent="0.3">
      <c r="A234" s="4">
        <v>233</v>
      </c>
      <c r="B234" s="2">
        <v>45289</v>
      </c>
      <c r="C234" s="4" t="s">
        <v>246</v>
      </c>
      <c r="D234" s="4" t="s">
        <v>13</v>
      </c>
      <c r="E234" s="4">
        <v>51</v>
      </c>
      <c r="F234" s="4" t="s">
        <v>11</v>
      </c>
      <c r="G234" s="4">
        <v>2</v>
      </c>
      <c r="H234" s="4">
        <v>300</v>
      </c>
      <c r="I234" s="4">
        <v>600</v>
      </c>
    </row>
    <row r="235" spans="1:9" x14ac:dyDescent="0.3">
      <c r="A235" s="4">
        <v>234</v>
      </c>
      <c r="B235" s="2">
        <v>45250</v>
      </c>
      <c r="C235" s="4" t="s">
        <v>247</v>
      </c>
      <c r="D235" s="4" t="s">
        <v>13</v>
      </c>
      <c r="E235" s="4">
        <v>62</v>
      </c>
      <c r="F235" s="4" t="s">
        <v>16</v>
      </c>
      <c r="G235" s="4">
        <v>2</v>
      </c>
      <c r="H235" s="4">
        <v>25</v>
      </c>
      <c r="I235" s="4">
        <v>50</v>
      </c>
    </row>
    <row r="236" spans="1:9" x14ac:dyDescent="0.3">
      <c r="A236" s="4">
        <v>235</v>
      </c>
      <c r="B236" s="2">
        <v>44957</v>
      </c>
      <c r="C236" s="4" t="s">
        <v>248</v>
      </c>
      <c r="D236" s="4" t="s">
        <v>13</v>
      </c>
      <c r="E236" s="4">
        <v>23</v>
      </c>
      <c r="F236" s="4" t="s">
        <v>16</v>
      </c>
      <c r="G236" s="4">
        <v>2</v>
      </c>
      <c r="H236" s="4">
        <v>500</v>
      </c>
      <c r="I236" s="4">
        <v>1000</v>
      </c>
    </row>
    <row r="237" spans="1:9" x14ac:dyDescent="0.3">
      <c r="A237" s="4">
        <v>236</v>
      </c>
      <c r="B237" s="2">
        <v>45044</v>
      </c>
      <c r="C237" s="4" t="s">
        <v>249</v>
      </c>
      <c r="D237" s="4" t="s">
        <v>13</v>
      </c>
      <c r="E237" s="4">
        <v>54</v>
      </c>
      <c r="F237" s="4" t="s">
        <v>14</v>
      </c>
      <c r="G237" s="4">
        <v>1</v>
      </c>
      <c r="H237" s="4">
        <v>25</v>
      </c>
      <c r="I237" s="4">
        <v>25</v>
      </c>
    </row>
    <row r="238" spans="1:9" x14ac:dyDescent="0.3">
      <c r="A238" s="4">
        <v>237</v>
      </c>
      <c r="B238" s="2">
        <v>44961</v>
      </c>
      <c r="C238" s="4" t="s">
        <v>250</v>
      </c>
      <c r="D238" s="4" t="s">
        <v>13</v>
      </c>
      <c r="E238" s="4">
        <v>50</v>
      </c>
      <c r="F238" s="4" t="s">
        <v>11</v>
      </c>
      <c r="G238" s="4">
        <v>2</v>
      </c>
      <c r="H238" s="4">
        <v>500</v>
      </c>
      <c r="I238" s="4">
        <v>1000</v>
      </c>
    </row>
    <row r="239" spans="1:9" x14ac:dyDescent="0.3">
      <c r="A239" s="4">
        <v>238</v>
      </c>
      <c r="B239" s="2">
        <v>44943</v>
      </c>
      <c r="C239" s="4" t="s">
        <v>251</v>
      </c>
      <c r="D239" s="4" t="s">
        <v>13</v>
      </c>
      <c r="E239" s="4">
        <v>39</v>
      </c>
      <c r="F239" s="4" t="s">
        <v>11</v>
      </c>
      <c r="G239" s="4">
        <v>1</v>
      </c>
      <c r="H239" s="4">
        <v>500</v>
      </c>
      <c r="I239" s="4">
        <v>500</v>
      </c>
    </row>
    <row r="240" spans="1:9" x14ac:dyDescent="0.3">
      <c r="A240" s="4">
        <v>239</v>
      </c>
      <c r="B240" s="2">
        <v>45096</v>
      </c>
      <c r="C240" s="4" t="s">
        <v>252</v>
      </c>
      <c r="D240" s="4" t="s">
        <v>10</v>
      </c>
      <c r="E240" s="4">
        <v>38</v>
      </c>
      <c r="F240" s="4" t="s">
        <v>16</v>
      </c>
      <c r="G240" s="4">
        <v>3</v>
      </c>
      <c r="H240" s="4">
        <v>500</v>
      </c>
      <c r="I240" s="4">
        <v>1500</v>
      </c>
    </row>
    <row r="241" spans="1:9" x14ac:dyDescent="0.3">
      <c r="A241" s="4">
        <v>240</v>
      </c>
      <c r="B241" s="2">
        <v>44963</v>
      </c>
      <c r="C241" s="4" t="s">
        <v>253</v>
      </c>
      <c r="D241" s="4" t="s">
        <v>13</v>
      </c>
      <c r="E241" s="4">
        <v>23</v>
      </c>
      <c r="F241" s="4" t="s">
        <v>11</v>
      </c>
      <c r="G241" s="4">
        <v>1</v>
      </c>
      <c r="H241" s="4">
        <v>300</v>
      </c>
      <c r="I241" s="4">
        <v>300</v>
      </c>
    </row>
    <row r="242" spans="1:9" x14ac:dyDescent="0.3">
      <c r="A242" s="4">
        <v>241</v>
      </c>
      <c r="B242" s="2">
        <v>45190</v>
      </c>
      <c r="C242" s="4" t="s">
        <v>254</v>
      </c>
      <c r="D242" s="4" t="s">
        <v>13</v>
      </c>
      <c r="E242" s="4">
        <v>23</v>
      </c>
      <c r="F242" s="4" t="s">
        <v>16</v>
      </c>
      <c r="G242" s="4">
        <v>3</v>
      </c>
      <c r="H242" s="4">
        <v>25</v>
      </c>
      <c r="I242" s="4">
        <v>75</v>
      </c>
    </row>
    <row r="243" spans="1:9" x14ac:dyDescent="0.3">
      <c r="A243" s="4">
        <v>242</v>
      </c>
      <c r="B243" s="2">
        <v>45048</v>
      </c>
      <c r="C243" s="4" t="s">
        <v>255</v>
      </c>
      <c r="D243" s="4" t="s">
        <v>10</v>
      </c>
      <c r="E243" s="4">
        <v>21</v>
      </c>
      <c r="F243" s="4" t="s">
        <v>14</v>
      </c>
      <c r="G243" s="4">
        <v>1</v>
      </c>
      <c r="H243" s="4">
        <v>25</v>
      </c>
      <c r="I243" s="4">
        <v>25</v>
      </c>
    </row>
    <row r="244" spans="1:9" x14ac:dyDescent="0.3">
      <c r="A244" s="4">
        <v>243</v>
      </c>
      <c r="B244" s="2">
        <v>45069</v>
      </c>
      <c r="C244" s="4" t="s">
        <v>256</v>
      </c>
      <c r="D244" s="4" t="s">
        <v>13</v>
      </c>
      <c r="E244" s="4">
        <v>47</v>
      </c>
      <c r="F244" s="4" t="s">
        <v>16</v>
      </c>
      <c r="G244" s="4">
        <v>3</v>
      </c>
      <c r="H244" s="4">
        <v>300</v>
      </c>
      <c r="I244" s="4">
        <v>900</v>
      </c>
    </row>
    <row r="245" spans="1:9" x14ac:dyDescent="0.3">
      <c r="A245" s="4">
        <v>244</v>
      </c>
      <c r="B245" s="2">
        <v>45269</v>
      </c>
      <c r="C245" s="4" t="s">
        <v>257</v>
      </c>
      <c r="D245" s="4" t="s">
        <v>10</v>
      </c>
      <c r="E245" s="4">
        <v>28</v>
      </c>
      <c r="F245" s="4" t="s">
        <v>11</v>
      </c>
      <c r="G245" s="4">
        <v>2</v>
      </c>
      <c r="H245" s="4">
        <v>50</v>
      </c>
      <c r="I245" s="4">
        <v>100</v>
      </c>
    </row>
    <row r="246" spans="1:9" x14ac:dyDescent="0.3">
      <c r="A246" s="4">
        <v>245</v>
      </c>
      <c r="B246" s="2">
        <v>45175</v>
      </c>
      <c r="C246" s="4" t="s">
        <v>258</v>
      </c>
      <c r="D246" s="4" t="s">
        <v>10</v>
      </c>
      <c r="E246" s="4">
        <v>47</v>
      </c>
      <c r="F246" s="4" t="s">
        <v>14</v>
      </c>
      <c r="G246" s="4">
        <v>3</v>
      </c>
      <c r="H246" s="4">
        <v>30</v>
      </c>
      <c r="I246" s="4">
        <v>90</v>
      </c>
    </row>
    <row r="247" spans="1:9" x14ac:dyDescent="0.3">
      <c r="A247" s="4">
        <v>246</v>
      </c>
      <c r="B247" s="2">
        <v>45036</v>
      </c>
      <c r="C247" s="4" t="s">
        <v>259</v>
      </c>
      <c r="D247" s="4" t="s">
        <v>13</v>
      </c>
      <c r="E247" s="4">
        <v>48</v>
      </c>
      <c r="F247" s="4" t="s">
        <v>16</v>
      </c>
      <c r="G247" s="4">
        <v>2</v>
      </c>
      <c r="H247" s="4">
        <v>25</v>
      </c>
      <c r="I247" s="4">
        <v>50</v>
      </c>
    </row>
    <row r="248" spans="1:9" x14ac:dyDescent="0.3">
      <c r="A248" s="4">
        <v>247</v>
      </c>
      <c r="B248" s="2">
        <v>45203</v>
      </c>
      <c r="C248" s="4" t="s">
        <v>260</v>
      </c>
      <c r="D248" s="4" t="s">
        <v>10</v>
      </c>
      <c r="E248" s="4">
        <v>41</v>
      </c>
      <c r="F248" s="4" t="s">
        <v>16</v>
      </c>
      <c r="G248" s="4">
        <v>2</v>
      </c>
      <c r="H248" s="4">
        <v>30</v>
      </c>
      <c r="I248" s="4">
        <v>60</v>
      </c>
    </row>
    <row r="249" spans="1:9" x14ac:dyDescent="0.3">
      <c r="A249" s="4">
        <v>248</v>
      </c>
      <c r="B249" s="2">
        <v>44994</v>
      </c>
      <c r="C249" s="4" t="s">
        <v>261</v>
      </c>
      <c r="D249" s="4" t="s">
        <v>10</v>
      </c>
      <c r="E249" s="4">
        <v>26</v>
      </c>
      <c r="F249" s="4" t="s">
        <v>14</v>
      </c>
      <c r="G249" s="4">
        <v>3</v>
      </c>
      <c r="H249" s="4">
        <v>300</v>
      </c>
      <c r="I249" s="4">
        <v>900</v>
      </c>
    </row>
    <row r="250" spans="1:9" x14ac:dyDescent="0.3">
      <c r="A250" s="4">
        <v>249</v>
      </c>
      <c r="B250" s="2">
        <v>45219</v>
      </c>
      <c r="C250" s="4" t="s">
        <v>262</v>
      </c>
      <c r="D250" s="4" t="s">
        <v>10</v>
      </c>
      <c r="E250" s="4">
        <v>20</v>
      </c>
      <c r="F250" s="4" t="s">
        <v>14</v>
      </c>
      <c r="G250" s="4">
        <v>1</v>
      </c>
      <c r="H250" s="4">
        <v>50</v>
      </c>
      <c r="I250" s="4">
        <v>50</v>
      </c>
    </row>
    <row r="251" spans="1:9" x14ac:dyDescent="0.3">
      <c r="A251" s="4">
        <v>250</v>
      </c>
      <c r="B251" s="2">
        <v>45222</v>
      </c>
      <c r="C251" s="4" t="s">
        <v>263</v>
      </c>
      <c r="D251" s="4" t="s">
        <v>10</v>
      </c>
      <c r="E251" s="4">
        <v>48</v>
      </c>
      <c r="F251" s="4" t="s">
        <v>16</v>
      </c>
      <c r="G251" s="4">
        <v>1</v>
      </c>
      <c r="H251" s="4">
        <v>50</v>
      </c>
      <c r="I251" s="4">
        <v>50</v>
      </c>
    </row>
    <row r="252" spans="1:9" x14ac:dyDescent="0.3">
      <c r="A252" s="4">
        <v>251</v>
      </c>
      <c r="B252" s="2">
        <v>45169</v>
      </c>
      <c r="C252" s="4" t="s">
        <v>264</v>
      </c>
      <c r="D252" s="4" t="s">
        <v>13</v>
      </c>
      <c r="E252" s="4">
        <v>57</v>
      </c>
      <c r="F252" s="4" t="s">
        <v>11</v>
      </c>
      <c r="G252" s="4">
        <v>4</v>
      </c>
      <c r="H252" s="4">
        <v>50</v>
      </c>
      <c r="I252" s="4">
        <v>200</v>
      </c>
    </row>
    <row r="253" spans="1:9" x14ac:dyDescent="0.3">
      <c r="A253" s="4">
        <v>252</v>
      </c>
      <c r="B253" s="2">
        <v>45051</v>
      </c>
      <c r="C253" s="4" t="s">
        <v>265</v>
      </c>
      <c r="D253" s="4" t="s">
        <v>10</v>
      </c>
      <c r="E253" s="4">
        <v>54</v>
      </c>
      <c r="F253" s="4" t="s">
        <v>16</v>
      </c>
      <c r="G253" s="4">
        <v>1</v>
      </c>
      <c r="H253" s="4">
        <v>300</v>
      </c>
      <c r="I253" s="4">
        <v>300</v>
      </c>
    </row>
    <row r="254" spans="1:9" x14ac:dyDescent="0.3">
      <c r="A254" s="4">
        <v>253</v>
      </c>
      <c r="B254" s="2">
        <v>45169</v>
      </c>
      <c r="C254" s="4" t="s">
        <v>266</v>
      </c>
      <c r="D254" s="4" t="s">
        <v>13</v>
      </c>
      <c r="E254" s="4">
        <v>53</v>
      </c>
      <c r="F254" s="4" t="s">
        <v>14</v>
      </c>
      <c r="G254" s="4">
        <v>4</v>
      </c>
      <c r="H254" s="4">
        <v>500</v>
      </c>
      <c r="I254" s="4">
        <v>2000</v>
      </c>
    </row>
    <row r="255" spans="1:9" x14ac:dyDescent="0.3">
      <c r="A255" s="4">
        <v>254</v>
      </c>
      <c r="B255" s="2">
        <v>45135</v>
      </c>
      <c r="C255" s="4" t="s">
        <v>267</v>
      </c>
      <c r="D255" s="4" t="s">
        <v>10</v>
      </c>
      <c r="E255" s="4">
        <v>41</v>
      </c>
      <c r="F255" s="4" t="s">
        <v>16</v>
      </c>
      <c r="G255" s="4">
        <v>1</v>
      </c>
      <c r="H255" s="4">
        <v>500</v>
      </c>
      <c r="I255" s="4">
        <v>500</v>
      </c>
    </row>
    <row r="256" spans="1:9" x14ac:dyDescent="0.3">
      <c r="A256" s="4">
        <v>255</v>
      </c>
      <c r="B256" s="2">
        <v>45024</v>
      </c>
      <c r="C256" s="4" t="s">
        <v>268</v>
      </c>
      <c r="D256" s="4" t="s">
        <v>10</v>
      </c>
      <c r="E256" s="4">
        <v>48</v>
      </c>
      <c r="F256" s="4" t="s">
        <v>14</v>
      </c>
      <c r="G256" s="4">
        <v>1</v>
      </c>
      <c r="H256" s="4">
        <v>30</v>
      </c>
      <c r="I256" s="4">
        <v>30</v>
      </c>
    </row>
    <row r="257" spans="1:9" x14ac:dyDescent="0.3">
      <c r="A257" s="4">
        <v>256</v>
      </c>
      <c r="B257" s="2">
        <v>44975</v>
      </c>
      <c r="C257" s="4" t="s">
        <v>269</v>
      </c>
      <c r="D257" s="4" t="s">
        <v>10</v>
      </c>
      <c r="E257" s="4">
        <v>23</v>
      </c>
      <c r="F257" s="4" t="s">
        <v>14</v>
      </c>
      <c r="G257" s="4">
        <v>2</v>
      </c>
      <c r="H257" s="4">
        <v>500</v>
      </c>
      <c r="I257" s="4">
        <v>1000</v>
      </c>
    </row>
    <row r="258" spans="1:9" x14ac:dyDescent="0.3">
      <c r="A258" s="4">
        <v>257</v>
      </c>
      <c r="B258" s="2">
        <v>44976</v>
      </c>
      <c r="C258" s="4" t="s">
        <v>270</v>
      </c>
      <c r="D258" s="4" t="s">
        <v>10</v>
      </c>
      <c r="E258" s="4">
        <v>19</v>
      </c>
      <c r="F258" s="4" t="s">
        <v>11</v>
      </c>
      <c r="G258" s="4">
        <v>4</v>
      </c>
      <c r="H258" s="4">
        <v>500</v>
      </c>
      <c r="I258" s="4">
        <v>2000</v>
      </c>
    </row>
    <row r="259" spans="1:9" x14ac:dyDescent="0.3">
      <c r="A259" s="4">
        <v>258</v>
      </c>
      <c r="B259" s="2">
        <v>45264</v>
      </c>
      <c r="C259" s="4" t="s">
        <v>271</v>
      </c>
      <c r="D259" s="4" t="s">
        <v>13</v>
      </c>
      <c r="E259" s="4">
        <v>37</v>
      </c>
      <c r="F259" s="4" t="s">
        <v>14</v>
      </c>
      <c r="G259" s="4">
        <v>1</v>
      </c>
      <c r="H259" s="4">
        <v>50</v>
      </c>
      <c r="I259" s="4">
        <v>50</v>
      </c>
    </row>
    <row r="260" spans="1:9" x14ac:dyDescent="0.3">
      <c r="A260" s="4">
        <v>259</v>
      </c>
      <c r="B260" s="2">
        <v>45147</v>
      </c>
      <c r="C260" s="4" t="s">
        <v>272</v>
      </c>
      <c r="D260" s="4" t="s">
        <v>13</v>
      </c>
      <c r="E260" s="4">
        <v>45</v>
      </c>
      <c r="F260" s="4" t="s">
        <v>14</v>
      </c>
      <c r="G260" s="4">
        <v>4</v>
      </c>
      <c r="H260" s="4">
        <v>50</v>
      </c>
      <c r="I260" s="4">
        <v>200</v>
      </c>
    </row>
    <row r="261" spans="1:9" x14ac:dyDescent="0.3">
      <c r="A261" s="4">
        <v>260</v>
      </c>
      <c r="B261" s="2">
        <v>45108</v>
      </c>
      <c r="C261" s="4" t="s">
        <v>273</v>
      </c>
      <c r="D261" s="4" t="s">
        <v>10</v>
      </c>
      <c r="E261" s="4">
        <v>28</v>
      </c>
      <c r="F261" s="4" t="s">
        <v>11</v>
      </c>
      <c r="G261" s="4">
        <v>2</v>
      </c>
      <c r="H261" s="4">
        <v>30</v>
      </c>
      <c r="I261" s="4">
        <v>60</v>
      </c>
    </row>
    <row r="262" spans="1:9" x14ac:dyDescent="0.3">
      <c r="A262" s="4">
        <v>261</v>
      </c>
      <c r="B262" s="2">
        <v>45143</v>
      </c>
      <c r="C262" s="4" t="s">
        <v>274</v>
      </c>
      <c r="D262" s="4" t="s">
        <v>10</v>
      </c>
      <c r="E262" s="4">
        <v>21</v>
      </c>
      <c r="F262" s="4" t="s">
        <v>14</v>
      </c>
      <c r="G262" s="4">
        <v>2</v>
      </c>
      <c r="H262" s="4">
        <v>25</v>
      </c>
      <c r="I262" s="4">
        <v>50</v>
      </c>
    </row>
    <row r="263" spans="1:9" x14ac:dyDescent="0.3">
      <c r="A263" s="4">
        <v>262</v>
      </c>
      <c r="B263" s="2">
        <v>45137</v>
      </c>
      <c r="C263" s="4" t="s">
        <v>275</v>
      </c>
      <c r="D263" s="4" t="s">
        <v>13</v>
      </c>
      <c r="E263" s="4">
        <v>32</v>
      </c>
      <c r="F263" s="4" t="s">
        <v>11</v>
      </c>
      <c r="G263" s="4">
        <v>4</v>
      </c>
      <c r="H263" s="4">
        <v>30</v>
      </c>
      <c r="I263" s="4">
        <v>120</v>
      </c>
    </row>
    <row r="264" spans="1:9" x14ac:dyDescent="0.3">
      <c r="A264" s="4">
        <v>263</v>
      </c>
      <c r="B264" s="2">
        <v>45166</v>
      </c>
      <c r="C264" s="4" t="s">
        <v>276</v>
      </c>
      <c r="D264" s="4" t="s">
        <v>10</v>
      </c>
      <c r="E264" s="4">
        <v>23</v>
      </c>
      <c r="F264" s="4" t="s">
        <v>11</v>
      </c>
      <c r="G264" s="4">
        <v>2</v>
      </c>
      <c r="H264" s="4">
        <v>30</v>
      </c>
      <c r="I264" s="4">
        <v>60</v>
      </c>
    </row>
    <row r="265" spans="1:9" x14ac:dyDescent="0.3">
      <c r="A265" s="4">
        <v>264</v>
      </c>
      <c r="B265" s="2">
        <v>44954</v>
      </c>
      <c r="C265" s="4" t="s">
        <v>277</v>
      </c>
      <c r="D265" s="4" t="s">
        <v>10</v>
      </c>
      <c r="E265" s="4">
        <v>47</v>
      </c>
      <c r="F265" s="4" t="s">
        <v>14</v>
      </c>
      <c r="G265" s="4">
        <v>3</v>
      </c>
      <c r="H265" s="4">
        <v>300</v>
      </c>
      <c r="I265" s="4">
        <v>900</v>
      </c>
    </row>
    <row r="266" spans="1:9" x14ac:dyDescent="0.3">
      <c r="A266" s="4">
        <v>265</v>
      </c>
      <c r="B266" s="2">
        <v>45271</v>
      </c>
      <c r="C266" s="4" t="s">
        <v>278</v>
      </c>
      <c r="D266" s="4" t="s">
        <v>10</v>
      </c>
      <c r="E266" s="4">
        <v>55</v>
      </c>
      <c r="F266" s="4" t="s">
        <v>14</v>
      </c>
      <c r="G266" s="4">
        <v>3</v>
      </c>
      <c r="H266" s="4">
        <v>300</v>
      </c>
      <c r="I266" s="4">
        <v>900</v>
      </c>
    </row>
    <row r="267" spans="1:9" x14ac:dyDescent="0.3">
      <c r="A267" s="4">
        <v>266</v>
      </c>
      <c r="B267" s="2">
        <v>45261</v>
      </c>
      <c r="C267" s="4" t="s">
        <v>279</v>
      </c>
      <c r="D267" s="4" t="s">
        <v>13</v>
      </c>
      <c r="E267" s="4">
        <v>19</v>
      </c>
      <c r="F267" s="4" t="s">
        <v>16</v>
      </c>
      <c r="G267" s="4">
        <v>2</v>
      </c>
      <c r="H267" s="4">
        <v>30</v>
      </c>
      <c r="I267" s="4">
        <v>60</v>
      </c>
    </row>
    <row r="268" spans="1:9" x14ac:dyDescent="0.3">
      <c r="A268" s="4">
        <v>267</v>
      </c>
      <c r="B268" s="2">
        <v>45257</v>
      </c>
      <c r="C268" s="4" t="s">
        <v>280</v>
      </c>
      <c r="D268" s="4" t="s">
        <v>13</v>
      </c>
      <c r="E268" s="4">
        <v>32</v>
      </c>
      <c r="F268" s="4" t="s">
        <v>11</v>
      </c>
      <c r="G268" s="4">
        <v>3</v>
      </c>
      <c r="H268" s="4">
        <v>30</v>
      </c>
      <c r="I268" s="4">
        <v>90</v>
      </c>
    </row>
    <row r="269" spans="1:9" x14ac:dyDescent="0.3">
      <c r="A269" s="4">
        <v>268</v>
      </c>
      <c r="B269" s="2">
        <v>44977</v>
      </c>
      <c r="C269" s="4" t="s">
        <v>281</v>
      </c>
      <c r="D269" s="4" t="s">
        <v>13</v>
      </c>
      <c r="E269" s="4">
        <v>28</v>
      </c>
      <c r="F269" s="4" t="s">
        <v>16</v>
      </c>
      <c r="G269" s="4">
        <v>1</v>
      </c>
      <c r="H269" s="4">
        <v>30</v>
      </c>
      <c r="I269" s="4">
        <v>30</v>
      </c>
    </row>
    <row r="270" spans="1:9" x14ac:dyDescent="0.3">
      <c r="A270" s="4">
        <v>269</v>
      </c>
      <c r="B270" s="2">
        <v>44958</v>
      </c>
      <c r="C270" s="4" t="s">
        <v>282</v>
      </c>
      <c r="D270" s="4" t="s">
        <v>10</v>
      </c>
      <c r="E270" s="4">
        <v>25</v>
      </c>
      <c r="F270" s="4" t="s">
        <v>14</v>
      </c>
      <c r="G270" s="4">
        <v>4</v>
      </c>
      <c r="H270" s="4">
        <v>500</v>
      </c>
      <c r="I270" s="4">
        <v>2000</v>
      </c>
    </row>
    <row r="271" spans="1:9" x14ac:dyDescent="0.3">
      <c r="A271" s="4">
        <v>270</v>
      </c>
      <c r="B271" s="2">
        <v>45133</v>
      </c>
      <c r="C271" s="4" t="s">
        <v>283</v>
      </c>
      <c r="D271" s="4" t="s">
        <v>10</v>
      </c>
      <c r="E271" s="4">
        <v>43</v>
      </c>
      <c r="F271" s="4" t="s">
        <v>16</v>
      </c>
      <c r="G271" s="4">
        <v>1</v>
      </c>
      <c r="H271" s="4">
        <v>300</v>
      </c>
      <c r="I271" s="4">
        <v>300</v>
      </c>
    </row>
    <row r="272" spans="1:9" x14ac:dyDescent="0.3">
      <c r="A272" s="4">
        <v>271</v>
      </c>
      <c r="B272" s="2">
        <v>45100</v>
      </c>
      <c r="C272" s="4" t="s">
        <v>284</v>
      </c>
      <c r="D272" s="4" t="s">
        <v>13</v>
      </c>
      <c r="E272" s="4">
        <v>62</v>
      </c>
      <c r="F272" s="4" t="s">
        <v>11</v>
      </c>
      <c r="G272" s="4">
        <v>4</v>
      </c>
      <c r="H272" s="4">
        <v>30</v>
      </c>
      <c r="I272" s="4">
        <v>120</v>
      </c>
    </row>
    <row r="273" spans="1:9" x14ac:dyDescent="0.3">
      <c r="A273" s="4">
        <v>272</v>
      </c>
      <c r="B273" s="2">
        <v>44982</v>
      </c>
      <c r="C273" s="4" t="s">
        <v>285</v>
      </c>
      <c r="D273" s="4" t="s">
        <v>13</v>
      </c>
      <c r="E273" s="4">
        <v>61</v>
      </c>
      <c r="F273" s="4" t="s">
        <v>16</v>
      </c>
      <c r="G273" s="4">
        <v>2</v>
      </c>
      <c r="H273" s="4">
        <v>50</v>
      </c>
      <c r="I273" s="4">
        <v>100</v>
      </c>
    </row>
    <row r="274" spans="1:9" x14ac:dyDescent="0.3">
      <c r="A274" s="4">
        <v>273</v>
      </c>
      <c r="B274" s="2">
        <v>45054</v>
      </c>
      <c r="C274" s="4" t="s">
        <v>286</v>
      </c>
      <c r="D274" s="4" t="s">
        <v>13</v>
      </c>
      <c r="E274" s="4">
        <v>22</v>
      </c>
      <c r="F274" s="4" t="s">
        <v>11</v>
      </c>
      <c r="G274" s="4">
        <v>1</v>
      </c>
      <c r="H274" s="4">
        <v>50</v>
      </c>
      <c r="I274" s="4">
        <v>50</v>
      </c>
    </row>
    <row r="275" spans="1:9" x14ac:dyDescent="0.3">
      <c r="A275" s="4">
        <v>274</v>
      </c>
      <c r="B275" s="2">
        <v>45025</v>
      </c>
      <c r="C275" s="4" t="s">
        <v>287</v>
      </c>
      <c r="D275" s="4" t="s">
        <v>13</v>
      </c>
      <c r="E275" s="4">
        <v>23</v>
      </c>
      <c r="F275" s="4" t="s">
        <v>14</v>
      </c>
      <c r="G275" s="4">
        <v>2</v>
      </c>
      <c r="H275" s="4">
        <v>500</v>
      </c>
      <c r="I275" s="4">
        <v>1000</v>
      </c>
    </row>
    <row r="276" spans="1:9" x14ac:dyDescent="0.3">
      <c r="A276" s="4">
        <v>275</v>
      </c>
      <c r="B276" s="2">
        <v>45024</v>
      </c>
      <c r="C276" s="4" t="s">
        <v>288</v>
      </c>
      <c r="D276" s="4" t="s">
        <v>10</v>
      </c>
      <c r="E276" s="4">
        <v>43</v>
      </c>
      <c r="F276" s="4" t="s">
        <v>14</v>
      </c>
      <c r="G276" s="4">
        <v>2</v>
      </c>
      <c r="H276" s="4">
        <v>500</v>
      </c>
      <c r="I276" s="4">
        <v>1000</v>
      </c>
    </row>
    <row r="277" spans="1:9" x14ac:dyDescent="0.3">
      <c r="A277" s="4">
        <v>276</v>
      </c>
      <c r="B277" s="2">
        <v>45201</v>
      </c>
      <c r="C277" s="4" t="s">
        <v>289</v>
      </c>
      <c r="D277" s="4" t="s">
        <v>13</v>
      </c>
      <c r="E277" s="4">
        <v>21</v>
      </c>
      <c r="F277" s="4" t="s">
        <v>11</v>
      </c>
      <c r="G277" s="4">
        <v>4</v>
      </c>
      <c r="H277" s="4">
        <v>25</v>
      </c>
      <c r="I277" s="4">
        <v>100</v>
      </c>
    </row>
    <row r="278" spans="1:9" x14ac:dyDescent="0.3">
      <c r="A278" s="4">
        <v>277</v>
      </c>
      <c r="B278" s="2">
        <v>45156</v>
      </c>
      <c r="C278" s="4" t="s">
        <v>290</v>
      </c>
      <c r="D278" s="4" t="s">
        <v>10</v>
      </c>
      <c r="E278" s="4">
        <v>36</v>
      </c>
      <c r="F278" s="4" t="s">
        <v>14</v>
      </c>
      <c r="G278" s="4">
        <v>4</v>
      </c>
      <c r="H278" s="4">
        <v>25</v>
      </c>
      <c r="I278" s="4">
        <v>100</v>
      </c>
    </row>
    <row r="279" spans="1:9" x14ac:dyDescent="0.3">
      <c r="A279" s="4">
        <v>278</v>
      </c>
      <c r="B279" s="2">
        <v>44998</v>
      </c>
      <c r="C279" s="4" t="s">
        <v>291</v>
      </c>
      <c r="D279" s="4" t="s">
        <v>13</v>
      </c>
      <c r="E279" s="4">
        <v>37</v>
      </c>
      <c r="F279" s="4" t="s">
        <v>14</v>
      </c>
      <c r="G279" s="4">
        <v>4</v>
      </c>
      <c r="H279" s="4">
        <v>25</v>
      </c>
      <c r="I279" s="4">
        <v>100</v>
      </c>
    </row>
    <row r="280" spans="1:9" x14ac:dyDescent="0.3">
      <c r="A280" s="4">
        <v>279</v>
      </c>
      <c r="B280" s="2">
        <v>45143</v>
      </c>
      <c r="C280" s="4" t="s">
        <v>292</v>
      </c>
      <c r="D280" s="4" t="s">
        <v>10</v>
      </c>
      <c r="E280" s="4">
        <v>50</v>
      </c>
      <c r="F280" s="4" t="s">
        <v>14</v>
      </c>
      <c r="G280" s="4">
        <v>1</v>
      </c>
      <c r="H280" s="4">
        <v>500</v>
      </c>
      <c r="I280" s="4">
        <v>500</v>
      </c>
    </row>
    <row r="281" spans="1:9" x14ac:dyDescent="0.3">
      <c r="A281" s="4">
        <v>280</v>
      </c>
      <c r="B281" s="2">
        <v>45020</v>
      </c>
      <c r="C281" s="4" t="s">
        <v>293</v>
      </c>
      <c r="D281" s="4" t="s">
        <v>13</v>
      </c>
      <c r="E281" s="4">
        <v>37</v>
      </c>
      <c r="F281" s="4" t="s">
        <v>14</v>
      </c>
      <c r="G281" s="4">
        <v>3</v>
      </c>
      <c r="H281" s="4">
        <v>500</v>
      </c>
      <c r="I281" s="4">
        <v>1500</v>
      </c>
    </row>
    <row r="282" spans="1:9" x14ac:dyDescent="0.3">
      <c r="A282" s="4">
        <v>281</v>
      </c>
      <c r="B282" s="2">
        <v>45069</v>
      </c>
      <c r="C282" s="4" t="s">
        <v>294</v>
      </c>
      <c r="D282" s="4" t="s">
        <v>13</v>
      </c>
      <c r="E282" s="4">
        <v>29</v>
      </c>
      <c r="F282" s="4" t="s">
        <v>11</v>
      </c>
      <c r="G282" s="4">
        <v>4</v>
      </c>
      <c r="H282" s="4">
        <v>500</v>
      </c>
      <c r="I282" s="4">
        <v>2000</v>
      </c>
    </row>
    <row r="283" spans="1:9" x14ac:dyDescent="0.3">
      <c r="A283" s="4">
        <v>282</v>
      </c>
      <c r="B283" s="2">
        <v>45163</v>
      </c>
      <c r="C283" s="4" t="s">
        <v>295</v>
      </c>
      <c r="D283" s="4" t="s">
        <v>13</v>
      </c>
      <c r="E283" s="4">
        <v>64</v>
      </c>
      <c r="F283" s="4" t="s">
        <v>16</v>
      </c>
      <c r="G283" s="4">
        <v>4</v>
      </c>
      <c r="H283" s="4">
        <v>50</v>
      </c>
      <c r="I283" s="4">
        <v>200</v>
      </c>
    </row>
    <row r="284" spans="1:9" x14ac:dyDescent="0.3">
      <c r="A284" s="4">
        <v>283</v>
      </c>
      <c r="B284" s="2">
        <v>45054</v>
      </c>
      <c r="C284" s="4" t="s">
        <v>296</v>
      </c>
      <c r="D284" s="4" t="s">
        <v>13</v>
      </c>
      <c r="E284" s="4">
        <v>18</v>
      </c>
      <c r="F284" s="4" t="s">
        <v>16</v>
      </c>
      <c r="G284" s="4">
        <v>1</v>
      </c>
      <c r="H284" s="4">
        <v>500</v>
      </c>
      <c r="I284" s="4">
        <v>500</v>
      </c>
    </row>
    <row r="285" spans="1:9" x14ac:dyDescent="0.3">
      <c r="A285" s="4">
        <v>284</v>
      </c>
      <c r="B285" s="2">
        <v>44965</v>
      </c>
      <c r="C285" s="4" t="s">
        <v>297</v>
      </c>
      <c r="D285" s="4" t="s">
        <v>10</v>
      </c>
      <c r="E285" s="4">
        <v>43</v>
      </c>
      <c r="F285" s="4" t="s">
        <v>14</v>
      </c>
      <c r="G285" s="4">
        <v>4</v>
      </c>
      <c r="H285" s="4">
        <v>50</v>
      </c>
      <c r="I285" s="4">
        <v>200</v>
      </c>
    </row>
    <row r="286" spans="1:9" x14ac:dyDescent="0.3">
      <c r="A286" s="4">
        <v>285</v>
      </c>
      <c r="B286" s="2">
        <v>45153</v>
      </c>
      <c r="C286" s="4" t="s">
        <v>298</v>
      </c>
      <c r="D286" s="4" t="s">
        <v>13</v>
      </c>
      <c r="E286" s="4">
        <v>31</v>
      </c>
      <c r="F286" s="4" t="s">
        <v>16</v>
      </c>
      <c r="G286" s="4">
        <v>1</v>
      </c>
      <c r="H286" s="4">
        <v>25</v>
      </c>
      <c r="I286" s="4">
        <v>25</v>
      </c>
    </row>
    <row r="287" spans="1:9" x14ac:dyDescent="0.3">
      <c r="A287" s="4">
        <v>286</v>
      </c>
      <c r="B287" s="2">
        <v>45208</v>
      </c>
      <c r="C287" s="4" t="s">
        <v>299</v>
      </c>
      <c r="D287" s="4" t="s">
        <v>10</v>
      </c>
      <c r="E287" s="4">
        <v>55</v>
      </c>
      <c r="F287" s="4" t="s">
        <v>16</v>
      </c>
      <c r="G287" s="4">
        <v>2</v>
      </c>
      <c r="H287" s="4">
        <v>25</v>
      </c>
      <c r="I287" s="4">
        <v>50</v>
      </c>
    </row>
    <row r="288" spans="1:9" x14ac:dyDescent="0.3">
      <c r="A288" s="4">
        <v>287</v>
      </c>
      <c r="B288" s="2">
        <v>44977</v>
      </c>
      <c r="C288" s="4" t="s">
        <v>300</v>
      </c>
      <c r="D288" s="4" t="s">
        <v>10</v>
      </c>
      <c r="E288" s="4">
        <v>54</v>
      </c>
      <c r="F288" s="4" t="s">
        <v>14</v>
      </c>
      <c r="G288" s="4">
        <v>4</v>
      </c>
      <c r="H288" s="4">
        <v>25</v>
      </c>
      <c r="I288" s="4">
        <v>100</v>
      </c>
    </row>
    <row r="289" spans="1:9" x14ac:dyDescent="0.3">
      <c r="A289" s="4">
        <v>288</v>
      </c>
      <c r="B289" s="2">
        <v>44952</v>
      </c>
      <c r="C289" s="4" t="s">
        <v>301</v>
      </c>
      <c r="D289" s="4" t="s">
        <v>10</v>
      </c>
      <c r="E289" s="4">
        <v>28</v>
      </c>
      <c r="F289" s="4" t="s">
        <v>14</v>
      </c>
      <c r="G289" s="4">
        <v>4</v>
      </c>
      <c r="H289" s="4">
        <v>30</v>
      </c>
      <c r="I289" s="4">
        <v>120</v>
      </c>
    </row>
    <row r="290" spans="1:9" x14ac:dyDescent="0.3">
      <c r="A290" s="4">
        <v>289</v>
      </c>
      <c r="B290" s="2">
        <v>45260</v>
      </c>
      <c r="C290" s="4" t="s">
        <v>302</v>
      </c>
      <c r="D290" s="4" t="s">
        <v>10</v>
      </c>
      <c r="E290" s="4">
        <v>53</v>
      </c>
      <c r="F290" s="4" t="s">
        <v>16</v>
      </c>
      <c r="G290" s="4">
        <v>2</v>
      </c>
      <c r="H290" s="4">
        <v>30</v>
      </c>
      <c r="I290" s="4">
        <v>60</v>
      </c>
    </row>
    <row r="291" spans="1:9" x14ac:dyDescent="0.3">
      <c r="A291" s="4">
        <v>290</v>
      </c>
      <c r="B291" s="2">
        <v>45203</v>
      </c>
      <c r="C291" s="4" t="s">
        <v>303</v>
      </c>
      <c r="D291" s="4" t="s">
        <v>13</v>
      </c>
      <c r="E291" s="4">
        <v>30</v>
      </c>
      <c r="F291" s="4" t="s">
        <v>11</v>
      </c>
      <c r="G291" s="4">
        <v>2</v>
      </c>
      <c r="H291" s="4">
        <v>300</v>
      </c>
      <c r="I291" s="4">
        <v>600</v>
      </c>
    </row>
    <row r="292" spans="1:9" x14ac:dyDescent="0.3">
      <c r="A292" s="4">
        <v>291</v>
      </c>
      <c r="B292" s="2">
        <v>44934</v>
      </c>
      <c r="C292" s="4" t="s">
        <v>304</v>
      </c>
      <c r="D292" s="4" t="s">
        <v>10</v>
      </c>
      <c r="E292" s="4">
        <v>60</v>
      </c>
      <c r="F292" s="4" t="s">
        <v>14</v>
      </c>
      <c r="G292" s="4">
        <v>2</v>
      </c>
      <c r="H292" s="4">
        <v>300</v>
      </c>
      <c r="I292" s="4">
        <v>600</v>
      </c>
    </row>
    <row r="293" spans="1:9" x14ac:dyDescent="0.3">
      <c r="A293" s="4">
        <v>292</v>
      </c>
      <c r="B293" s="2">
        <v>44974</v>
      </c>
      <c r="C293" s="4" t="s">
        <v>305</v>
      </c>
      <c r="D293" s="4" t="s">
        <v>10</v>
      </c>
      <c r="E293" s="4">
        <v>20</v>
      </c>
      <c r="F293" s="4" t="s">
        <v>11</v>
      </c>
      <c r="G293" s="4">
        <v>4</v>
      </c>
      <c r="H293" s="4">
        <v>300</v>
      </c>
      <c r="I293" s="4">
        <v>1200</v>
      </c>
    </row>
    <row r="294" spans="1:9" x14ac:dyDescent="0.3">
      <c r="A294" s="4">
        <v>293</v>
      </c>
      <c r="B294" s="2">
        <v>45048</v>
      </c>
      <c r="C294" s="4" t="s">
        <v>306</v>
      </c>
      <c r="D294" s="4" t="s">
        <v>10</v>
      </c>
      <c r="E294" s="4">
        <v>50</v>
      </c>
      <c r="F294" s="4" t="s">
        <v>16</v>
      </c>
      <c r="G294" s="4">
        <v>3</v>
      </c>
      <c r="H294" s="4">
        <v>30</v>
      </c>
      <c r="I294" s="4">
        <v>90</v>
      </c>
    </row>
    <row r="295" spans="1:9" x14ac:dyDescent="0.3">
      <c r="A295" s="4">
        <v>294</v>
      </c>
      <c r="B295" s="2">
        <v>45012</v>
      </c>
      <c r="C295" s="4" t="s">
        <v>307</v>
      </c>
      <c r="D295" s="4" t="s">
        <v>13</v>
      </c>
      <c r="E295" s="4">
        <v>23</v>
      </c>
      <c r="F295" s="4" t="s">
        <v>14</v>
      </c>
      <c r="G295" s="4">
        <v>3</v>
      </c>
      <c r="H295" s="4">
        <v>30</v>
      </c>
      <c r="I295" s="4">
        <v>90</v>
      </c>
    </row>
    <row r="296" spans="1:9" x14ac:dyDescent="0.3">
      <c r="A296" s="4">
        <v>295</v>
      </c>
      <c r="B296" s="2">
        <v>45135</v>
      </c>
      <c r="C296" s="4" t="s">
        <v>308</v>
      </c>
      <c r="D296" s="4" t="s">
        <v>13</v>
      </c>
      <c r="E296" s="4">
        <v>27</v>
      </c>
      <c r="F296" s="4" t="s">
        <v>11</v>
      </c>
      <c r="G296" s="4">
        <v>3</v>
      </c>
      <c r="H296" s="4">
        <v>300</v>
      </c>
      <c r="I296" s="4">
        <v>900</v>
      </c>
    </row>
    <row r="297" spans="1:9" x14ac:dyDescent="0.3">
      <c r="A297" s="4">
        <v>296</v>
      </c>
      <c r="B297" s="2">
        <v>45175</v>
      </c>
      <c r="C297" s="4" t="s">
        <v>309</v>
      </c>
      <c r="D297" s="4" t="s">
        <v>13</v>
      </c>
      <c r="E297" s="4">
        <v>22</v>
      </c>
      <c r="F297" s="4" t="s">
        <v>14</v>
      </c>
      <c r="G297" s="4">
        <v>4</v>
      </c>
      <c r="H297" s="4">
        <v>300</v>
      </c>
      <c r="I297" s="4">
        <v>1200</v>
      </c>
    </row>
    <row r="298" spans="1:9" x14ac:dyDescent="0.3">
      <c r="A298" s="4">
        <v>297</v>
      </c>
      <c r="B298" s="2">
        <v>45173</v>
      </c>
      <c r="C298" s="4" t="s">
        <v>310</v>
      </c>
      <c r="D298" s="4" t="s">
        <v>13</v>
      </c>
      <c r="E298" s="4">
        <v>40</v>
      </c>
      <c r="F298" s="4" t="s">
        <v>16</v>
      </c>
      <c r="G298" s="4">
        <v>2</v>
      </c>
      <c r="H298" s="4">
        <v>500</v>
      </c>
      <c r="I298" s="4">
        <v>1000</v>
      </c>
    </row>
    <row r="299" spans="1:9" x14ac:dyDescent="0.3">
      <c r="A299" s="4">
        <v>298</v>
      </c>
      <c r="B299" s="2">
        <v>45036</v>
      </c>
      <c r="C299" s="4" t="s">
        <v>311</v>
      </c>
      <c r="D299" s="4" t="s">
        <v>10</v>
      </c>
      <c r="E299" s="4">
        <v>27</v>
      </c>
      <c r="F299" s="4" t="s">
        <v>11</v>
      </c>
      <c r="G299" s="4">
        <v>4</v>
      </c>
      <c r="H299" s="4">
        <v>300</v>
      </c>
      <c r="I299" s="4">
        <v>1200</v>
      </c>
    </row>
    <row r="300" spans="1:9" x14ac:dyDescent="0.3">
      <c r="A300" s="4">
        <v>299</v>
      </c>
      <c r="B300" s="2">
        <v>45132</v>
      </c>
      <c r="C300" s="4" t="s">
        <v>312</v>
      </c>
      <c r="D300" s="4" t="s">
        <v>10</v>
      </c>
      <c r="E300" s="4">
        <v>61</v>
      </c>
      <c r="F300" s="4" t="s">
        <v>16</v>
      </c>
      <c r="G300" s="4">
        <v>2</v>
      </c>
      <c r="H300" s="4">
        <v>500</v>
      </c>
      <c r="I300" s="4">
        <v>1000</v>
      </c>
    </row>
    <row r="301" spans="1:9" x14ac:dyDescent="0.3">
      <c r="A301" s="4">
        <v>300</v>
      </c>
      <c r="B301" s="2">
        <v>44957</v>
      </c>
      <c r="C301" s="4" t="s">
        <v>313</v>
      </c>
      <c r="D301" s="4" t="s">
        <v>13</v>
      </c>
      <c r="E301" s="4">
        <v>19</v>
      </c>
      <c r="F301" s="4" t="s">
        <v>16</v>
      </c>
      <c r="G301" s="4">
        <v>4</v>
      </c>
      <c r="H301" s="4">
        <v>50</v>
      </c>
      <c r="I301" s="4">
        <v>200</v>
      </c>
    </row>
    <row r="302" spans="1:9" x14ac:dyDescent="0.3">
      <c r="A302" s="4">
        <v>301</v>
      </c>
      <c r="B302" s="2">
        <v>45011</v>
      </c>
      <c r="C302" s="4" t="s">
        <v>314</v>
      </c>
      <c r="D302" s="4" t="s">
        <v>10</v>
      </c>
      <c r="E302" s="4">
        <v>30</v>
      </c>
      <c r="F302" s="4" t="s">
        <v>14</v>
      </c>
      <c r="G302" s="4">
        <v>4</v>
      </c>
      <c r="H302" s="4">
        <v>30</v>
      </c>
      <c r="I302" s="4">
        <v>120</v>
      </c>
    </row>
    <row r="303" spans="1:9" x14ac:dyDescent="0.3">
      <c r="A303" s="4">
        <v>302</v>
      </c>
      <c r="B303" s="2">
        <v>45121</v>
      </c>
      <c r="C303" s="4" t="s">
        <v>315</v>
      </c>
      <c r="D303" s="4" t="s">
        <v>10</v>
      </c>
      <c r="E303" s="4">
        <v>57</v>
      </c>
      <c r="F303" s="4" t="s">
        <v>11</v>
      </c>
      <c r="G303" s="4">
        <v>2</v>
      </c>
      <c r="H303" s="4">
        <v>300</v>
      </c>
      <c r="I303" s="4">
        <v>600</v>
      </c>
    </row>
    <row r="304" spans="1:9" x14ac:dyDescent="0.3">
      <c r="A304" s="4">
        <v>303</v>
      </c>
      <c r="B304" s="2">
        <v>44928</v>
      </c>
      <c r="C304" s="4" t="s">
        <v>316</v>
      </c>
      <c r="D304" s="4" t="s">
        <v>10</v>
      </c>
      <c r="E304" s="4">
        <v>19</v>
      </c>
      <c r="F304" s="4" t="s">
        <v>16</v>
      </c>
      <c r="G304" s="4">
        <v>3</v>
      </c>
      <c r="H304" s="4">
        <v>30</v>
      </c>
      <c r="I304" s="4">
        <v>90</v>
      </c>
    </row>
    <row r="305" spans="1:9" x14ac:dyDescent="0.3">
      <c r="A305" s="4">
        <v>304</v>
      </c>
      <c r="B305" s="2">
        <v>45126</v>
      </c>
      <c r="C305" s="4" t="s">
        <v>317</v>
      </c>
      <c r="D305" s="4" t="s">
        <v>13</v>
      </c>
      <c r="E305" s="4">
        <v>37</v>
      </c>
      <c r="F305" s="4" t="s">
        <v>16</v>
      </c>
      <c r="G305" s="4">
        <v>2</v>
      </c>
      <c r="H305" s="4">
        <v>30</v>
      </c>
      <c r="I305" s="4">
        <v>60</v>
      </c>
    </row>
    <row r="306" spans="1:9" x14ac:dyDescent="0.3">
      <c r="A306" s="4">
        <v>305</v>
      </c>
      <c r="B306" s="2">
        <v>45062</v>
      </c>
      <c r="C306" s="4" t="s">
        <v>318</v>
      </c>
      <c r="D306" s="4" t="s">
        <v>13</v>
      </c>
      <c r="E306" s="4">
        <v>18</v>
      </c>
      <c r="F306" s="4" t="s">
        <v>11</v>
      </c>
      <c r="G306" s="4">
        <v>1</v>
      </c>
      <c r="H306" s="4">
        <v>30</v>
      </c>
      <c r="I306" s="4">
        <v>30</v>
      </c>
    </row>
    <row r="307" spans="1:9" x14ac:dyDescent="0.3">
      <c r="A307" s="4">
        <v>306</v>
      </c>
      <c r="B307" s="2">
        <v>45159</v>
      </c>
      <c r="C307" s="4" t="s">
        <v>319</v>
      </c>
      <c r="D307" s="4" t="s">
        <v>10</v>
      </c>
      <c r="E307" s="4">
        <v>54</v>
      </c>
      <c r="F307" s="4" t="s">
        <v>16</v>
      </c>
      <c r="G307" s="4">
        <v>1</v>
      </c>
      <c r="H307" s="4">
        <v>50</v>
      </c>
      <c r="I307" s="4">
        <v>50</v>
      </c>
    </row>
    <row r="308" spans="1:9" x14ac:dyDescent="0.3">
      <c r="A308" s="4">
        <v>307</v>
      </c>
      <c r="B308" s="2">
        <v>45073</v>
      </c>
      <c r="C308" s="4" t="s">
        <v>320</v>
      </c>
      <c r="D308" s="4" t="s">
        <v>13</v>
      </c>
      <c r="E308" s="4">
        <v>26</v>
      </c>
      <c r="F308" s="4" t="s">
        <v>16</v>
      </c>
      <c r="G308" s="4">
        <v>2</v>
      </c>
      <c r="H308" s="4">
        <v>25</v>
      </c>
      <c r="I308" s="4">
        <v>50</v>
      </c>
    </row>
    <row r="309" spans="1:9" x14ac:dyDescent="0.3">
      <c r="A309" s="4">
        <v>308</v>
      </c>
      <c r="B309" s="2">
        <v>45143</v>
      </c>
      <c r="C309" s="4" t="s">
        <v>321</v>
      </c>
      <c r="D309" s="4" t="s">
        <v>13</v>
      </c>
      <c r="E309" s="4">
        <v>34</v>
      </c>
      <c r="F309" s="4" t="s">
        <v>11</v>
      </c>
      <c r="G309" s="4">
        <v>4</v>
      </c>
      <c r="H309" s="4">
        <v>300</v>
      </c>
      <c r="I309" s="4">
        <v>1200</v>
      </c>
    </row>
    <row r="310" spans="1:9" x14ac:dyDescent="0.3">
      <c r="A310" s="4">
        <v>309</v>
      </c>
      <c r="B310" s="2">
        <v>45283</v>
      </c>
      <c r="C310" s="4" t="s">
        <v>322</v>
      </c>
      <c r="D310" s="4" t="s">
        <v>13</v>
      </c>
      <c r="E310" s="4">
        <v>26</v>
      </c>
      <c r="F310" s="4" t="s">
        <v>11</v>
      </c>
      <c r="G310" s="4">
        <v>1</v>
      </c>
      <c r="H310" s="4">
        <v>25</v>
      </c>
      <c r="I310" s="4">
        <v>25</v>
      </c>
    </row>
    <row r="311" spans="1:9" x14ac:dyDescent="0.3">
      <c r="A311" s="4">
        <v>310</v>
      </c>
      <c r="B311" s="2">
        <v>45211</v>
      </c>
      <c r="C311" s="4" t="s">
        <v>323</v>
      </c>
      <c r="D311" s="4" t="s">
        <v>13</v>
      </c>
      <c r="E311" s="4">
        <v>28</v>
      </c>
      <c r="F311" s="4" t="s">
        <v>11</v>
      </c>
      <c r="G311" s="4">
        <v>1</v>
      </c>
      <c r="H311" s="4">
        <v>25</v>
      </c>
      <c r="I311" s="4">
        <v>25</v>
      </c>
    </row>
    <row r="312" spans="1:9" x14ac:dyDescent="0.3">
      <c r="A312" s="4">
        <v>311</v>
      </c>
      <c r="B312" s="2">
        <v>45265</v>
      </c>
      <c r="C312" s="4" t="s">
        <v>324</v>
      </c>
      <c r="D312" s="4" t="s">
        <v>13</v>
      </c>
      <c r="E312" s="4">
        <v>32</v>
      </c>
      <c r="F312" s="4" t="s">
        <v>11</v>
      </c>
      <c r="G312" s="4">
        <v>4</v>
      </c>
      <c r="H312" s="4">
        <v>25</v>
      </c>
      <c r="I312" s="4">
        <v>100</v>
      </c>
    </row>
    <row r="313" spans="1:9" x14ac:dyDescent="0.3">
      <c r="A313" s="4">
        <v>312</v>
      </c>
      <c r="B313" s="2">
        <v>45176</v>
      </c>
      <c r="C313" s="4" t="s">
        <v>325</v>
      </c>
      <c r="D313" s="4" t="s">
        <v>10</v>
      </c>
      <c r="E313" s="4">
        <v>41</v>
      </c>
      <c r="F313" s="4" t="s">
        <v>14</v>
      </c>
      <c r="G313" s="4">
        <v>4</v>
      </c>
      <c r="H313" s="4">
        <v>30</v>
      </c>
      <c r="I313" s="4">
        <v>120</v>
      </c>
    </row>
    <row r="314" spans="1:9" x14ac:dyDescent="0.3">
      <c r="A314" s="4">
        <v>313</v>
      </c>
      <c r="B314" s="2">
        <v>45006</v>
      </c>
      <c r="C314" s="4" t="s">
        <v>326</v>
      </c>
      <c r="D314" s="4" t="s">
        <v>13</v>
      </c>
      <c r="E314" s="4">
        <v>55</v>
      </c>
      <c r="F314" s="4" t="s">
        <v>11</v>
      </c>
      <c r="G314" s="4">
        <v>3</v>
      </c>
      <c r="H314" s="4">
        <v>500</v>
      </c>
      <c r="I314" s="4">
        <v>1500</v>
      </c>
    </row>
    <row r="315" spans="1:9" x14ac:dyDescent="0.3">
      <c r="A315" s="4">
        <v>314</v>
      </c>
      <c r="B315" s="2">
        <v>45024</v>
      </c>
      <c r="C315" s="4" t="s">
        <v>327</v>
      </c>
      <c r="D315" s="4" t="s">
        <v>10</v>
      </c>
      <c r="E315" s="4">
        <v>52</v>
      </c>
      <c r="F315" s="4" t="s">
        <v>14</v>
      </c>
      <c r="G315" s="4">
        <v>4</v>
      </c>
      <c r="H315" s="4">
        <v>30</v>
      </c>
      <c r="I315" s="4">
        <v>120</v>
      </c>
    </row>
    <row r="316" spans="1:9" x14ac:dyDescent="0.3">
      <c r="A316" s="4">
        <v>315</v>
      </c>
      <c r="B316" s="2">
        <v>45078</v>
      </c>
      <c r="C316" s="4" t="s">
        <v>328</v>
      </c>
      <c r="D316" s="4" t="s">
        <v>10</v>
      </c>
      <c r="E316" s="4">
        <v>47</v>
      </c>
      <c r="F316" s="4" t="s">
        <v>14</v>
      </c>
      <c r="G316" s="4">
        <v>2</v>
      </c>
      <c r="H316" s="4">
        <v>30</v>
      </c>
      <c r="I316" s="4">
        <v>60</v>
      </c>
    </row>
    <row r="317" spans="1:9" x14ac:dyDescent="0.3">
      <c r="A317" s="4">
        <v>316</v>
      </c>
      <c r="B317" s="2">
        <v>45038</v>
      </c>
      <c r="C317" s="4" t="s">
        <v>329</v>
      </c>
      <c r="D317" s="4" t="s">
        <v>13</v>
      </c>
      <c r="E317" s="4">
        <v>48</v>
      </c>
      <c r="F317" s="4" t="s">
        <v>14</v>
      </c>
      <c r="G317" s="4">
        <v>2</v>
      </c>
      <c r="H317" s="4">
        <v>25</v>
      </c>
      <c r="I317" s="4">
        <v>50</v>
      </c>
    </row>
    <row r="318" spans="1:9" x14ac:dyDescent="0.3">
      <c r="A318" s="4">
        <v>317</v>
      </c>
      <c r="B318" s="2">
        <v>44956</v>
      </c>
      <c r="C318" s="4" t="s">
        <v>330</v>
      </c>
      <c r="D318" s="4" t="s">
        <v>10</v>
      </c>
      <c r="E318" s="4">
        <v>22</v>
      </c>
      <c r="F318" s="4" t="s">
        <v>16</v>
      </c>
      <c r="G318" s="4">
        <v>3</v>
      </c>
      <c r="H318" s="4">
        <v>30</v>
      </c>
      <c r="I318" s="4">
        <v>90</v>
      </c>
    </row>
    <row r="319" spans="1:9" x14ac:dyDescent="0.3">
      <c r="A319" s="4">
        <v>318</v>
      </c>
      <c r="B319" s="2">
        <v>45223</v>
      </c>
      <c r="C319" s="4" t="s">
        <v>331</v>
      </c>
      <c r="D319" s="4" t="s">
        <v>10</v>
      </c>
      <c r="E319" s="4">
        <v>61</v>
      </c>
      <c r="F319" s="4" t="s">
        <v>14</v>
      </c>
      <c r="G319" s="4">
        <v>1</v>
      </c>
      <c r="H319" s="4">
        <v>25</v>
      </c>
      <c r="I319" s="4">
        <v>25</v>
      </c>
    </row>
    <row r="320" spans="1:9" x14ac:dyDescent="0.3">
      <c r="A320" s="4">
        <v>319</v>
      </c>
      <c r="B320" s="2">
        <v>45204</v>
      </c>
      <c r="C320" s="4" t="s">
        <v>332</v>
      </c>
      <c r="D320" s="4" t="s">
        <v>10</v>
      </c>
      <c r="E320" s="4">
        <v>31</v>
      </c>
      <c r="F320" s="4" t="s">
        <v>14</v>
      </c>
      <c r="G320" s="4">
        <v>1</v>
      </c>
      <c r="H320" s="4">
        <v>500</v>
      </c>
      <c r="I320" s="4">
        <v>500</v>
      </c>
    </row>
    <row r="321" spans="1:9" x14ac:dyDescent="0.3">
      <c r="A321" s="4">
        <v>320</v>
      </c>
      <c r="B321" s="2">
        <v>44958</v>
      </c>
      <c r="C321" s="4" t="s">
        <v>333</v>
      </c>
      <c r="D321" s="4" t="s">
        <v>13</v>
      </c>
      <c r="E321" s="4">
        <v>28</v>
      </c>
      <c r="F321" s="4" t="s">
        <v>16</v>
      </c>
      <c r="G321" s="4">
        <v>4</v>
      </c>
      <c r="H321" s="4">
        <v>300</v>
      </c>
      <c r="I321" s="4">
        <v>1200</v>
      </c>
    </row>
    <row r="322" spans="1:9" x14ac:dyDescent="0.3">
      <c r="A322" s="4">
        <v>321</v>
      </c>
      <c r="B322" s="2">
        <v>45087</v>
      </c>
      <c r="C322" s="4" t="s">
        <v>334</v>
      </c>
      <c r="D322" s="4" t="s">
        <v>13</v>
      </c>
      <c r="E322" s="4">
        <v>26</v>
      </c>
      <c r="F322" s="4" t="s">
        <v>16</v>
      </c>
      <c r="G322" s="4">
        <v>2</v>
      </c>
      <c r="H322" s="4">
        <v>25</v>
      </c>
      <c r="I322" s="4">
        <v>50</v>
      </c>
    </row>
    <row r="323" spans="1:9" x14ac:dyDescent="0.3">
      <c r="A323" s="4">
        <v>322</v>
      </c>
      <c r="B323" s="2">
        <v>44956</v>
      </c>
      <c r="C323" s="4" t="s">
        <v>335</v>
      </c>
      <c r="D323" s="4" t="s">
        <v>10</v>
      </c>
      <c r="E323" s="4">
        <v>51</v>
      </c>
      <c r="F323" s="4" t="s">
        <v>16</v>
      </c>
      <c r="G323" s="4">
        <v>1</v>
      </c>
      <c r="H323" s="4">
        <v>500</v>
      </c>
      <c r="I323" s="4">
        <v>500</v>
      </c>
    </row>
    <row r="324" spans="1:9" x14ac:dyDescent="0.3">
      <c r="A324" s="4">
        <v>323</v>
      </c>
      <c r="B324" s="2">
        <v>44952</v>
      </c>
      <c r="C324" s="4" t="s">
        <v>336</v>
      </c>
      <c r="D324" s="4" t="s">
        <v>13</v>
      </c>
      <c r="E324" s="4">
        <v>29</v>
      </c>
      <c r="F324" s="4" t="s">
        <v>11</v>
      </c>
      <c r="G324" s="4">
        <v>3</v>
      </c>
      <c r="H324" s="4">
        <v>300</v>
      </c>
      <c r="I324" s="4">
        <v>900</v>
      </c>
    </row>
    <row r="325" spans="1:9" x14ac:dyDescent="0.3">
      <c r="A325" s="4">
        <v>324</v>
      </c>
      <c r="B325" s="2">
        <v>45226</v>
      </c>
      <c r="C325" s="4" t="s">
        <v>337</v>
      </c>
      <c r="D325" s="4" t="s">
        <v>13</v>
      </c>
      <c r="E325" s="4">
        <v>52</v>
      </c>
      <c r="F325" s="4" t="s">
        <v>16</v>
      </c>
      <c r="G325" s="4">
        <v>3</v>
      </c>
      <c r="H325" s="4">
        <v>50</v>
      </c>
      <c r="I325" s="4">
        <v>150</v>
      </c>
    </row>
    <row r="326" spans="1:9" x14ac:dyDescent="0.3">
      <c r="A326" s="4">
        <v>325</v>
      </c>
      <c r="B326" s="2">
        <v>45171</v>
      </c>
      <c r="C326" s="4" t="s">
        <v>338</v>
      </c>
      <c r="D326" s="4" t="s">
        <v>13</v>
      </c>
      <c r="E326" s="4">
        <v>52</v>
      </c>
      <c r="F326" s="4" t="s">
        <v>16</v>
      </c>
      <c r="G326" s="4">
        <v>2</v>
      </c>
      <c r="H326" s="4">
        <v>25</v>
      </c>
      <c r="I326" s="4">
        <v>50</v>
      </c>
    </row>
    <row r="327" spans="1:9" x14ac:dyDescent="0.3">
      <c r="A327" s="4">
        <v>326</v>
      </c>
      <c r="B327" s="2">
        <v>45184</v>
      </c>
      <c r="C327" s="4" t="s">
        <v>339</v>
      </c>
      <c r="D327" s="4" t="s">
        <v>13</v>
      </c>
      <c r="E327" s="4">
        <v>18</v>
      </c>
      <c r="F327" s="4" t="s">
        <v>14</v>
      </c>
      <c r="G327" s="4">
        <v>3</v>
      </c>
      <c r="H327" s="4">
        <v>25</v>
      </c>
      <c r="I327" s="4">
        <v>75</v>
      </c>
    </row>
    <row r="328" spans="1:9" x14ac:dyDescent="0.3">
      <c r="A328" s="4">
        <v>327</v>
      </c>
      <c r="B328" s="2">
        <v>45198</v>
      </c>
      <c r="C328" s="4" t="s">
        <v>340</v>
      </c>
      <c r="D328" s="4" t="s">
        <v>10</v>
      </c>
      <c r="E328" s="4">
        <v>57</v>
      </c>
      <c r="F328" s="4" t="s">
        <v>16</v>
      </c>
      <c r="G328" s="4">
        <v>3</v>
      </c>
      <c r="H328" s="4">
        <v>50</v>
      </c>
      <c r="I328" s="4">
        <v>150</v>
      </c>
    </row>
    <row r="329" spans="1:9" x14ac:dyDescent="0.3">
      <c r="A329" s="4">
        <v>328</v>
      </c>
      <c r="B329" s="2">
        <v>45007</v>
      </c>
      <c r="C329" s="4" t="s">
        <v>341</v>
      </c>
      <c r="D329" s="4" t="s">
        <v>10</v>
      </c>
      <c r="E329" s="4">
        <v>39</v>
      </c>
      <c r="F329" s="4" t="s">
        <v>11</v>
      </c>
      <c r="G329" s="4">
        <v>2</v>
      </c>
      <c r="H329" s="4">
        <v>50</v>
      </c>
      <c r="I329" s="4">
        <v>100</v>
      </c>
    </row>
    <row r="330" spans="1:9" x14ac:dyDescent="0.3">
      <c r="A330" s="4">
        <v>329</v>
      </c>
      <c r="B330" s="2">
        <v>44956</v>
      </c>
      <c r="C330" s="4" t="s">
        <v>342</v>
      </c>
      <c r="D330" s="4" t="s">
        <v>13</v>
      </c>
      <c r="E330" s="4">
        <v>46</v>
      </c>
      <c r="F330" s="4" t="s">
        <v>16</v>
      </c>
      <c r="G330" s="4">
        <v>4</v>
      </c>
      <c r="H330" s="4">
        <v>25</v>
      </c>
      <c r="I330" s="4">
        <v>100</v>
      </c>
    </row>
    <row r="331" spans="1:9" x14ac:dyDescent="0.3">
      <c r="A331" s="4">
        <v>330</v>
      </c>
      <c r="B331" s="2">
        <v>45187</v>
      </c>
      <c r="C331" s="4" t="s">
        <v>343</v>
      </c>
      <c r="D331" s="4" t="s">
        <v>13</v>
      </c>
      <c r="E331" s="4">
        <v>25</v>
      </c>
      <c r="F331" s="4" t="s">
        <v>11</v>
      </c>
      <c r="G331" s="4">
        <v>4</v>
      </c>
      <c r="H331" s="4">
        <v>50</v>
      </c>
      <c r="I331" s="4">
        <v>200</v>
      </c>
    </row>
    <row r="332" spans="1:9" x14ac:dyDescent="0.3">
      <c r="A332" s="4">
        <v>331</v>
      </c>
      <c r="B332" s="2">
        <v>44968</v>
      </c>
      <c r="C332" s="4" t="s">
        <v>344</v>
      </c>
      <c r="D332" s="4" t="s">
        <v>10</v>
      </c>
      <c r="E332" s="4">
        <v>28</v>
      </c>
      <c r="F332" s="4" t="s">
        <v>16</v>
      </c>
      <c r="G332" s="4">
        <v>3</v>
      </c>
      <c r="H332" s="4">
        <v>30</v>
      </c>
      <c r="I332" s="4">
        <v>90</v>
      </c>
    </row>
    <row r="333" spans="1:9" x14ac:dyDescent="0.3">
      <c r="A333" s="4">
        <v>332</v>
      </c>
      <c r="B333" s="2">
        <v>45022</v>
      </c>
      <c r="C333" s="4" t="s">
        <v>345</v>
      </c>
      <c r="D333" s="4" t="s">
        <v>10</v>
      </c>
      <c r="E333" s="4">
        <v>58</v>
      </c>
      <c r="F333" s="4" t="s">
        <v>16</v>
      </c>
      <c r="G333" s="4">
        <v>4</v>
      </c>
      <c r="H333" s="4">
        <v>300</v>
      </c>
      <c r="I333" s="4">
        <v>1200</v>
      </c>
    </row>
    <row r="334" spans="1:9" x14ac:dyDescent="0.3">
      <c r="A334" s="4">
        <v>333</v>
      </c>
      <c r="B334" s="2">
        <v>44962</v>
      </c>
      <c r="C334" s="4" t="s">
        <v>346</v>
      </c>
      <c r="D334" s="4" t="s">
        <v>13</v>
      </c>
      <c r="E334" s="4">
        <v>54</v>
      </c>
      <c r="F334" s="4" t="s">
        <v>16</v>
      </c>
      <c r="G334" s="4">
        <v>4</v>
      </c>
      <c r="H334" s="4">
        <v>300</v>
      </c>
      <c r="I334" s="4">
        <v>1200</v>
      </c>
    </row>
    <row r="335" spans="1:9" x14ac:dyDescent="0.3">
      <c r="A335" s="4">
        <v>334</v>
      </c>
      <c r="B335" s="2">
        <v>45231</v>
      </c>
      <c r="C335" s="4" t="s">
        <v>347</v>
      </c>
      <c r="D335" s="4" t="s">
        <v>10</v>
      </c>
      <c r="E335" s="4">
        <v>31</v>
      </c>
      <c r="F335" s="4" t="s">
        <v>16</v>
      </c>
      <c r="G335" s="4">
        <v>3</v>
      </c>
      <c r="H335" s="4">
        <v>300</v>
      </c>
      <c r="I335" s="4">
        <v>900</v>
      </c>
    </row>
    <row r="336" spans="1:9" x14ac:dyDescent="0.3">
      <c r="A336" s="4">
        <v>335</v>
      </c>
      <c r="B336" s="2">
        <v>44961</v>
      </c>
      <c r="C336" s="4" t="s">
        <v>348</v>
      </c>
      <c r="D336" s="4" t="s">
        <v>13</v>
      </c>
      <c r="E336" s="4">
        <v>47</v>
      </c>
      <c r="F336" s="4" t="s">
        <v>11</v>
      </c>
      <c r="G336" s="4">
        <v>4</v>
      </c>
      <c r="H336" s="4">
        <v>30</v>
      </c>
      <c r="I336" s="4">
        <v>120</v>
      </c>
    </row>
    <row r="337" spans="1:9" x14ac:dyDescent="0.3">
      <c r="A337" s="4">
        <v>336</v>
      </c>
      <c r="B337" s="2">
        <v>45272</v>
      </c>
      <c r="C337" s="4" t="s">
        <v>349</v>
      </c>
      <c r="D337" s="4" t="s">
        <v>13</v>
      </c>
      <c r="E337" s="4">
        <v>52</v>
      </c>
      <c r="F337" s="4" t="s">
        <v>11</v>
      </c>
      <c r="G337" s="4">
        <v>3</v>
      </c>
      <c r="H337" s="4">
        <v>50</v>
      </c>
      <c r="I337" s="4">
        <v>150</v>
      </c>
    </row>
    <row r="338" spans="1:9" x14ac:dyDescent="0.3">
      <c r="A338" s="4">
        <v>337</v>
      </c>
      <c r="B338" s="2">
        <v>45047</v>
      </c>
      <c r="C338" s="4" t="s">
        <v>350</v>
      </c>
      <c r="D338" s="4" t="s">
        <v>10</v>
      </c>
      <c r="E338" s="4">
        <v>38</v>
      </c>
      <c r="F338" s="4" t="s">
        <v>14</v>
      </c>
      <c r="G338" s="4">
        <v>1</v>
      </c>
      <c r="H338" s="4">
        <v>500</v>
      </c>
      <c r="I338" s="4">
        <v>500</v>
      </c>
    </row>
    <row r="339" spans="1:9" x14ac:dyDescent="0.3">
      <c r="A339" s="4">
        <v>338</v>
      </c>
      <c r="B339" s="2">
        <v>45133</v>
      </c>
      <c r="C339" s="4" t="s">
        <v>351</v>
      </c>
      <c r="D339" s="4" t="s">
        <v>10</v>
      </c>
      <c r="E339" s="4">
        <v>54</v>
      </c>
      <c r="F339" s="4" t="s">
        <v>11</v>
      </c>
      <c r="G339" s="4">
        <v>2</v>
      </c>
      <c r="H339" s="4">
        <v>50</v>
      </c>
      <c r="I339" s="4">
        <v>100</v>
      </c>
    </row>
    <row r="340" spans="1:9" x14ac:dyDescent="0.3">
      <c r="A340" s="4">
        <v>339</v>
      </c>
      <c r="B340" s="2">
        <v>44988</v>
      </c>
      <c r="C340" s="4" t="s">
        <v>352</v>
      </c>
      <c r="D340" s="4" t="s">
        <v>13</v>
      </c>
      <c r="E340" s="4">
        <v>22</v>
      </c>
      <c r="F340" s="4" t="s">
        <v>16</v>
      </c>
      <c r="G340" s="4">
        <v>2</v>
      </c>
      <c r="H340" s="4">
        <v>25</v>
      </c>
      <c r="I340" s="4">
        <v>50</v>
      </c>
    </row>
    <row r="341" spans="1:9" x14ac:dyDescent="0.3">
      <c r="A341" s="4">
        <v>340</v>
      </c>
      <c r="B341" s="2">
        <v>45218</v>
      </c>
      <c r="C341" s="4" t="s">
        <v>353</v>
      </c>
      <c r="D341" s="4" t="s">
        <v>13</v>
      </c>
      <c r="E341" s="4">
        <v>36</v>
      </c>
      <c r="F341" s="4" t="s">
        <v>14</v>
      </c>
      <c r="G341" s="4">
        <v>4</v>
      </c>
      <c r="H341" s="4">
        <v>300</v>
      </c>
      <c r="I341" s="4">
        <v>1200</v>
      </c>
    </row>
    <row r="342" spans="1:9" x14ac:dyDescent="0.3">
      <c r="A342" s="4">
        <v>341</v>
      </c>
      <c r="B342" s="2">
        <v>45053</v>
      </c>
      <c r="C342" s="4" t="s">
        <v>354</v>
      </c>
      <c r="D342" s="4" t="s">
        <v>10</v>
      </c>
      <c r="E342" s="4">
        <v>31</v>
      </c>
      <c r="F342" s="4" t="s">
        <v>14</v>
      </c>
      <c r="G342" s="4">
        <v>4</v>
      </c>
      <c r="H342" s="4">
        <v>50</v>
      </c>
      <c r="I342" s="4">
        <v>200</v>
      </c>
    </row>
    <row r="343" spans="1:9" x14ac:dyDescent="0.3">
      <c r="A343" s="4">
        <v>342</v>
      </c>
      <c r="B343" s="2">
        <v>45223</v>
      </c>
      <c r="C343" s="4" t="s">
        <v>355</v>
      </c>
      <c r="D343" s="4" t="s">
        <v>13</v>
      </c>
      <c r="E343" s="4">
        <v>43</v>
      </c>
      <c r="F343" s="4" t="s">
        <v>14</v>
      </c>
      <c r="G343" s="4">
        <v>4</v>
      </c>
      <c r="H343" s="4">
        <v>500</v>
      </c>
      <c r="I343" s="4">
        <v>2000</v>
      </c>
    </row>
    <row r="344" spans="1:9" x14ac:dyDescent="0.3">
      <c r="A344" s="4">
        <v>343</v>
      </c>
      <c r="B344" s="2">
        <v>45231</v>
      </c>
      <c r="C344" s="4" t="s">
        <v>356</v>
      </c>
      <c r="D344" s="4" t="s">
        <v>10</v>
      </c>
      <c r="E344" s="4">
        <v>21</v>
      </c>
      <c r="F344" s="4" t="s">
        <v>16</v>
      </c>
      <c r="G344" s="4">
        <v>2</v>
      </c>
      <c r="H344" s="4">
        <v>25</v>
      </c>
      <c r="I344" s="4">
        <v>50</v>
      </c>
    </row>
    <row r="345" spans="1:9" x14ac:dyDescent="0.3">
      <c r="A345" s="4">
        <v>344</v>
      </c>
      <c r="B345" s="2">
        <v>44947</v>
      </c>
      <c r="C345" s="4" t="s">
        <v>357</v>
      </c>
      <c r="D345" s="4" t="s">
        <v>13</v>
      </c>
      <c r="E345" s="4">
        <v>42</v>
      </c>
      <c r="F345" s="4" t="s">
        <v>11</v>
      </c>
      <c r="G345" s="4">
        <v>1</v>
      </c>
      <c r="H345" s="4">
        <v>30</v>
      </c>
      <c r="I345" s="4">
        <v>30</v>
      </c>
    </row>
    <row r="346" spans="1:9" x14ac:dyDescent="0.3">
      <c r="A346" s="4">
        <v>345</v>
      </c>
      <c r="B346" s="2">
        <v>45244</v>
      </c>
      <c r="C346" s="4" t="s">
        <v>358</v>
      </c>
      <c r="D346" s="4" t="s">
        <v>10</v>
      </c>
      <c r="E346" s="4">
        <v>62</v>
      </c>
      <c r="F346" s="4" t="s">
        <v>16</v>
      </c>
      <c r="G346" s="4">
        <v>1</v>
      </c>
      <c r="H346" s="4">
        <v>30</v>
      </c>
      <c r="I346" s="4">
        <v>30</v>
      </c>
    </row>
    <row r="347" spans="1:9" x14ac:dyDescent="0.3">
      <c r="A347" s="4">
        <v>346</v>
      </c>
      <c r="B347" s="2">
        <v>44968</v>
      </c>
      <c r="C347" s="4" t="s">
        <v>359</v>
      </c>
      <c r="D347" s="4" t="s">
        <v>10</v>
      </c>
      <c r="E347" s="4">
        <v>59</v>
      </c>
      <c r="F347" s="4" t="s">
        <v>14</v>
      </c>
      <c r="G347" s="4">
        <v>2</v>
      </c>
      <c r="H347" s="4">
        <v>500</v>
      </c>
      <c r="I347" s="4">
        <v>1000</v>
      </c>
    </row>
    <row r="348" spans="1:9" x14ac:dyDescent="0.3">
      <c r="A348" s="4">
        <v>347</v>
      </c>
      <c r="B348" s="2">
        <v>45141</v>
      </c>
      <c r="C348" s="4" t="s">
        <v>360</v>
      </c>
      <c r="D348" s="4" t="s">
        <v>10</v>
      </c>
      <c r="E348" s="4">
        <v>42</v>
      </c>
      <c r="F348" s="4" t="s">
        <v>16</v>
      </c>
      <c r="G348" s="4">
        <v>1</v>
      </c>
      <c r="H348" s="4">
        <v>25</v>
      </c>
      <c r="I348" s="4">
        <v>25</v>
      </c>
    </row>
    <row r="349" spans="1:9" x14ac:dyDescent="0.3">
      <c r="A349" s="4">
        <v>348</v>
      </c>
      <c r="B349" s="2">
        <v>45263</v>
      </c>
      <c r="C349" s="4" t="s">
        <v>361</v>
      </c>
      <c r="D349" s="4" t="s">
        <v>13</v>
      </c>
      <c r="E349" s="4">
        <v>35</v>
      </c>
      <c r="F349" s="4" t="s">
        <v>16</v>
      </c>
      <c r="G349" s="4">
        <v>2</v>
      </c>
      <c r="H349" s="4">
        <v>300</v>
      </c>
      <c r="I349" s="4">
        <v>600</v>
      </c>
    </row>
    <row r="350" spans="1:9" x14ac:dyDescent="0.3">
      <c r="A350" s="4">
        <v>349</v>
      </c>
      <c r="B350" s="2">
        <v>45225</v>
      </c>
      <c r="C350" s="4" t="s">
        <v>362</v>
      </c>
      <c r="D350" s="4" t="s">
        <v>13</v>
      </c>
      <c r="E350" s="4">
        <v>57</v>
      </c>
      <c r="F350" s="4" t="s">
        <v>11</v>
      </c>
      <c r="G350" s="4">
        <v>1</v>
      </c>
      <c r="H350" s="4">
        <v>50</v>
      </c>
      <c r="I350" s="4">
        <v>50</v>
      </c>
    </row>
    <row r="351" spans="1:9" x14ac:dyDescent="0.3">
      <c r="A351" s="4">
        <v>350</v>
      </c>
      <c r="B351" s="2">
        <v>45216</v>
      </c>
      <c r="C351" s="4" t="s">
        <v>363</v>
      </c>
      <c r="D351" s="4" t="s">
        <v>10</v>
      </c>
      <c r="E351" s="4">
        <v>25</v>
      </c>
      <c r="F351" s="4" t="s">
        <v>11</v>
      </c>
      <c r="G351" s="4">
        <v>3</v>
      </c>
      <c r="H351" s="4">
        <v>25</v>
      </c>
      <c r="I351" s="4">
        <v>75</v>
      </c>
    </row>
    <row r="352" spans="1:9" x14ac:dyDescent="0.3">
      <c r="A352" s="4">
        <v>351</v>
      </c>
      <c r="B352" s="2">
        <v>45194</v>
      </c>
      <c r="C352" s="4" t="s">
        <v>364</v>
      </c>
      <c r="D352" s="4" t="s">
        <v>13</v>
      </c>
      <c r="E352" s="4">
        <v>56</v>
      </c>
      <c r="F352" s="4" t="s">
        <v>14</v>
      </c>
      <c r="G352" s="4">
        <v>3</v>
      </c>
      <c r="H352" s="4">
        <v>30</v>
      </c>
      <c r="I352" s="4">
        <v>90</v>
      </c>
    </row>
    <row r="353" spans="1:9" x14ac:dyDescent="0.3">
      <c r="A353" s="4">
        <v>352</v>
      </c>
      <c r="B353" s="2">
        <v>45088</v>
      </c>
      <c r="C353" s="4" t="s">
        <v>365</v>
      </c>
      <c r="D353" s="4" t="s">
        <v>10</v>
      </c>
      <c r="E353" s="4">
        <v>57</v>
      </c>
      <c r="F353" s="4" t="s">
        <v>16</v>
      </c>
      <c r="G353" s="4">
        <v>2</v>
      </c>
      <c r="H353" s="4">
        <v>500</v>
      </c>
      <c r="I353" s="4">
        <v>1000</v>
      </c>
    </row>
    <row r="354" spans="1:9" x14ac:dyDescent="0.3">
      <c r="A354" s="4">
        <v>353</v>
      </c>
      <c r="B354" s="2">
        <v>45060</v>
      </c>
      <c r="C354" s="4" t="s">
        <v>366</v>
      </c>
      <c r="D354" s="4" t="s">
        <v>10</v>
      </c>
      <c r="E354" s="4">
        <v>31</v>
      </c>
      <c r="F354" s="4" t="s">
        <v>16</v>
      </c>
      <c r="G354" s="4">
        <v>1</v>
      </c>
      <c r="H354" s="4">
        <v>500</v>
      </c>
      <c r="I354" s="4">
        <v>500</v>
      </c>
    </row>
    <row r="355" spans="1:9" x14ac:dyDescent="0.3">
      <c r="A355" s="4">
        <v>354</v>
      </c>
      <c r="B355" s="2">
        <v>45031</v>
      </c>
      <c r="C355" s="4" t="s">
        <v>367</v>
      </c>
      <c r="D355" s="4" t="s">
        <v>13</v>
      </c>
      <c r="E355" s="4">
        <v>49</v>
      </c>
      <c r="F355" s="4" t="s">
        <v>11</v>
      </c>
      <c r="G355" s="4">
        <v>4</v>
      </c>
      <c r="H355" s="4">
        <v>50</v>
      </c>
      <c r="I355" s="4">
        <v>200</v>
      </c>
    </row>
    <row r="356" spans="1:9" x14ac:dyDescent="0.3">
      <c r="A356" s="4">
        <v>355</v>
      </c>
      <c r="B356" s="2">
        <v>45269</v>
      </c>
      <c r="C356" s="4" t="s">
        <v>368</v>
      </c>
      <c r="D356" s="4" t="s">
        <v>13</v>
      </c>
      <c r="E356" s="4">
        <v>55</v>
      </c>
      <c r="F356" s="4" t="s">
        <v>16</v>
      </c>
      <c r="G356" s="4">
        <v>1</v>
      </c>
      <c r="H356" s="4">
        <v>500</v>
      </c>
      <c r="I356" s="4">
        <v>500</v>
      </c>
    </row>
    <row r="357" spans="1:9" x14ac:dyDescent="0.3">
      <c r="A357" s="4">
        <v>356</v>
      </c>
      <c r="B357" s="2">
        <v>45087</v>
      </c>
      <c r="C357" s="4" t="s">
        <v>369</v>
      </c>
      <c r="D357" s="4" t="s">
        <v>10</v>
      </c>
      <c r="E357" s="4">
        <v>50</v>
      </c>
      <c r="F357" s="4" t="s">
        <v>16</v>
      </c>
      <c r="G357" s="4">
        <v>3</v>
      </c>
      <c r="H357" s="4">
        <v>500</v>
      </c>
      <c r="I357" s="4">
        <v>1500</v>
      </c>
    </row>
    <row r="358" spans="1:9" x14ac:dyDescent="0.3">
      <c r="A358" s="4">
        <v>357</v>
      </c>
      <c r="B358" s="2">
        <v>45049</v>
      </c>
      <c r="C358" s="4" t="s">
        <v>370</v>
      </c>
      <c r="D358" s="4" t="s">
        <v>13</v>
      </c>
      <c r="E358" s="4">
        <v>40</v>
      </c>
      <c r="F358" s="4" t="s">
        <v>16</v>
      </c>
      <c r="G358" s="4">
        <v>3</v>
      </c>
      <c r="H358" s="4">
        <v>25</v>
      </c>
      <c r="I358" s="4">
        <v>75</v>
      </c>
    </row>
    <row r="359" spans="1:9" x14ac:dyDescent="0.3">
      <c r="A359" s="4">
        <v>358</v>
      </c>
      <c r="B359" s="2">
        <v>45062</v>
      </c>
      <c r="C359" s="4" t="s">
        <v>371</v>
      </c>
      <c r="D359" s="4" t="s">
        <v>13</v>
      </c>
      <c r="E359" s="4">
        <v>32</v>
      </c>
      <c r="F359" s="4" t="s">
        <v>11</v>
      </c>
      <c r="G359" s="4">
        <v>1</v>
      </c>
      <c r="H359" s="4">
        <v>300</v>
      </c>
      <c r="I359" s="4">
        <v>300</v>
      </c>
    </row>
    <row r="360" spans="1:9" x14ac:dyDescent="0.3">
      <c r="A360" s="4">
        <v>359</v>
      </c>
      <c r="B360" s="2">
        <v>45129</v>
      </c>
      <c r="C360" s="4" t="s">
        <v>372</v>
      </c>
      <c r="D360" s="4" t="s">
        <v>10</v>
      </c>
      <c r="E360" s="4">
        <v>50</v>
      </c>
      <c r="F360" s="4" t="s">
        <v>14</v>
      </c>
      <c r="G360" s="4">
        <v>1</v>
      </c>
      <c r="H360" s="4">
        <v>50</v>
      </c>
      <c r="I360" s="4">
        <v>50</v>
      </c>
    </row>
    <row r="361" spans="1:9" x14ac:dyDescent="0.3">
      <c r="A361" s="4">
        <v>360</v>
      </c>
      <c r="B361" s="2">
        <v>44994</v>
      </c>
      <c r="C361" s="4" t="s">
        <v>373</v>
      </c>
      <c r="D361" s="4" t="s">
        <v>10</v>
      </c>
      <c r="E361" s="4">
        <v>42</v>
      </c>
      <c r="F361" s="4" t="s">
        <v>14</v>
      </c>
      <c r="G361" s="4">
        <v>4</v>
      </c>
      <c r="H361" s="4">
        <v>25</v>
      </c>
      <c r="I361" s="4">
        <v>100</v>
      </c>
    </row>
    <row r="362" spans="1:9" x14ac:dyDescent="0.3">
      <c r="A362" s="4">
        <v>361</v>
      </c>
      <c r="B362" s="2">
        <v>45270</v>
      </c>
      <c r="C362" s="4" t="s">
        <v>374</v>
      </c>
      <c r="D362" s="4" t="s">
        <v>13</v>
      </c>
      <c r="E362" s="4">
        <v>34</v>
      </c>
      <c r="F362" s="4" t="s">
        <v>16</v>
      </c>
      <c r="G362" s="4">
        <v>4</v>
      </c>
      <c r="H362" s="4">
        <v>300</v>
      </c>
      <c r="I362" s="4">
        <v>1200</v>
      </c>
    </row>
    <row r="363" spans="1:9" x14ac:dyDescent="0.3">
      <c r="A363" s="4">
        <v>362</v>
      </c>
      <c r="B363" s="2">
        <v>45257</v>
      </c>
      <c r="C363" s="4" t="s">
        <v>375</v>
      </c>
      <c r="D363" s="4" t="s">
        <v>10</v>
      </c>
      <c r="E363" s="4">
        <v>50</v>
      </c>
      <c r="F363" s="4" t="s">
        <v>14</v>
      </c>
      <c r="G363" s="4">
        <v>1</v>
      </c>
      <c r="H363" s="4">
        <v>25</v>
      </c>
      <c r="I363" s="4">
        <v>25</v>
      </c>
    </row>
    <row r="364" spans="1:9" x14ac:dyDescent="0.3">
      <c r="A364" s="4">
        <v>363</v>
      </c>
      <c r="B364" s="2">
        <v>45080</v>
      </c>
      <c r="C364" s="4" t="s">
        <v>376</v>
      </c>
      <c r="D364" s="4" t="s">
        <v>10</v>
      </c>
      <c r="E364" s="4">
        <v>64</v>
      </c>
      <c r="F364" s="4" t="s">
        <v>11</v>
      </c>
      <c r="G364" s="4">
        <v>1</v>
      </c>
      <c r="H364" s="4">
        <v>25</v>
      </c>
      <c r="I364" s="4">
        <v>25</v>
      </c>
    </row>
    <row r="365" spans="1:9" x14ac:dyDescent="0.3">
      <c r="A365" s="4">
        <v>364</v>
      </c>
      <c r="B365" s="2">
        <v>45161</v>
      </c>
      <c r="C365" s="4" t="s">
        <v>377</v>
      </c>
      <c r="D365" s="4" t="s">
        <v>13</v>
      </c>
      <c r="E365" s="4">
        <v>19</v>
      </c>
      <c r="F365" s="4" t="s">
        <v>11</v>
      </c>
      <c r="G365" s="4">
        <v>1</v>
      </c>
      <c r="H365" s="4">
        <v>500</v>
      </c>
      <c r="I365" s="4">
        <v>500</v>
      </c>
    </row>
    <row r="366" spans="1:9" x14ac:dyDescent="0.3">
      <c r="A366" s="4">
        <v>365</v>
      </c>
      <c r="B366" s="2">
        <v>45088</v>
      </c>
      <c r="C366" s="4" t="s">
        <v>378</v>
      </c>
      <c r="D366" s="4" t="s">
        <v>10</v>
      </c>
      <c r="E366" s="4">
        <v>31</v>
      </c>
      <c r="F366" s="4" t="s">
        <v>14</v>
      </c>
      <c r="G366" s="4">
        <v>1</v>
      </c>
      <c r="H366" s="4">
        <v>300</v>
      </c>
      <c r="I366" s="4">
        <v>300</v>
      </c>
    </row>
    <row r="367" spans="1:9" x14ac:dyDescent="0.3">
      <c r="A367" s="4">
        <v>366</v>
      </c>
      <c r="B367" s="2">
        <v>44964</v>
      </c>
      <c r="C367" s="4" t="s">
        <v>379</v>
      </c>
      <c r="D367" s="4" t="s">
        <v>10</v>
      </c>
      <c r="E367" s="4">
        <v>57</v>
      </c>
      <c r="F367" s="4" t="s">
        <v>14</v>
      </c>
      <c r="G367" s="4">
        <v>2</v>
      </c>
      <c r="H367" s="4">
        <v>50</v>
      </c>
      <c r="I367" s="4">
        <v>100</v>
      </c>
    </row>
    <row r="368" spans="1:9" x14ac:dyDescent="0.3">
      <c r="A368" s="4">
        <v>367</v>
      </c>
      <c r="B368" s="2">
        <v>44931</v>
      </c>
      <c r="C368" s="4" t="s">
        <v>380</v>
      </c>
      <c r="D368" s="4" t="s">
        <v>13</v>
      </c>
      <c r="E368" s="4">
        <v>57</v>
      </c>
      <c r="F368" s="4" t="s">
        <v>16</v>
      </c>
      <c r="G368" s="4">
        <v>1</v>
      </c>
      <c r="H368" s="4">
        <v>50</v>
      </c>
      <c r="I368" s="4">
        <v>50</v>
      </c>
    </row>
    <row r="369" spans="1:9" x14ac:dyDescent="0.3">
      <c r="A369" s="4">
        <v>368</v>
      </c>
      <c r="B369" s="2">
        <v>45161</v>
      </c>
      <c r="C369" s="4" t="s">
        <v>381</v>
      </c>
      <c r="D369" s="4" t="s">
        <v>13</v>
      </c>
      <c r="E369" s="4">
        <v>56</v>
      </c>
      <c r="F369" s="4" t="s">
        <v>14</v>
      </c>
      <c r="G369" s="4">
        <v>4</v>
      </c>
      <c r="H369" s="4">
        <v>300</v>
      </c>
      <c r="I369" s="4">
        <v>1200</v>
      </c>
    </row>
    <row r="370" spans="1:9" x14ac:dyDescent="0.3">
      <c r="A370" s="4">
        <v>369</v>
      </c>
      <c r="B370" s="2">
        <v>45245</v>
      </c>
      <c r="C370" s="4" t="s">
        <v>382</v>
      </c>
      <c r="D370" s="4" t="s">
        <v>10</v>
      </c>
      <c r="E370" s="4">
        <v>23</v>
      </c>
      <c r="F370" s="4" t="s">
        <v>16</v>
      </c>
      <c r="G370" s="4">
        <v>3</v>
      </c>
      <c r="H370" s="4">
        <v>500</v>
      </c>
      <c r="I370" s="4">
        <v>1500</v>
      </c>
    </row>
    <row r="371" spans="1:9" x14ac:dyDescent="0.3">
      <c r="A371" s="4">
        <v>370</v>
      </c>
      <c r="B371" s="2">
        <v>45215</v>
      </c>
      <c r="C371" s="4" t="s">
        <v>383</v>
      </c>
      <c r="D371" s="4" t="s">
        <v>10</v>
      </c>
      <c r="E371" s="4">
        <v>23</v>
      </c>
      <c r="F371" s="4" t="s">
        <v>16</v>
      </c>
      <c r="G371" s="4">
        <v>2</v>
      </c>
      <c r="H371" s="4">
        <v>30</v>
      </c>
      <c r="I371" s="4">
        <v>60</v>
      </c>
    </row>
    <row r="372" spans="1:9" x14ac:dyDescent="0.3">
      <c r="A372" s="4">
        <v>371</v>
      </c>
      <c r="B372" s="2">
        <v>44978</v>
      </c>
      <c r="C372" s="4" t="s">
        <v>384</v>
      </c>
      <c r="D372" s="4" t="s">
        <v>13</v>
      </c>
      <c r="E372" s="4">
        <v>20</v>
      </c>
      <c r="F372" s="4" t="s">
        <v>11</v>
      </c>
      <c r="G372" s="4">
        <v>1</v>
      </c>
      <c r="H372" s="4">
        <v>25</v>
      </c>
      <c r="I372" s="4">
        <v>25</v>
      </c>
    </row>
    <row r="373" spans="1:9" x14ac:dyDescent="0.3">
      <c r="A373" s="4">
        <v>372</v>
      </c>
      <c r="B373" s="2">
        <v>44964</v>
      </c>
      <c r="C373" s="4" t="s">
        <v>385</v>
      </c>
      <c r="D373" s="4" t="s">
        <v>13</v>
      </c>
      <c r="E373" s="4">
        <v>24</v>
      </c>
      <c r="F373" s="4" t="s">
        <v>11</v>
      </c>
      <c r="G373" s="4">
        <v>3</v>
      </c>
      <c r="H373" s="4">
        <v>500</v>
      </c>
      <c r="I373" s="4">
        <v>1500</v>
      </c>
    </row>
    <row r="374" spans="1:9" x14ac:dyDescent="0.3">
      <c r="A374" s="4">
        <v>373</v>
      </c>
      <c r="B374" s="2">
        <v>45202</v>
      </c>
      <c r="C374" s="4" t="s">
        <v>386</v>
      </c>
      <c r="D374" s="4" t="s">
        <v>13</v>
      </c>
      <c r="E374" s="4">
        <v>25</v>
      </c>
      <c r="F374" s="4" t="s">
        <v>11</v>
      </c>
      <c r="G374" s="4">
        <v>2</v>
      </c>
      <c r="H374" s="4">
        <v>300</v>
      </c>
      <c r="I374" s="4">
        <v>600</v>
      </c>
    </row>
    <row r="375" spans="1:9" x14ac:dyDescent="0.3">
      <c r="A375" s="4">
        <v>374</v>
      </c>
      <c r="B375" s="2">
        <v>45036</v>
      </c>
      <c r="C375" s="4" t="s">
        <v>387</v>
      </c>
      <c r="D375" s="4" t="s">
        <v>13</v>
      </c>
      <c r="E375" s="4">
        <v>59</v>
      </c>
      <c r="F375" s="4" t="s">
        <v>11</v>
      </c>
      <c r="G375" s="4">
        <v>3</v>
      </c>
      <c r="H375" s="4">
        <v>25</v>
      </c>
      <c r="I375" s="4">
        <v>75</v>
      </c>
    </row>
    <row r="376" spans="1:9" x14ac:dyDescent="0.3">
      <c r="A376" s="4">
        <v>375</v>
      </c>
      <c r="B376" s="2">
        <v>45186</v>
      </c>
      <c r="C376" s="4" t="s">
        <v>388</v>
      </c>
      <c r="D376" s="4" t="s">
        <v>10</v>
      </c>
      <c r="E376" s="4">
        <v>32</v>
      </c>
      <c r="F376" s="4" t="s">
        <v>14</v>
      </c>
      <c r="G376" s="4">
        <v>1</v>
      </c>
      <c r="H376" s="4">
        <v>50</v>
      </c>
      <c r="I376" s="4">
        <v>50</v>
      </c>
    </row>
    <row r="377" spans="1:9" x14ac:dyDescent="0.3">
      <c r="A377" s="4">
        <v>376</v>
      </c>
      <c r="B377" s="2">
        <v>45062</v>
      </c>
      <c r="C377" s="4" t="s">
        <v>389</v>
      </c>
      <c r="D377" s="4" t="s">
        <v>13</v>
      </c>
      <c r="E377" s="4">
        <v>64</v>
      </c>
      <c r="F377" s="4" t="s">
        <v>11</v>
      </c>
      <c r="G377" s="4">
        <v>1</v>
      </c>
      <c r="H377" s="4">
        <v>30</v>
      </c>
      <c r="I377" s="4">
        <v>30</v>
      </c>
    </row>
    <row r="378" spans="1:9" x14ac:dyDescent="0.3">
      <c r="A378" s="4">
        <v>377</v>
      </c>
      <c r="B378" s="2">
        <v>44994</v>
      </c>
      <c r="C378" s="4" t="s">
        <v>390</v>
      </c>
      <c r="D378" s="4" t="s">
        <v>13</v>
      </c>
      <c r="E378" s="4">
        <v>46</v>
      </c>
      <c r="F378" s="4" t="s">
        <v>14</v>
      </c>
      <c r="G378" s="4">
        <v>4</v>
      </c>
      <c r="H378" s="4">
        <v>50</v>
      </c>
      <c r="I378" s="4">
        <v>200</v>
      </c>
    </row>
    <row r="379" spans="1:9" x14ac:dyDescent="0.3">
      <c r="A379" s="4">
        <v>378</v>
      </c>
      <c r="B379" s="2">
        <v>45105</v>
      </c>
      <c r="C379" s="4" t="s">
        <v>391</v>
      </c>
      <c r="D379" s="4" t="s">
        <v>10</v>
      </c>
      <c r="E379" s="4">
        <v>50</v>
      </c>
      <c r="F379" s="4" t="s">
        <v>11</v>
      </c>
      <c r="G379" s="4">
        <v>1</v>
      </c>
      <c r="H379" s="4">
        <v>300</v>
      </c>
      <c r="I379" s="4">
        <v>300</v>
      </c>
    </row>
    <row r="380" spans="1:9" x14ac:dyDescent="0.3">
      <c r="A380" s="4">
        <v>379</v>
      </c>
      <c r="B380" s="2">
        <v>44962</v>
      </c>
      <c r="C380" s="4" t="s">
        <v>392</v>
      </c>
      <c r="D380" s="4" t="s">
        <v>13</v>
      </c>
      <c r="E380" s="4">
        <v>47</v>
      </c>
      <c r="F380" s="4" t="s">
        <v>14</v>
      </c>
      <c r="G380" s="4">
        <v>1</v>
      </c>
      <c r="H380" s="4">
        <v>25</v>
      </c>
      <c r="I380" s="4">
        <v>25</v>
      </c>
    </row>
    <row r="381" spans="1:9" x14ac:dyDescent="0.3">
      <c r="A381" s="4">
        <v>380</v>
      </c>
      <c r="B381" s="2">
        <v>45052</v>
      </c>
      <c r="C381" s="4" t="s">
        <v>393</v>
      </c>
      <c r="D381" s="4" t="s">
        <v>10</v>
      </c>
      <c r="E381" s="4">
        <v>56</v>
      </c>
      <c r="F381" s="4" t="s">
        <v>16</v>
      </c>
      <c r="G381" s="4">
        <v>2</v>
      </c>
      <c r="H381" s="4">
        <v>300</v>
      </c>
      <c r="I381" s="4">
        <v>600</v>
      </c>
    </row>
    <row r="382" spans="1:9" x14ac:dyDescent="0.3">
      <c r="A382" s="4">
        <v>381</v>
      </c>
      <c r="B382" s="2">
        <v>45116</v>
      </c>
      <c r="C382" s="4" t="s">
        <v>394</v>
      </c>
      <c r="D382" s="4" t="s">
        <v>13</v>
      </c>
      <c r="E382" s="4">
        <v>44</v>
      </c>
      <c r="F382" s="4" t="s">
        <v>14</v>
      </c>
      <c r="G382" s="4">
        <v>4</v>
      </c>
      <c r="H382" s="4">
        <v>25</v>
      </c>
      <c r="I382" s="4">
        <v>100</v>
      </c>
    </row>
    <row r="383" spans="1:9" x14ac:dyDescent="0.3">
      <c r="A383" s="4">
        <v>382</v>
      </c>
      <c r="B383" s="2">
        <v>45072</v>
      </c>
      <c r="C383" s="4" t="s">
        <v>395</v>
      </c>
      <c r="D383" s="4" t="s">
        <v>13</v>
      </c>
      <c r="E383" s="4">
        <v>53</v>
      </c>
      <c r="F383" s="4" t="s">
        <v>14</v>
      </c>
      <c r="G383" s="4">
        <v>2</v>
      </c>
      <c r="H383" s="4">
        <v>500</v>
      </c>
      <c r="I383" s="4">
        <v>1000</v>
      </c>
    </row>
    <row r="384" spans="1:9" x14ac:dyDescent="0.3">
      <c r="A384" s="4">
        <v>383</v>
      </c>
      <c r="B384" s="2">
        <v>45007</v>
      </c>
      <c r="C384" s="4" t="s">
        <v>396</v>
      </c>
      <c r="D384" s="4" t="s">
        <v>13</v>
      </c>
      <c r="E384" s="4">
        <v>46</v>
      </c>
      <c r="F384" s="4" t="s">
        <v>11</v>
      </c>
      <c r="G384" s="4">
        <v>3</v>
      </c>
      <c r="H384" s="4">
        <v>30</v>
      </c>
      <c r="I384" s="4">
        <v>90</v>
      </c>
    </row>
    <row r="385" spans="1:9" x14ac:dyDescent="0.3">
      <c r="A385" s="4">
        <v>384</v>
      </c>
      <c r="B385" s="2">
        <v>45151</v>
      </c>
      <c r="C385" s="4" t="s">
        <v>397</v>
      </c>
      <c r="D385" s="4" t="s">
        <v>10</v>
      </c>
      <c r="E385" s="4">
        <v>55</v>
      </c>
      <c r="F385" s="4" t="s">
        <v>14</v>
      </c>
      <c r="G385" s="4">
        <v>1</v>
      </c>
      <c r="H385" s="4">
        <v>500</v>
      </c>
      <c r="I385" s="4">
        <v>500</v>
      </c>
    </row>
    <row r="386" spans="1:9" x14ac:dyDescent="0.3">
      <c r="A386" s="4">
        <v>385</v>
      </c>
      <c r="B386" s="2">
        <v>45205</v>
      </c>
      <c r="C386" s="4" t="s">
        <v>398</v>
      </c>
      <c r="D386" s="4" t="s">
        <v>10</v>
      </c>
      <c r="E386" s="4">
        <v>50</v>
      </c>
      <c r="F386" s="4" t="s">
        <v>16</v>
      </c>
      <c r="G386" s="4">
        <v>3</v>
      </c>
      <c r="H386" s="4">
        <v>500</v>
      </c>
      <c r="I386" s="4">
        <v>1500</v>
      </c>
    </row>
    <row r="387" spans="1:9" x14ac:dyDescent="0.3">
      <c r="A387" s="4">
        <v>386</v>
      </c>
      <c r="B387" s="2">
        <v>45287</v>
      </c>
      <c r="C387" s="4" t="s">
        <v>399</v>
      </c>
      <c r="D387" s="4" t="s">
        <v>13</v>
      </c>
      <c r="E387" s="4">
        <v>54</v>
      </c>
      <c r="F387" s="4" t="s">
        <v>16</v>
      </c>
      <c r="G387" s="4">
        <v>2</v>
      </c>
      <c r="H387" s="4">
        <v>300</v>
      </c>
      <c r="I387" s="4">
        <v>600</v>
      </c>
    </row>
    <row r="388" spans="1:9" x14ac:dyDescent="0.3">
      <c r="A388" s="4">
        <v>387</v>
      </c>
      <c r="B388" s="2">
        <v>45081</v>
      </c>
      <c r="C388" s="4" t="s">
        <v>400</v>
      </c>
      <c r="D388" s="4" t="s">
        <v>10</v>
      </c>
      <c r="E388" s="4">
        <v>44</v>
      </c>
      <c r="F388" s="4" t="s">
        <v>11</v>
      </c>
      <c r="G388" s="4">
        <v>1</v>
      </c>
      <c r="H388" s="4">
        <v>30</v>
      </c>
      <c r="I388" s="4">
        <v>30</v>
      </c>
    </row>
    <row r="389" spans="1:9" x14ac:dyDescent="0.3">
      <c r="A389" s="4">
        <v>388</v>
      </c>
      <c r="B389" s="2">
        <v>45240</v>
      </c>
      <c r="C389" s="4" t="s">
        <v>401</v>
      </c>
      <c r="D389" s="4" t="s">
        <v>10</v>
      </c>
      <c r="E389" s="4">
        <v>50</v>
      </c>
      <c r="F389" s="4" t="s">
        <v>16</v>
      </c>
      <c r="G389" s="4">
        <v>1</v>
      </c>
      <c r="H389" s="4">
        <v>25</v>
      </c>
      <c r="I389" s="4">
        <v>25</v>
      </c>
    </row>
    <row r="390" spans="1:9" x14ac:dyDescent="0.3">
      <c r="A390" s="4">
        <v>389</v>
      </c>
      <c r="B390" s="2">
        <v>45261</v>
      </c>
      <c r="C390" s="4" t="s">
        <v>402</v>
      </c>
      <c r="D390" s="4" t="s">
        <v>10</v>
      </c>
      <c r="E390" s="4">
        <v>21</v>
      </c>
      <c r="F390" s="4" t="s">
        <v>14</v>
      </c>
      <c r="G390" s="4">
        <v>2</v>
      </c>
      <c r="H390" s="4">
        <v>25</v>
      </c>
      <c r="I390" s="4">
        <v>50</v>
      </c>
    </row>
    <row r="391" spans="1:9" x14ac:dyDescent="0.3">
      <c r="A391" s="4">
        <v>390</v>
      </c>
      <c r="B391" s="2">
        <v>45197</v>
      </c>
      <c r="C391" s="4" t="s">
        <v>403</v>
      </c>
      <c r="D391" s="4" t="s">
        <v>10</v>
      </c>
      <c r="E391" s="4">
        <v>39</v>
      </c>
      <c r="F391" s="4" t="s">
        <v>16</v>
      </c>
      <c r="G391" s="4">
        <v>2</v>
      </c>
      <c r="H391" s="4">
        <v>50</v>
      </c>
      <c r="I391" s="4">
        <v>100</v>
      </c>
    </row>
    <row r="392" spans="1:9" x14ac:dyDescent="0.3">
      <c r="A392" s="4">
        <v>391</v>
      </c>
      <c r="B392" s="2">
        <v>44931</v>
      </c>
      <c r="C392" s="4" t="s">
        <v>404</v>
      </c>
      <c r="D392" s="4" t="s">
        <v>10</v>
      </c>
      <c r="E392" s="4">
        <v>19</v>
      </c>
      <c r="F392" s="4" t="s">
        <v>11</v>
      </c>
      <c r="G392" s="4">
        <v>2</v>
      </c>
      <c r="H392" s="4">
        <v>25</v>
      </c>
      <c r="I392" s="4">
        <v>50</v>
      </c>
    </row>
    <row r="393" spans="1:9" x14ac:dyDescent="0.3">
      <c r="A393" s="4">
        <v>392</v>
      </c>
      <c r="B393" s="2">
        <v>45268</v>
      </c>
      <c r="C393" s="4" t="s">
        <v>405</v>
      </c>
      <c r="D393" s="4" t="s">
        <v>10</v>
      </c>
      <c r="E393" s="4">
        <v>27</v>
      </c>
      <c r="F393" s="4" t="s">
        <v>14</v>
      </c>
      <c r="G393" s="4">
        <v>2</v>
      </c>
      <c r="H393" s="4">
        <v>300</v>
      </c>
      <c r="I393" s="4">
        <v>600</v>
      </c>
    </row>
    <row r="394" spans="1:9" x14ac:dyDescent="0.3">
      <c r="A394" s="4">
        <v>393</v>
      </c>
      <c r="B394" s="2">
        <v>45210</v>
      </c>
      <c r="C394" s="4" t="s">
        <v>406</v>
      </c>
      <c r="D394" s="4" t="s">
        <v>13</v>
      </c>
      <c r="E394" s="4">
        <v>22</v>
      </c>
      <c r="F394" s="4" t="s">
        <v>11</v>
      </c>
      <c r="G394" s="4">
        <v>2</v>
      </c>
      <c r="H394" s="4">
        <v>500</v>
      </c>
      <c r="I394" s="4">
        <v>1000</v>
      </c>
    </row>
    <row r="395" spans="1:9" x14ac:dyDescent="0.3">
      <c r="A395" s="4">
        <v>394</v>
      </c>
      <c r="B395" s="2">
        <v>45080</v>
      </c>
      <c r="C395" s="4" t="s">
        <v>407</v>
      </c>
      <c r="D395" s="4" t="s">
        <v>13</v>
      </c>
      <c r="E395" s="4">
        <v>27</v>
      </c>
      <c r="F395" s="4" t="s">
        <v>14</v>
      </c>
      <c r="G395" s="4">
        <v>1</v>
      </c>
      <c r="H395" s="4">
        <v>500</v>
      </c>
      <c r="I395" s="4">
        <v>500</v>
      </c>
    </row>
    <row r="396" spans="1:9" x14ac:dyDescent="0.3">
      <c r="A396" s="4">
        <v>395</v>
      </c>
      <c r="B396" s="2">
        <v>45266</v>
      </c>
      <c r="C396" s="4" t="s">
        <v>408</v>
      </c>
      <c r="D396" s="4" t="s">
        <v>10</v>
      </c>
      <c r="E396" s="4">
        <v>50</v>
      </c>
      <c r="F396" s="4" t="s">
        <v>16</v>
      </c>
      <c r="G396" s="4">
        <v>2</v>
      </c>
      <c r="H396" s="4">
        <v>500</v>
      </c>
      <c r="I396" s="4">
        <v>1000</v>
      </c>
    </row>
    <row r="397" spans="1:9" x14ac:dyDescent="0.3">
      <c r="A397" s="4">
        <v>396</v>
      </c>
      <c r="B397" s="2">
        <v>44980</v>
      </c>
      <c r="C397" s="4" t="s">
        <v>409</v>
      </c>
      <c r="D397" s="4" t="s">
        <v>13</v>
      </c>
      <c r="E397" s="4">
        <v>55</v>
      </c>
      <c r="F397" s="4" t="s">
        <v>11</v>
      </c>
      <c r="G397" s="4">
        <v>1</v>
      </c>
      <c r="H397" s="4">
        <v>30</v>
      </c>
      <c r="I397" s="4">
        <v>30</v>
      </c>
    </row>
    <row r="398" spans="1:9" x14ac:dyDescent="0.3">
      <c r="A398" s="4">
        <v>397</v>
      </c>
      <c r="B398" s="2">
        <v>44995</v>
      </c>
      <c r="C398" s="4" t="s">
        <v>410</v>
      </c>
      <c r="D398" s="4" t="s">
        <v>13</v>
      </c>
      <c r="E398" s="4">
        <v>30</v>
      </c>
      <c r="F398" s="4" t="s">
        <v>11</v>
      </c>
      <c r="G398" s="4">
        <v>1</v>
      </c>
      <c r="H398" s="4">
        <v>25</v>
      </c>
      <c r="I398" s="4">
        <v>25</v>
      </c>
    </row>
    <row r="399" spans="1:9" x14ac:dyDescent="0.3">
      <c r="A399" s="4">
        <v>398</v>
      </c>
      <c r="B399" s="2">
        <v>45062</v>
      </c>
      <c r="C399" s="4" t="s">
        <v>411</v>
      </c>
      <c r="D399" s="4" t="s">
        <v>13</v>
      </c>
      <c r="E399" s="4">
        <v>48</v>
      </c>
      <c r="F399" s="4" t="s">
        <v>14</v>
      </c>
      <c r="G399" s="4">
        <v>2</v>
      </c>
      <c r="H399" s="4">
        <v>300</v>
      </c>
      <c r="I399" s="4">
        <v>600</v>
      </c>
    </row>
    <row r="400" spans="1:9" x14ac:dyDescent="0.3">
      <c r="A400" s="4">
        <v>399</v>
      </c>
      <c r="B400" s="2">
        <v>44986</v>
      </c>
      <c r="C400" s="4" t="s">
        <v>412</v>
      </c>
      <c r="D400" s="4" t="s">
        <v>13</v>
      </c>
      <c r="E400" s="4">
        <v>64</v>
      </c>
      <c r="F400" s="4" t="s">
        <v>11</v>
      </c>
      <c r="G400" s="4">
        <v>2</v>
      </c>
      <c r="H400" s="4">
        <v>30</v>
      </c>
      <c r="I400" s="4">
        <v>60</v>
      </c>
    </row>
    <row r="401" spans="1:9" x14ac:dyDescent="0.3">
      <c r="A401" s="4">
        <v>400</v>
      </c>
      <c r="B401" s="2">
        <v>44981</v>
      </c>
      <c r="C401" s="4" t="s">
        <v>413</v>
      </c>
      <c r="D401" s="4" t="s">
        <v>10</v>
      </c>
      <c r="E401" s="4">
        <v>53</v>
      </c>
      <c r="F401" s="4" t="s">
        <v>14</v>
      </c>
      <c r="G401" s="4">
        <v>4</v>
      </c>
      <c r="H401" s="4">
        <v>50</v>
      </c>
      <c r="I401" s="4">
        <v>200</v>
      </c>
    </row>
    <row r="402" spans="1:9" x14ac:dyDescent="0.3">
      <c r="A402" s="4">
        <v>401</v>
      </c>
      <c r="B402" s="2">
        <v>45210</v>
      </c>
      <c r="C402" s="4" t="s">
        <v>414</v>
      </c>
      <c r="D402" s="4" t="s">
        <v>13</v>
      </c>
      <c r="E402" s="4">
        <v>62</v>
      </c>
      <c r="F402" s="4" t="s">
        <v>14</v>
      </c>
      <c r="G402" s="4">
        <v>1</v>
      </c>
      <c r="H402" s="4">
        <v>300</v>
      </c>
      <c r="I402" s="4">
        <v>300</v>
      </c>
    </row>
    <row r="403" spans="1:9" x14ac:dyDescent="0.3">
      <c r="A403" s="4">
        <v>402</v>
      </c>
      <c r="B403" s="2">
        <v>45006</v>
      </c>
      <c r="C403" s="4" t="s">
        <v>415</v>
      </c>
      <c r="D403" s="4" t="s">
        <v>13</v>
      </c>
      <c r="E403" s="4">
        <v>41</v>
      </c>
      <c r="F403" s="4" t="s">
        <v>14</v>
      </c>
      <c r="G403" s="4">
        <v>2</v>
      </c>
      <c r="H403" s="4">
        <v>300</v>
      </c>
      <c r="I403" s="4">
        <v>600</v>
      </c>
    </row>
    <row r="404" spans="1:9" x14ac:dyDescent="0.3">
      <c r="A404" s="4">
        <v>403</v>
      </c>
      <c r="B404" s="2">
        <v>45066</v>
      </c>
      <c r="C404" s="4" t="s">
        <v>416</v>
      </c>
      <c r="D404" s="4" t="s">
        <v>10</v>
      </c>
      <c r="E404" s="4">
        <v>32</v>
      </c>
      <c r="F404" s="4" t="s">
        <v>14</v>
      </c>
      <c r="G404" s="4">
        <v>2</v>
      </c>
      <c r="H404" s="4">
        <v>300</v>
      </c>
      <c r="I404" s="4">
        <v>600</v>
      </c>
    </row>
    <row r="405" spans="1:9" x14ac:dyDescent="0.3">
      <c r="A405" s="4">
        <v>404</v>
      </c>
      <c r="B405" s="2">
        <v>45071</v>
      </c>
      <c r="C405" s="4" t="s">
        <v>417</v>
      </c>
      <c r="D405" s="4" t="s">
        <v>10</v>
      </c>
      <c r="E405" s="4">
        <v>46</v>
      </c>
      <c r="F405" s="4" t="s">
        <v>16</v>
      </c>
      <c r="G405" s="4">
        <v>2</v>
      </c>
      <c r="H405" s="4">
        <v>500</v>
      </c>
      <c r="I405" s="4">
        <v>1000</v>
      </c>
    </row>
    <row r="406" spans="1:9" x14ac:dyDescent="0.3">
      <c r="A406" s="4">
        <v>405</v>
      </c>
      <c r="B406" s="2">
        <v>45236</v>
      </c>
      <c r="C406" s="4" t="s">
        <v>418</v>
      </c>
      <c r="D406" s="4" t="s">
        <v>13</v>
      </c>
      <c r="E406" s="4">
        <v>25</v>
      </c>
      <c r="F406" s="4" t="s">
        <v>14</v>
      </c>
      <c r="G406" s="4">
        <v>4</v>
      </c>
      <c r="H406" s="4">
        <v>300</v>
      </c>
      <c r="I406" s="4">
        <v>1200</v>
      </c>
    </row>
    <row r="407" spans="1:9" x14ac:dyDescent="0.3">
      <c r="A407" s="4">
        <v>406</v>
      </c>
      <c r="B407" s="2">
        <v>45034</v>
      </c>
      <c r="C407" s="4" t="s">
        <v>419</v>
      </c>
      <c r="D407" s="4" t="s">
        <v>13</v>
      </c>
      <c r="E407" s="4">
        <v>22</v>
      </c>
      <c r="F407" s="4" t="s">
        <v>11</v>
      </c>
      <c r="G407" s="4">
        <v>4</v>
      </c>
      <c r="H407" s="4">
        <v>25</v>
      </c>
      <c r="I407" s="4">
        <v>100</v>
      </c>
    </row>
    <row r="408" spans="1:9" x14ac:dyDescent="0.3">
      <c r="A408" s="4">
        <v>407</v>
      </c>
      <c r="B408" s="2">
        <v>45102</v>
      </c>
      <c r="C408" s="4" t="s">
        <v>420</v>
      </c>
      <c r="D408" s="4" t="s">
        <v>13</v>
      </c>
      <c r="E408" s="4">
        <v>46</v>
      </c>
      <c r="F408" s="4" t="s">
        <v>16</v>
      </c>
      <c r="G408" s="4">
        <v>3</v>
      </c>
      <c r="H408" s="4">
        <v>300</v>
      </c>
      <c r="I408" s="4">
        <v>900</v>
      </c>
    </row>
    <row r="409" spans="1:9" x14ac:dyDescent="0.3">
      <c r="A409" s="4">
        <v>408</v>
      </c>
      <c r="B409" s="2">
        <v>45031</v>
      </c>
      <c r="C409" s="4" t="s">
        <v>421</v>
      </c>
      <c r="D409" s="4" t="s">
        <v>13</v>
      </c>
      <c r="E409" s="4">
        <v>64</v>
      </c>
      <c r="F409" s="4" t="s">
        <v>11</v>
      </c>
      <c r="G409" s="4">
        <v>1</v>
      </c>
      <c r="H409" s="4">
        <v>500</v>
      </c>
      <c r="I409" s="4">
        <v>500</v>
      </c>
    </row>
    <row r="410" spans="1:9" x14ac:dyDescent="0.3">
      <c r="A410" s="4">
        <v>409</v>
      </c>
      <c r="B410" s="2">
        <v>45278</v>
      </c>
      <c r="C410" s="4" t="s">
        <v>422</v>
      </c>
      <c r="D410" s="4" t="s">
        <v>13</v>
      </c>
      <c r="E410" s="4">
        <v>21</v>
      </c>
      <c r="F410" s="4" t="s">
        <v>16</v>
      </c>
      <c r="G410" s="4">
        <v>3</v>
      </c>
      <c r="H410" s="4">
        <v>300</v>
      </c>
      <c r="I410" s="4">
        <v>900</v>
      </c>
    </row>
    <row r="411" spans="1:9" x14ac:dyDescent="0.3">
      <c r="A411" s="4">
        <v>410</v>
      </c>
      <c r="B411" s="2">
        <v>45251</v>
      </c>
      <c r="C411" s="4" t="s">
        <v>423</v>
      </c>
      <c r="D411" s="4" t="s">
        <v>13</v>
      </c>
      <c r="E411" s="4">
        <v>29</v>
      </c>
      <c r="F411" s="4" t="s">
        <v>14</v>
      </c>
      <c r="G411" s="4">
        <v>2</v>
      </c>
      <c r="H411" s="4">
        <v>50</v>
      </c>
      <c r="I411" s="4">
        <v>100</v>
      </c>
    </row>
    <row r="412" spans="1:9" x14ac:dyDescent="0.3">
      <c r="A412" s="4">
        <v>411</v>
      </c>
      <c r="B412" s="2">
        <v>45062</v>
      </c>
      <c r="C412" s="4" t="s">
        <v>424</v>
      </c>
      <c r="D412" s="4" t="s">
        <v>10</v>
      </c>
      <c r="E412" s="4">
        <v>62</v>
      </c>
      <c r="F412" s="4" t="s">
        <v>16</v>
      </c>
      <c r="G412" s="4">
        <v>4</v>
      </c>
      <c r="H412" s="4">
        <v>50</v>
      </c>
      <c r="I412" s="4">
        <v>200</v>
      </c>
    </row>
    <row r="413" spans="1:9" x14ac:dyDescent="0.3">
      <c r="A413" s="4">
        <v>412</v>
      </c>
      <c r="B413" s="2">
        <v>45185</v>
      </c>
      <c r="C413" s="4" t="s">
        <v>425</v>
      </c>
      <c r="D413" s="4" t="s">
        <v>13</v>
      </c>
      <c r="E413" s="4">
        <v>19</v>
      </c>
      <c r="F413" s="4" t="s">
        <v>16</v>
      </c>
      <c r="G413" s="4">
        <v>4</v>
      </c>
      <c r="H413" s="4">
        <v>500</v>
      </c>
      <c r="I413" s="4">
        <v>2000</v>
      </c>
    </row>
    <row r="414" spans="1:9" x14ac:dyDescent="0.3">
      <c r="A414" s="4">
        <v>413</v>
      </c>
      <c r="B414" s="2">
        <v>45177</v>
      </c>
      <c r="C414" s="4" t="s">
        <v>426</v>
      </c>
      <c r="D414" s="4" t="s">
        <v>13</v>
      </c>
      <c r="E414" s="4">
        <v>44</v>
      </c>
      <c r="F414" s="4" t="s">
        <v>11</v>
      </c>
      <c r="G414" s="4">
        <v>3</v>
      </c>
      <c r="H414" s="4">
        <v>25</v>
      </c>
      <c r="I414" s="4">
        <v>75</v>
      </c>
    </row>
    <row r="415" spans="1:9" x14ac:dyDescent="0.3">
      <c r="A415" s="4">
        <v>414</v>
      </c>
      <c r="B415" s="2">
        <v>45055</v>
      </c>
      <c r="C415" s="4" t="s">
        <v>427</v>
      </c>
      <c r="D415" s="4" t="s">
        <v>10</v>
      </c>
      <c r="E415" s="4">
        <v>48</v>
      </c>
      <c r="F415" s="4" t="s">
        <v>11</v>
      </c>
      <c r="G415" s="4">
        <v>4</v>
      </c>
      <c r="H415" s="4">
        <v>25</v>
      </c>
      <c r="I415" s="4">
        <v>100</v>
      </c>
    </row>
    <row r="416" spans="1:9" x14ac:dyDescent="0.3">
      <c r="A416" s="4">
        <v>415</v>
      </c>
      <c r="B416" s="2">
        <v>44953</v>
      </c>
      <c r="C416" s="4" t="s">
        <v>428</v>
      </c>
      <c r="D416" s="4" t="s">
        <v>10</v>
      </c>
      <c r="E416" s="4">
        <v>53</v>
      </c>
      <c r="F416" s="4" t="s">
        <v>14</v>
      </c>
      <c r="G416" s="4">
        <v>2</v>
      </c>
      <c r="H416" s="4">
        <v>30</v>
      </c>
      <c r="I416" s="4">
        <v>60</v>
      </c>
    </row>
    <row r="417" spans="1:9" x14ac:dyDescent="0.3">
      <c r="A417" s="4">
        <v>416</v>
      </c>
      <c r="B417" s="2">
        <v>44974</v>
      </c>
      <c r="C417" s="4" t="s">
        <v>429</v>
      </c>
      <c r="D417" s="4" t="s">
        <v>10</v>
      </c>
      <c r="E417" s="4">
        <v>53</v>
      </c>
      <c r="F417" s="4" t="s">
        <v>16</v>
      </c>
      <c r="G417" s="4">
        <v>4</v>
      </c>
      <c r="H417" s="4">
        <v>500</v>
      </c>
      <c r="I417" s="4">
        <v>2000</v>
      </c>
    </row>
    <row r="418" spans="1:9" x14ac:dyDescent="0.3">
      <c r="A418" s="4">
        <v>417</v>
      </c>
      <c r="B418" s="2">
        <v>45251</v>
      </c>
      <c r="C418" s="4" t="s">
        <v>430</v>
      </c>
      <c r="D418" s="4" t="s">
        <v>10</v>
      </c>
      <c r="E418" s="4">
        <v>43</v>
      </c>
      <c r="F418" s="4" t="s">
        <v>16</v>
      </c>
      <c r="G418" s="4">
        <v>3</v>
      </c>
      <c r="H418" s="4">
        <v>300</v>
      </c>
      <c r="I418" s="4">
        <v>900</v>
      </c>
    </row>
    <row r="419" spans="1:9" x14ac:dyDescent="0.3">
      <c r="A419" s="4">
        <v>418</v>
      </c>
      <c r="B419" s="2">
        <v>45143</v>
      </c>
      <c r="C419" s="4" t="s">
        <v>431</v>
      </c>
      <c r="D419" s="4" t="s">
        <v>13</v>
      </c>
      <c r="E419" s="4">
        <v>60</v>
      </c>
      <c r="F419" s="4" t="s">
        <v>16</v>
      </c>
      <c r="G419" s="4">
        <v>2</v>
      </c>
      <c r="H419" s="4">
        <v>500</v>
      </c>
      <c r="I419" s="4">
        <v>1000</v>
      </c>
    </row>
    <row r="420" spans="1:9" x14ac:dyDescent="0.3">
      <c r="A420" s="4">
        <v>419</v>
      </c>
      <c r="B420" s="2">
        <v>45068</v>
      </c>
      <c r="C420" s="4" t="s">
        <v>432</v>
      </c>
      <c r="D420" s="4" t="s">
        <v>13</v>
      </c>
      <c r="E420" s="4">
        <v>44</v>
      </c>
      <c r="F420" s="4" t="s">
        <v>14</v>
      </c>
      <c r="G420" s="4">
        <v>3</v>
      </c>
      <c r="H420" s="4">
        <v>30</v>
      </c>
      <c r="I420" s="4">
        <v>90</v>
      </c>
    </row>
    <row r="421" spans="1:9" x14ac:dyDescent="0.3">
      <c r="A421" s="4">
        <v>420</v>
      </c>
      <c r="B421" s="2">
        <v>44949</v>
      </c>
      <c r="C421" s="4" t="s">
        <v>433</v>
      </c>
      <c r="D421" s="4" t="s">
        <v>13</v>
      </c>
      <c r="E421" s="4">
        <v>22</v>
      </c>
      <c r="F421" s="4" t="s">
        <v>14</v>
      </c>
      <c r="G421" s="4">
        <v>4</v>
      </c>
      <c r="H421" s="4">
        <v>500</v>
      </c>
      <c r="I421" s="4">
        <v>2000</v>
      </c>
    </row>
    <row r="422" spans="1:9" x14ac:dyDescent="0.3">
      <c r="A422" s="4">
        <v>421</v>
      </c>
      <c r="B422" s="2">
        <v>44928</v>
      </c>
      <c r="C422" s="4" t="s">
        <v>434</v>
      </c>
      <c r="D422" s="4" t="s">
        <v>13</v>
      </c>
      <c r="E422" s="4">
        <v>37</v>
      </c>
      <c r="F422" s="4" t="s">
        <v>14</v>
      </c>
      <c r="G422" s="4">
        <v>3</v>
      </c>
      <c r="H422" s="4">
        <v>500</v>
      </c>
      <c r="I422" s="4">
        <v>1500</v>
      </c>
    </row>
    <row r="423" spans="1:9" x14ac:dyDescent="0.3">
      <c r="A423" s="4">
        <v>422</v>
      </c>
      <c r="B423" s="2">
        <v>45097</v>
      </c>
      <c r="C423" s="4" t="s">
        <v>435</v>
      </c>
      <c r="D423" s="4" t="s">
        <v>13</v>
      </c>
      <c r="E423" s="4">
        <v>28</v>
      </c>
      <c r="F423" s="4" t="s">
        <v>14</v>
      </c>
      <c r="G423" s="4">
        <v>3</v>
      </c>
      <c r="H423" s="4">
        <v>30</v>
      </c>
      <c r="I423" s="4">
        <v>90</v>
      </c>
    </row>
    <row r="424" spans="1:9" x14ac:dyDescent="0.3">
      <c r="A424" s="4">
        <v>423</v>
      </c>
      <c r="B424" s="2">
        <v>44993</v>
      </c>
      <c r="C424" s="4" t="s">
        <v>436</v>
      </c>
      <c r="D424" s="4" t="s">
        <v>13</v>
      </c>
      <c r="E424" s="4">
        <v>27</v>
      </c>
      <c r="F424" s="4" t="s">
        <v>14</v>
      </c>
      <c r="G424" s="4">
        <v>1</v>
      </c>
      <c r="H424" s="4">
        <v>25</v>
      </c>
      <c r="I424" s="4">
        <v>25</v>
      </c>
    </row>
    <row r="425" spans="1:9" x14ac:dyDescent="0.3">
      <c r="A425" s="4">
        <v>424</v>
      </c>
      <c r="B425" s="2">
        <v>45253</v>
      </c>
      <c r="C425" s="4" t="s">
        <v>437</v>
      </c>
      <c r="D425" s="4" t="s">
        <v>10</v>
      </c>
      <c r="E425" s="4">
        <v>57</v>
      </c>
      <c r="F425" s="4" t="s">
        <v>11</v>
      </c>
      <c r="G425" s="4">
        <v>4</v>
      </c>
      <c r="H425" s="4">
        <v>300</v>
      </c>
      <c r="I425" s="4">
        <v>1200</v>
      </c>
    </row>
    <row r="426" spans="1:9" x14ac:dyDescent="0.3">
      <c r="A426" s="4">
        <v>425</v>
      </c>
      <c r="B426" s="2">
        <v>45061</v>
      </c>
      <c r="C426" s="4" t="s">
        <v>438</v>
      </c>
      <c r="D426" s="4" t="s">
        <v>13</v>
      </c>
      <c r="E426" s="4">
        <v>55</v>
      </c>
      <c r="F426" s="4" t="s">
        <v>16</v>
      </c>
      <c r="G426" s="4">
        <v>4</v>
      </c>
      <c r="H426" s="4">
        <v>30</v>
      </c>
      <c r="I426" s="4">
        <v>120</v>
      </c>
    </row>
    <row r="427" spans="1:9" x14ac:dyDescent="0.3">
      <c r="A427" s="4">
        <v>426</v>
      </c>
      <c r="B427" s="2">
        <v>45009</v>
      </c>
      <c r="C427" s="4" t="s">
        <v>439</v>
      </c>
      <c r="D427" s="4" t="s">
        <v>10</v>
      </c>
      <c r="E427" s="4">
        <v>23</v>
      </c>
      <c r="F427" s="4" t="s">
        <v>16</v>
      </c>
      <c r="G427" s="4">
        <v>3</v>
      </c>
      <c r="H427" s="4">
        <v>50</v>
      </c>
      <c r="I427" s="4">
        <v>150</v>
      </c>
    </row>
    <row r="428" spans="1:9" x14ac:dyDescent="0.3">
      <c r="A428" s="4">
        <v>427</v>
      </c>
      <c r="B428" s="2">
        <v>45153</v>
      </c>
      <c r="C428" s="4" t="s">
        <v>440</v>
      </c>
      <c r="D428" s="4" t="s">
        <v>10</v>
      </c>
      <c r="E428" s="4">
        <v>25</v>
      </c>
      <c r="F428" s="4" t="s">
        <v>16</v>
      </c>
      <c r="G428" s="4">
        <v>1</v>
      </c>
      <c r="H428" s="4">
        <v>25</v>
      </c>
      <c r="I428" s="4">
        <v>25</v>
      </c>
    </row>
    <row r="429" spans="1:9" x14ac:dyDescent="0.3">
      <c r="A429" s="4">
        <v>428</v>
      </c>
      <c r="B429" s="2">
        <v>45209</v>
      </c>
      <c r="C429" s="4" t="s">
        <v>441</v>
      </c>
      <c r="D429" s="4" t="s">
        <v>13</v>
      </c>
      <c r="E429" s="4">
        <v>40</v>
      </c>
      <c r="F429" s="4" t="s">
        <v>16</v>
      </c>
      <c r="G429" s="4">
        <v>4</v>
      </c>
      <c r="H429" s="4">
        <v>50</v>
      </c>
      <c r="I429" s="4">
        <v>200</v>
      </c>
    </row>
    <row r="430" spans="1:9" x14ac:dyDescent="0.3">
      <c r="A430" s="4">
        <v>429</v>
      </c>
      <c r="B430" s="2">
        <v>45288</v>
      </c>
      <c r="C430" s="4" t="s">
        <v>442</v>
      </c>
      <c r="D430" s="4" t="s">
        <v>10</v>
      </c>
      <c r="E430" s="4">
        <v>64</v>
      </c>
      <c r="F430" s="4" t="s">
        <v>16</v>
      </c>
      <c r="G430" s="4">
        <v>2</v>
      </c>
      <c r="H430" s="4">
        <v>25</v>
      </c>
      <c r="I430" s="4">
        <v>50</v>
      </c>
    </row>
    <row r="431" spans="1:9" x14ac:dyDescent="0.3">
      <c r="A431" s="4">
        <v>430</v>
      </c>
      <c r="B431" s="2">
        <v>45145</v>
      </c>
      <c r="C431" s="4" t="s">
        <v>443</v>
      </c>
      <c r="D431" s="4" t="s">
        <v>13</v>
      </c>
      <c r="E431" s="4">
        <v>43</v>
      </c>
      <c r="F431" s="4" t="s">
        <v>16</v>
      </c>
      <c r="G431" s="4">
        <v>3</v>
      </c>
      <c r="H431" s="4">
        <v>300</v>
      </c>
      <c r="I431" s="4">
        <v>900</v>
      </c>
    </row>
    <row r="432" spans="1:9" x14ac:dyDescent="0.3">
      <c r="A432" s="4">
        <v>431</v>
      </c>
      <c r="B432" s="2">
        <v>45214</v>
      </c>
      <c r="C432" s="4" t="s">
        <v>444</v>
      </c>
      <c r="D432" s="4" t="s">
        <v>10</v>
      </c>
      <c r="E432" s="4">
        <v>63</v>
      </c>
      <c r="F432" s="4" t="s">
        <v>16</v>
      </c>
      <c r="G432" s="4">
        <v>4</v>
      </c>
      <c r="H432" s="4">
        <v>300</v>
      </c>
      <c r="I432" s="4">
        <v>1200</v>
      </c>
    </row>
    <row r="433" spans="1:9" x14ac:dyDescent="0.3">
      <c r="A433" s="4">
        <v>432</v>
      </c>
      <c r="B433" s="2">
        <v>44931</v>
      </c>
      <c r="C433" s="4" t="s">
        <v>445</v>
      </c>
      <c r="D433" s="4" t="s">
        <v>13</v>
      </c>
      <c r="E433" s="4">
        <v>60</v>
      </c>
      <c r="F433" s="4" t="s">
        <v>16</v>
      </c>
      <c r="G433" s="4">
        <v>2</v>
      </c>
      <c r="H433" s="4">
        <v>500</v>
      </c>
      <c r="I433" s="4">
        <v>1000</v>
      </c>
    </row>
    <row r="434" spans="1:9" x14ac:dyDescent="0.3">
      <c r="A434" s="4">
        <v>433</v>
      </c>
      <c r="B434" s="2">
        <v>44984</v>
      </c>
      <c r="C434" s="4" t="s">
        <v>446</v>
      </c>
      <c r="D434" s="4" t="s">
        <v>10</v>
      </c>
      <c r="E434" s="4">
        <v>29</v>
      </c>
      <c r="F434" s="4" t="s">
        <v>11</v>
      </c>
      <c r="G434" s="4">
        <v>4</v>
      </c>
      <c r="H434" s="4">
        <v>50</v>
      </c>
      <c r="I434" s="4">
        <v>200</v>
      </c>
    </row>
    <row r="435" spans="1:9" x14ac:dyDescent="0.3">
      <c r="A435" s="4">
        <v>434</v>
      </c>
      <c r="B435" s="2">
        <v>44965</v>
      </c>
      <c r="C435" s="4" t="s">
        <v>447</v>
      </c>
      <c r="D435" s="4" t="s">
        <v>13</v>
      </c>
      <c r="E435" s="4">
        <v>43</v>
      </c>
      <c r="F435" s="4" t="s">
        <v>16</v>
      </c>
      <c r="G435" s="4">
        <v>2</v>
      </c>
      <c r="H435" s="4">
        <v>25</v>
      </c>
      <c r="I435" s="4">
        <v>50</v>
      </c>
    </row>
    <row r="436" spans="1:9" x14ac:dyDescent="0.3">
      <c r="A436" s="4">
        <v>435</v>
      </c>
      <c r="B436" s="2">
        <v>45280</v>
      </c>
      <c r="C436" s="4" t="s">
        <v>448</v>
      </c>
      <c r="D436" s="4" t="s">
        <v>13</v>
      </c>
      <c r="E436" s="4">
        <v>30</v>
      </c>
      <c r="F436" s="4" t="s">
        <v>11</v>
      </c>
      <c r="G436" s="4">
        <v>3</v>
      </c>
      <c r="H436" s="4">
        <v>300</v>
      </c>
      <c r="I436" s="4">
        <v>900</v>
      </c>
    </row>
    <row r="437" spans="1:9" x14ac:dyDescent="0.3">
      <c r="A437" s="4">
        <v>436</v>
      </c>
      <c r="B437" s="2">
        <v>45003</v>
      </c>
      <c r="C437" s="4" t="s">
        <v>449</v>
      </c>
      <c r="D437" s="4" t="s">
        <v>13</v>
      </c>
      <c r="E437" s="4">
        <v>57</v>
      </c>
      <c r="F437" s="4" t="s">
        <v>14</v>
      </c>
      <c r="G437" s="4">
        <v>4</v>
      </c>
      <c r="H437" s="4">
        <v>30</v>
      </c>
      <c r="I437" s="4">
        <v>120</v>
      </c>
    </row>
    <row r="438" spans="1:9" x14ac:dyDescent="0.3">
      <c r="A438" s="4">
        <v>437</v>
      </c>
      <c r="B438" s="2">
        <v>45206</v>
      </c>
      <c r="C438" s="4" t="s">
        <v>450</v>
      </c>
      <c r="D438" s="4" t="s">
        <v>13</v>
      </c>
      <c r="E438" s="4">
        <v>35</v>
      </c>
      <c r="F438" s="4" t="s">
        <v>16</v>
      </c>
      <c r="G438" s="4">
        <v>4</v>
      </c>
      <c r="H438" s="4">
        <v>300</v>
      </c>
      <c r="I438" s="4">
        <v>1200</v>
      </c>
    </row>
    <row r="439" spans="1:9" x14ac:dyDescent="0.3">
      <c r="A439" s="4">
        <v>438</v>
      </c>
      <c r="B439" s="2">
        <v>44945</v>
      </c>
      <c r="C439" s="4" t="s">
        <v>451</v>
      </c>
      <c r="D439" s="4" t="s">
        <v>13</v>
      </c>
      <c r="E439" s="4">
        <v>42</v>
      </c>
      <c r="F439" s="4" t="s">
        <v>14</v>
      </c>
      <c r="G439" s="4">
        <v>1</v>
      </c>
      <c r="H439" s="4">
        <v>30</v>
      </c>
      <c r="I439" s="4">
        <v>30</v>
      </c>
    </row>
    <row r="440" spans="1:9" x14ac:dyDescent="0.3">
      <c r="A440" s="4">
        <v>439</v>
      </c>
      <c r="B440" s="2">
        <v>45116</v>
      </c>
      <c r="C440" s="4" t="s">
        <v>452</v>
      </c>
      <c r="D440" s="4" t="s">
        <v>10</v>
      </c>
      <c r="E440" s="4">
        <v>50</v>
      </c>
      <c r="F440" s="4" t="s">
        <v>14</v>
      </c>
      <c r="G440" s="4">
        <v>3</v>
      </c>
      <c r="H440" s="4">
        <v>25</v>
      </c>
      <c r="I440" s="4">
        <v>75</v>
      </c>
    </row>
    <row r="441" spans="1:9" x14ac:dyDescent="0.3">
      <c r="A441" s="4">
        <v>440</v>
      </c>
      <c r="B441" s="2">
        <v>45225</v>
      </c>
      <c r="C441" s="4" t="s">
        <v>453</v>
      </c>
      <c r="D441" s="4" t="s">
        <v>10</v>
      </c>
      <c r="E441" s="4">
        <v>64</v>
      </c>
      <c r="F441" s="4" t="s">
        <v>14</v>
      </c>
      <c r="G441" s="4">
        <v>2</v>
      </c>
      <c r="H441" s="4">
        <v>300</v>
      </c>
      <c r="I441" s="4">
        <v>600</v>
      </c>
    </row>
    <row r="442" spans="1:9" x14ac:dyDescent="0.3">
      <c r="A442" s="4">
        <v>441</v>
      </c>
      <c r="B442" s="2">
        <v>45209</v>
      </c>
      <c r="C442" s="4" t="s">
        <v>454</v>
      </c>
      <c r="D442" s="4" t="s">
        <v>10</v>
      </c>
      <c r="E442" s="4">
        <v>57</v>
      </c>
      <c r="F442" s="4" t="s">
        <v>11</v>
      </c>
      <c r="G442" s="4">
        <v>4</v>
      </c>
      <c r="H442" s="4">
        <v>300</v>
      </c>
      <c r="I442" s="4">
        <v>1200</v>
      </c>
    </row>
    <row r="443" spans="1:9" x14ac:dyDescent="0.3">
      <c r="A443" s="4">
        <v>442</v>
      </c>
      <c r="B443" s="2">
        <v>45002</v>
      </c>
      <c r="C443" s="4" t="s">
        <v>455</v>
      </c>
      <c r="D443" s="4" t="s">
        <v>13</v>
      </c>
      <c r="E443" s="4">
        <v>60</v>
      </c>
      <c r="F443" s="4" t="s">
        <v>14</v>
      </c>
      <c r="G443" s="4">
        <v>4</v>
      </c>
      <c r="H443" s="4">
        <v>25</v>
      </c>
      <c r="I443" s="4">
        <v>100</v>
      </c>
    </row>
    <row r="444" spans="1:9" x14ac:dyDescent="0.3">
      <c r="A444" s="4">
        <v>443</v>
      </c>
      <c r="B444" s="2">
        <v>45147</v>
      </c>
      <c r="C444" s="4" t="s">
        <v>456</v>
      </c>
      <c r="D444" s="4" t="s">
        <v>10</v>
      </c>
      <c r="E444" s="4">
        <v>29</v>
      </c>
      <c r="F444" s="4" t="s">
        <v>14</v>
      </c>
      <c r="G444" s="4">
        <v>2</v>
      </c>
      <c r="H444" s="4">
        <v>300</v>
      </c>
      <c r="I444" s="4">
        <v>600</v>
      </c>
    </row>
    <row r="445" spans="1:9" x14ac:dyDescent="0.3">
      <c r="A445" s="4">
        <v>444</v>
      </c>
      <c r="B445" s="2">
        <v>44992</v>
      </c>
      <c r="C445" s="4" t="s">
        <v>457</v>
      </c>
      <c r="D445" s="4" t="s">
        <v>13</v>
      </c>
      <c r="E445" s="4">
        <v>61</v>
      </c>
      <c r="F445" s="4" t="s">
        <v>14</v>
      </c>
      <c r="G445" s="4">
        <v>3</v>
      </c>
      <c r="H445" s="4">
        <v>30</v>
      </c>
      <c r="I445" s="4">
        <v>90</v>
      </c>
    </row>
    <row r="446" spans="1:9" x14ac:dyDescent="0.3">
      <c r="A446" s="4">
        <v>445</v>
      </c>
      <c r="B446" s="2">
        <v>44948</v>
      </c>
      <c r="C446" s="4" t="s">
        <v>458</v>
      </c>
      <c r="D446" s="4" t="s">
        <v>13</v>
      </c>
      <c r="E446" s="4">
        <v>53</v>
      </c>
      <c r="F446" s="4" t="s">
        <v>16</v>
      </c>
      <c r="G446" s="4">
        <v>1</v>
      </c>
      <c r="H446" s="4">
        <v>300</v>
      </c>
      <c r="I446" s="4">
        <v>300</v>
      </c>
    </row>
    <row r="447" spans="1:9" x14ac:dyDescent="0.3">
      <c r="A447" s="4">
        <v>446</v>
      </c>
      <c r="B447" s="2">
        <v>45084</v>
      </c>
      <c r="C447" s="4" t="s">
        <v>459</v>
      </c>
      <c r="D447" s="4" t="s">
        <v>10</v>
      </c>
      <c r="E447" s="4">
        <v>21</v>
      </c>
      <c r="F447" s="4" t="s">
        <v>16</v>
      </c>
      <c r="G447" s="4">
        <v>1</v>
      </c>
      <c r="H447" s="4">
        <v>50</v>
      </c>
      <c r="I447" s="4">
        <v>50</v>
      </c>
    </row>
    <row r="448" spans="1:9" x14ac:dyDescent="0.3">
      <c r="A448" s="4">
        <v>447</v>
      </c>
      <c r="B448" s="2">
        <v>45113</v>
      </c>
      <c r="C448" s="4" t="s">
        <v>460</v>
      </c>
      <c r="D448" s="4" t="s">
        <v>10</v>
      </c>
      <c r="E448" s="4">
        <v>22</v>
      </c>
      <c r="F448" s="4" t="s">
        <v>11</v>
      </c>
      <c r="G448" s="4">
        <v>4</v>
      </c>
      <c r="H448" s="4">
        <v>500</v>
      </c>
      <c r="I448" s="4">
        <v>2000</v>
      </c>
    </row>
    <row r="449" spans="1:9" x14ac:dyDescent="0.3">
      <c r="A449" s="4">
        <v>448</v>
      </c>
      <c r="B449" s="2">
        <v>44947</v>
      </c>
      <c r="C449" s="4" t="s">
        <v>461</v>
      </c>
      <c r="D449" s="4" t="s">
        <v>13</v>
      </c>
      <c r="E449" s="4">
        <v>54</v>
      </c>
      <c r="F449" s="4" t="s">
        <v>11</v>
      </c>
      <c r="G449" s="4">
        <v>2</v>
      </c>
      <c r="H449" s="4">
        <v>30</v>
      </c>
      <c r="I449" s="4">
        <v>60</v>
      </c>
    </row>
    <row r="450" spans="1:9" x14ac:dyDescent="0.3">
      <c r="A450" s="4">
        <v>449</v>
      </c>
      <c r="B450" s="2">
        <v>45110</v>
      </c>
      <c r="C450" s="4" t="s">
        <v>462</v>
      </c>
      <c r="D450" s="4" t="s">
        <v>10</v>
      </c>
      <c r="E450" s="4">
        <v>25</v>
      </c>
      <c r="F450" s="4" t="s">
        <v>16</v>
      </c>
      <c r="G450" s="4">
        <v>4</v>
      </c>
      <c r="H450" s="4">
        <v>50</v>
      </c>
      <c r="I450" s="4">
        <v>200</v>
      </c>
    </row>
    <row r="451" spans="1:9" x14ac:dyDescent="0.3">
      <c r="A451" s="4">
        <v>450</v>
      </c>
      <c r="B451" s="2">
        <v>45034</v>
      </c>
      <c r="C451" s="4" t="s">
        <v>463</v>
      </c>
      <c r="D451" s="4" t="s">
        <v>13</v>
      </c>
      <c r="E451" s="4">
        <v>59</v>
      </c>
      <c r="F451" s="4" t="s">
        <v>11</v>
      </c>
      <c r="G451" s="4">
        <v>2</v>
      </c>
      <c r="H451" s="4">
        <v>25</v>
      </c>
      <c r="I451" s="4">
        <v>50</v>
      </c>
    </row>
    <row r="452" spans="1:9" x14ac:dyDescent="0.3">
      <c r="A452" s="4">
        <v>451</v>
      </c>
      <c r="B452" s="2">
        <v>45276</v>
      </c>
      <c r="C452" s="4" t="s">
        <v>464</v>
      </c>
      <c r="D452" s="4" t="s">
        <v>13</v>
      </c>
      <c r="E452" s="4">
        <v>45</v>
      </c>
      <c r="F452" s="4" t="s">
        <v>16</v>
      </c>
      <c r="G452" s="4">
        <v>1</v>
      </c>
      <c r="H452" s="4">
        <v>30</v>
      </c>
      <c r="I452" s="4">
        <v>30</v>
      </c>
    </row>
    <row r="453" spans="1:9" x14ac:dyDescent="0.3">
      <c r="A453" s="4">
        <v>452</v>
      </c>
      <c r="B453" s="2">
        <v>45054</v>
      </c>
      <c r="C453" s="4" t="s">
        <v>465</v>
      </c>
      <c r="D453" s="4" t="s">
        <v>13</v>
      </c>
      <c r="E453" s="4">
        <v>48</v>
      </c>
      <c r="F453" s="4" t="s">
        <v>14</v>
      </c>
      <c r="G453" s="4">
        <v>3</v>
      </c>
      <c r="H453" s="4">
        <v>500</v>
      </c>
      <c r="I453" s="4">
        <v>1500</v>
      </c>
    </row>
    <row r="454" spans="1:9" x14ac:dyDescent="0.3">
      <c r="A454" s="4">
        <v>453</v>
      </c>
      <c r="B454" s="2">
        <v>45268</v>
      </c>
      <c r="C454" s="4" t="s">
        <v>466</v>
      </c>
      <c r="D454" s="4" t="s">
        <v>13</v>
      </c>
      <c r="E454" s="4">
        <v>26</v>
      </c>
      <c r="F454" s="4" t="s">
        <v>14</v>
      </c>
      <c r="G454" s="4">
        <v>2</v>
      </c>
      <c r="H454" s="4">
        <v>500</v>
      </c>
      <c r="I454" s="4">
        <v>1000</v>
      </c>
    </row>
    <row r="455" spans="1:9" x14ac:dyDescent="0.3">
      <c r="A455" s="4">
        <v>454</v>
      </c>
      <c r="B455" s="2">
        <v>44979</v>
      </c>
      <c r="C455" s="4" t="s">
        <v>467</v>
      </c>
      <c r="D455" s="4" t="s">
        <v>13</v>
      </c>
      <c r="E455" s="4">
        <v>46</v>
      </c>
      <c r="F455" s="4" t="s">
        <v>11</v>
      </c>
      <c r="G455" s="4">
        <v>1</v>
      </c>
      <c r="H455" s="4">
        <v>25</v>
      </c>
      <c r="I455" s="4">
        <v>25</v>
      </c>
    </row>
    <row r="456" spans="1:9" x14ac:dyDescent="0.3">
      <c r="A456" s="4">
        <v>455</v>
      </c>
      <c r="B456" s="2">
        <v>45108</v>
      </c>
      <c r="C456" s="4" t="s">
        <v>468</v>
      </c>
      <c r="D456" s="4" t="s">
        <v>10</v>
      </c>
      <c r="E456" s="4">
        <v>31</v>
      </c>
      <c r="F456" s="4" t="s">
        <v>16</v>
      </c>
      <c r="G456" s="4">
        <v>4</v>
      </c>
      <c r="H456" s="4">
        <v>25</v>
      </c>
      <c r="I456" s="4">
        <v>100</v>
      </c>
    </row>
    <row r="457" spans="1:9" x14ac:dyDescent="0.3">
      <c r="A457" s="4">
        <v>456</v>
      </c>
      <c r="B457" s="2">
        <v>45213</v>
      </c>
      <c r="C457" s="4" t="s">
        <v>469</v>
      </c>
      <c r="D457" s="4" t="s">
        <v>10</v>
      </c>
      <c r="E457" s="4">
        <v>57</v>
      </c>
      <c r="F457" s="4" t="s">
        <v>16</v>
      </c>
      <c r="G457" s="4">
        <v>2</v>
      </c>
      <c r="H457" s="4">
        <v>30</v>
      </c>
      <c r="I457" s="4">
        <v>60</v>
      </c>
    </row>
    <row r="458" spans="1:9" x14ac:dyDescent="0.3">
      <c r="A458" s="4">
        <v>457</v>
      </c>
      <c r="B458" s="2">
        <v>45135</v>
      </c>
      <c r="C458" s="4" t="s">
        <v>470</v>
      </c>
      <c r="D458" s="4" t="s">
        <v>13</v>
      </c>
      <c r="E458" s="4">
        <v>58</v>
      </c>
      <c r="F458" s="4" t="s">
        <v>11</v>
      </c>
      <c r="G458" s="4">
        <v>3</v>
      </c>
      <c r="H458" s="4">
        <v>300</v>
      </c>
      <c r="I458" s="4">
        <v>900</v>
      </c>
    </row>
    <row r="459" spans="1:9" x14ac:dyDescent="0.3">
      <c r="A459" s="4">
        <v>458</v>
      </c>
      <c r="B459" s="2">
        <v>45244</v>
      </c>
      <c r="C459" s="4" t="s">
        <v>471</v>
      </c>
      <c r="D459" s="4" t="s">
        <v>13</v>
      </c>
      <c r="E459" s="4">
        <v>39</v>
      </c>
      <c r="F459" s="4" t="s">
        <v>16</v>
      </c>
      <c r="G459" s="4">
        <v>4</v>
      </c>
      <c r="H459" s="4">
        <v>25</v>
      </c>
      <c r="I459" s="4">
        <v>100</v>
      </c>
    </row>
    <row r="460" spans="1:9" x14ac:dyDescent="0.3">
      <c r="A460" s="4">
        <v>459</v>
      </c>
      <c r="B460" s="2">
        <v>45006</v>
      </c>
      <c r="C460" s="4" t="s">
        <v>472</v>
      </c>
      <c r="D460" s="4" t="s">
        <v>10</v>
      </c>
      <c r="E460" s="4">
        <v>28</v>
      </c>
      <c r="F460" s="4" t="s">
        <v>14</v>
      </c>
      <c r="G460" s="4">
        <v>4</v>
      </c>
      <c r="H460" s="4">
        <v>300</v>
      </c>
      <c r="I460" s="4">
        <v>1200</v>
      </c>
    </row>
    <row r="461" spans="1:9" x14ac:dyDescent="0.3">
      <c r="A461" s="4">
        <v>460</v>
      </c>
      <c r="B461" s="2">
        <v>45048</v>
      </c>
      <c r="C461" s="4" t="s">
        <v>473</v>
      </c>
      <c r="D461" s="4" t="s">
        <v>10</v>
      </c>
      <c r="E461" s="4">
        <v>40</v>
      </c>
      <c r="F461" s="4" t="s">
        <v>11</v>
      </c>
      <c r="G461" s="4">
        <v>1</v>
      </c>
      <c r="H461" s="4">
        <v>50</v>
      </c>
      <c r="I461" s="4">
        <v>50</v>
      </c>
    </row>
    <row r="462" spans="1:9" x14ac:dyDescent="0.3">
      <c r="A462" s="4">
        <v>461</v>
      </c>
      <c r="B462" s="2">
        <v>45010</v>
      </c>
      <c r="C462" s="4" t="s">
        <v>474</v>
      </c>
      <c r="D462" s="4" t="s">
        <v>13</v>
      </c>
      <c r="E462" s="4">
        <v>18</v>
      </c>
      <c r="F462" s="4" t="s">
        <v>11</v>
      </c>
      <c r="G462" s="4">
        <v>2</v>
      </c>
      <c r="H462" s="4">
        <v>500</v>
      </c>
      <c r="I462" s="4">
        <v>1000</v>
      </c>
    </row>
    <row r="463" spans="1:9" x14ac:dyDescent="0.3">
      <c r="A463" s="4">
        <v>462</v>
      </c>
      <c r="B463" s="2">
        <v>45017</v>
      </c>
      <c r="C463" s="4" t="s">
        <v>475</v>
      </c>
      <c r="D463" s="4" t="s">
        <v>10</v>
      </c>
      <c r="E463" s="4">
        <v>63</v>
      </c>
      <c r="F463" s="4" t="s">
        <v>16</v>
      </c>
      <c r="G463" s="4">
        <v>4</v>
      </c>
      <c r="H463" s="4">
        <v>300</v>
      </c>
      <c r="I463" s="4">
        <v>1200</v>
      </c>
    </row>
    <row r="464" spans="1:9" x14ac:dyDescent="0.3">
      <c r="A464" s="4">
        <v>463</v>
      </c>
      <c r="B464" s="2">
        <v>45138</v>
      </c>
      <c r="C464" s="4" t="s">
        <v>476</v>
      </c>
      <c r="D464" s="4" t="s">
        <v>13</v>
      </c>
      <c r="E464" s="4">
        <v>54</v>
      </c>
      <c r="F464" s="4" t="s">
        <v>11</v>
      </c>
      <c r="G464" s="4">
        <v>3</v>
      </c>
      <c r="H464" s="4">
        <v>500</v>
      </c>
      <c r="I464" s="4">
        <v>1500</v>
      </c>
    </row>
    <row r="465" spans="1:9" x14ac:dyDescent="0.3">
      <c r="A465" s="4">
        <v>464</v>
      </c>
      <c r="B465" s="2">
        <v>44939</v>
      </c>
      <c r="C465" s="4" t="s">
        <v>477</v>
      </c>
      <c r="D465" s="4" t="s">
        <v>10</v>
      </c>
      <c r="E465" s="4">
        <v>38</v>
      </c>
      <c r="F465" s="4" t="s">
        <v>16</v>
      </c>
      <c r="G465" s="4">
        <v>2</v>
      </c>
      <c r="H465" s="4">
        <v>300</v>
      </c>
      <c r="I465" s="4">
        <v>600</v>
      </c>
    </row>
    <row r="466" spans="1:9" x14ac:dyDescent="0.3">
      <c r="A466" s="4">
        <v>465</v>
      </c>
      <c r="B466" s="2">
        <v>45018</v>
      </c>
      <c r="C466" s="4" t="s">
        <v>478</v>
      </c>
      <c r="D466" s="4" t="s">
        <v>13</v>
      </c>
      <c r="E466" s="4">
        <v>43</v>
      </c>
      <c r="F466" s="4" t="s">
        <v>16</v>
      </c>
      <c r="G466" s="4">
        <v>3</v>
      </c>
      <c r="H466" s="4">
        <v>50</v>
      </c>
      <c r="I466" s="4">
        <v>150</v>
      </c>
    </row>
    <row r="467" spans="1:9" x14ac:dyDescent="0.3">
      <c r="A467" s="4">
        <v>466</v>
      </c>
      <c r="B467" s="2">
        <v>45097</v>
      </c>
      <c r="C467" s="4" t="s">
        <v>479</v>
      </c>
      <c r="D467" s="4" t="s">
        <v>10</v>
      </c>
      <c r="E467" s="4">
        <v>63</v>
      </c>
      <c r="F467" s="4" t="s">
        <v>16</v>
      </c>
      <c r="G467" s="4">
        <v>4</v>
      </c>
      <c r="H467" s="4">
        <v>25</v>
      </c>
      <c r="I467" s="4">
        <v>100</v>
      </c>
    </row>
    <row r="468" spans="1:9" x14ac:dyDescent="0.3">
      <c r="A468" s="4">
        <v>467</v>
      </c>
      <c r="B468" s="2">
        <v>45137</v>
      </c>
      <c r="C468" s="4" t="s">
        <v>480</v>
      </c>
      <c r="D468" s="4" t="s">
        <v>13</v>
      </c>
      <c r="E468" s="4">
        <v>53</v>
      </c>
      <c r="F468" s="4" t="s">
        <v>16</v>
      </c>
      <c r="G468" s="4">
        <v>3</v>
      </c>
      <c r="H468" s="4">
        <v>50</v>
      </c>
      <c r="I468" s="4">
        <v>150</v>
      </c>
    </row>
    <row r="469" spans="1:9" x14ac:dyDescent="0.3">
      <c r="A469" s="4">
        <v>468</v>
      </c>
      <c r="B469" s="2">
        <v>45269</v>
      </c>
      <c r="C469" s="4" t="s">
        <v>481</v>
      </c>
      <c r="D469" s="4" t="s">
        <v>10</v>
      </c>
      <c r="E469" s="4">
        <v>40</v>
      </c>
      <c r="F469" s="4" t="s">
        <v>16</v>
      </c>
      <c r="G469" s="4">
        <v>1</v>
      </c>
      <c r="H469" s="4">
        <v>25</v>
      </c>
      <c r="I469" s="4">
        <v>25</v>
      </c>
    </row>
    <row r="470" spans="1:9" x14ac:dyDescent="0.3">
      <c r="A470" s="4">
        <v>469</v>
      </c>
      <c r="B470" s="2">
        <v>45054</v>
      </c>
      <c r="C470" s="4" t="s">
        <v>482</v>
      </c>
      <c r="D470" s="4" t="s">
        <v>10</v>
      </c>
      <c r="E470" s="4">
        <v>18</v>
      </c>
      <c r="F470" s="4" t="s">
        <v>11</v>
      </c>
      <c r="G470" s="4">
        <v>3</v>
      </c>
      <c r="H470" s="4">
        <v>25</v>
      </c>
      <c r="I470" s="4">
        <v>75</v>
      </c>
    </row>
    <row r="471" spans="1:9" x14ac:dyDescent="0.3">
      <c r="A471" s="4">
        <v>470</v>
      </c>
      <c r="B471" s="2">
        <v>45063</v>
      </c>
      <c r="C471" s="4" t="s">
        <v>483</v>
      </c>
      <c r="D471" s="4" t="s">
        <v>13</v>
      </c>
      <c r="E471" s="4">
        <v>57</v>
      </c>
      <c r="F471" s="4" t="s">
        <v>14</v>
      </c>
      <c r="G471" s="4">
        <v>2</v>
      </c>
      <c r="H471" s="4">
        <v>500</v>
      </c>
      <c r="I471" s="4">
        <v>1000</v>
      </c>
    </row>
    <row r="472" spans="1:9" x14ac:dyDescent="0.3">
      <c r="A472" s="4">
        <v>471</v>
      </c>
      <c r="B472" s="2">
        <v>45008</v>
      </c>
      <c r="C472" s="4" t="s">
        <v>484</v>
      </c>
      <c r="D472" s="4" t="s">
        <v>10</v>
      </c>
      <c r="E472" s="4">
        <v>32</v>
      </c>
      <c r="F472" s="4" t="s">
        <v>14</v>
      </c>
      <c r="G472" s="4">
        <v>3</v>
      </c>
      <c r="H472" s="4">
        <v>50</v>
      </c>
      <c r="I472" s="4">
        <v>150</v>
      </c>
    </row>
    <row r="473" spans="1:9" x14ac:dyDescent="0.3">
      <c r="A473" s="4">
        <v>472</v>
      </c>
      <c r="B473" s="2">
        <v>45286</v>
      </c>
      <c r="C473" s="4" t="s">
        <v>485</v>
      </c>
      <c r="D473" s="4" t="s">
        <v>13</v>
      </c>
      <c r="E473" s="4">
        <v>38</v>
      </c>
      <c r="F473" s="4" t="s">
        <v>11</v>
      </c>
      <c r="G473" s="4">
        <v>3</v>
      </c>
      <c r="H473" s="4">
        <v>300</v>
      </c>
      <c r="I473" s="4">
        <v>900</v>
      </c>
    </row>
    <row r="474" spans="1:9" x14ac:dyDescent="0.3">
      <c r="A474" s="4">
        <v>473</v>
      </c>
      <c r="B474" s="2">
        <v>44982</v>
      </c>
      <c r="C474" s="4" t="s">
        <v>486</v>
      </c>
      <c r="D474" s="4" t="s">
        <v>10</v>
      </c>
      <c r="E474" s="4">
        <v>64</v>
      </c>
      <c r="F474" s="4" t="s">
        <v>11</v>
      </c>
      <c r="G474" s="4">
        <v>1</v>
      </c>
      <c r="H474" s="4">
        <v>50</v>
      </c>
      <c r="I474" s="4">
        <v>50</v>
      </c>
    </row>
    <row r="475" spans="1:9" x14ac:dyDescent="0.3">
      <c r="A475" s="4">
        <v>474</v>
      </c>
      <c r="B475" s="2">
        <v>45122</v>
      </c>
      <c r="C475" s="4" t="s">
        <v>487</v>
      </c>
      <c r="D475" s="4" t="s">
        <v>13</v>
      </c>
      <c r="E475" s="4">
        <v>26</v>
      </c>
      <c r="F475" s="4" t="s">
        <v>14</v>
      </c>
      <c r="G475" s="4">
        <v>3</v>
      </c>
      <c r="H475" s="4">
        <v>500</v>
      </c>
      <c r="I475" s="4">
        <v>1500</v>
      </c>
    </row>
    <row r="476" spans="1:9" x14ac:dyDescent="0.3">
      <c r="A476" s="4">
        <v>475</v>
      </c>
      <c r="B476" s="2">
        <v>44946</v>
      </c>
      <c r="C476" s="4" t="s">
        <v>488</v>
      </c>
      <c r="D476" s="4" t="s">
        <v>10</v>
      </c>
      <c r="E476" s="4">
        <v>26</v>
      </c>
      <c r="F476" s="4" t="s">
        <v>14</v>
      </c>
      <c r="G476" s="4">
        <v>3</v>
      </c>
      <c r="H476" s="4">
        <v>25</v>
      </c>
      <c r="I476" s="4">
        <v>75</v>
      </c>
    </row>
    <row r="477" spans="1:9" x14ac:dyDescent="0.3">
      <c r="A477" s="4">
        <v>476</v>
      </c>
      <c r="B477" s="2">
        <v>45167</v>
      </c>
      <c r="C477" s="4" t="s">
        <v>489</v>
      </c>
      <c r="D477" s="4" t="s">
        <v>13</v>
      </c>
      <c r="E477" s="4">
        <v>27</v>
      </c>
      <c r="F477" s="4" t="s">
        <v>14</v>
      </c>
      <c r="G477" s="4">
        <v>4</v>
      </c>
      <c r="H477" s="4">
        <v>500</v>
      </c>
      <c r="I477" s="4">
        <v>2000</v>
      </c>
    </row>
    <row r="478" spans="1:9" x14ac:dyDescent="0.3">
      <c r="A478" s="4">
        <v>477</v>
      </c>
      <c r="B478" s="2">
        <v>45040</v>
      </c>
      <c r="C478" s="4" t="s">
        <v>490</v>
      </c>
      <c r="D478" s="4" t="s">
        <v>10</v>
      </c>
      <c r="E478" s="4">
        <v>43</v>
      </c>
      <c r="F478" s="4" t="s">
        <v>14</v>
      </c>
      <c r="G478" s="4">
        <v>4</v>
      </c>
      <c r="H478" s="4">
        <v>30</v>
      </c>
      <c r="I478" s="4">
        <v>120</v>
      </c>
    </row>
    <row r="479" spans="1:9" x14ac:dyDescent="0.3">
      <c r="A479" s="4">
        <v>478</v>
      </c>
      <c r="B479" s="2">
        <v>45029</v>
      </c>
      <c r="C479" s="4" t="s">
        <v>491</v>
      </c>
      <c r="D479" s="4" t="s">
        <v>13</v>
      </c>
      <c r="E479" s="4">
        <v>58</v>
      </c>
      <c r="F479" s="4" t="s">
        <v>14</v>
      </c>
      <c r="G479" s="4">
        <v>2</v>
      </c>
      <c r="H479" s="4">
        <v>30</v>
      </c>
      <c r="I479" s="4">
        <v>60</v>
      </c>
    </row>
    <row r="480" spans="1:9" x14ac:dyDescent="0.3">
      <c r="A480" s="4">
        <v>479</v>
      </c>
      <c r="B480" s="2">
        <v>45162</v>
      </c>
      <c r="C480" s="4" t="s">
        <v>492</v>
      </c>
      <c r="D480" s="4" t="s">
        <v>10</v>
      </c>
      <c r="E480" s="4">
        <v>52</v>
      </c>
      <c r="F480" s="4" t="s">
        <v>16</v>
      </c>
      <c r="G480" s="4">
        <v>4</v>
      </c>
      <c r="H480" s="4">
        <v>300</v>
      </c>
      <c r="I480" s="4">
        <v>1200</v>
      </c>
    </row>
    <row r="481" spans="1:9" x14ac:dyDescent="0.3">
      <c r="A481" s="4">
        <v>480</v>
      </c>
      <c r="B481" s="2">
        <v>45106</v>
      </c>
      <c r="C481" s="4" t="s">
        <v>493</v>
      </c>
      <c r="D481" s="4" t="s">
        <v>13</v>
      </c>
      <c r="E481" s="4">
        <v>42</v>
      </c>
      <c r="F481" s="4" t="s">
        <v>11</v>
      </c>
      <c r="G481" s="4">
        <v>4</v>
      </c>
      <c r="H481" s="4">
        <v>500</v>
      </c>
      <c r="I481" s="4">
        <v>2000</v>
      </c>
    </row>
    <row r="482" spans="1:9" x14ac:dyDescent="0.3">
      <c r="A482" s="4">
        <v>481</v>
      </c>
      <c r="B482" s="2">
        <v>45083</v>
      </c>
      <c r="C482" s="4" t="s">
        <v>494</v>
      </c>
      <c r="D482" s="4" t="s">
        <v>13</v>
      </c>
      <c r="E482" s="4">
        <v>43</v>
      </c>
      <c r="F482" s="4" t="s">
        <v>16</v>
      </c>
      <c r="G482" s="4">
        <v>4</v>
      </c>
      <c r="H482" s="4">
        <v>300</v>
      </c>
      <c r="I482" s="4">
        <v>1200</v>
      </c>
    </row>
    <row r="483" spans="1:9" x14ac:dyDescent="0.3">
      <c r="A483" s="4">
        <v>482</v>
      </c>
      <c r="B483" s="2">
        <v>45043</v>
      </c>
      <c r="C483" s="4" t="s">
        <v>495</v>
      </c>
      <c r="D483" s="4" t="s">
        <v>13</v>
      </c>
      <c r="E483" s="4">
        <v>28</v>
      </c>
      <c r="F483" s="4" t="s">
        <v>14</v>
      </c>
      <c r="G483" s="4">
        <v>4</v>
      </c>
      <c r="H483" s="4">
        <v>300</v>
      </c>
      <c r="I483" s="4">
        <v>1200</v>
      </c>
    </row>
    <row r="484" spans="1:9" x14ac:dyDescent="0.3">
      <c r="A484" s="4">
        <v>483</v>
      </c>
      <c r="B484" s="2">
        <v>45041</v>
      </c>
      <c r="C484" s="4" t="s">
        <v>496</v>
      </c>
      <c r="D484" s="4" t="s">
        <v>10</v>
      </c>
      <c r="E484" s="4">
        <v>55</v>
      </c>
      <c r="F484" s="4" t="s">
        <v>14</v>
      </c>
      <c r="G484" s="4">
        <v>1</v>
      </c>
      <c r="H484" s="4">
        <v>30</v>
      </c>
      <c r="I484" s="4">
        <v>30</v>
      </c>
    </row>
    <row r="485" spans="1:9" x14ac:dyDescent="0.3">
      <c r="A485" s="4">
        <v>484</v>
      </c>
      <c r="B485" s="2">
        <v>44939</v>
      </c>
      <c r="C485" s="4" t="s">
        <v>497</v>
      </c>
      <c r="D485" s="4" t="s">
        <v>13</v>
      </c>
      <c r="E485" s="4">
        <v>19</v>
      </c>
      <c r="F485" s="4" t="s">
        <v>14</v>
      </c>
      <c r="G485" s="4">
        <v>4</v>
      </c>
      <c r="H485" s="4">
        <v>300</v>
      </c>
      <c r="I485" s="4">
        <v>1200</v>
      </c>
    </row>
    <row r="486" spans="1:9" x14ac:dyDescent="0.3">
      <c r="A486" s="4">
        <v>485</v>
      </c>
      <c r="B486" s="2">
        <v>45264</v>
      </c>
      <c r="C486" s="4" t="s">
        <v>498</v>
      </c>
      <c r="D486" s="4" t="s">
        <v>10</v>
      </c>
      <c r="E486" s="4">
        <v>24</v>
      </c>
      <c r="F486" s="4" t="s">
        <v>16</v>
      </c>
      <c r="G486" s="4">
        <v>1</v>
      </c>
      <c r="H486" s="4">
        <v>30</v>
      </c>
      <c r="I486" s="4">
        <v>30</v>
      </c>
    </row>
    <row r="487" spans="1:9" x14ac:dyDescent="0.3">
      <c r="A487" s="4">
        <v>486</v>
      </c>
      <c r="B487" s="2">
        <v>45025</v>
      </c>
      <c r="C487" s="4" t="s">
        <v>499</v>
      </c>
      <c r="D487" s="4" t="s">
        <v>13</v>
      </c>
      <c r="E487" s="4">
        <v>35</v>
      </c>
      <c r="F487" s="4" t="s">
        <v>16</v>
      </c>
      <c r="G487" s="4">
        <v>1</v>
      </c>
      <c r="H487" s="4">
        <v>25</v>
      </c>
      <c r="I487" s="4">
        <v>25</v>
      </c>
    </row>
    <row r="488" spans="1:9" x14ac:dyDescent="0.3">
      <c r="A488" s="4">
        <v>487</v>
      </c>
      <c r="B488" s="2">
        <v>45131</v>
      </c>
      <c r="C488" s="4" t="s">
        <v>500</v>
      </c>
      <c r="D488" s="4" t="s">
        <v>10</v>
      </c>
      <c r="E488" s="4">
        <v>44</v>
      </c>
      <c r="F488" s="4" t="s">
        <v>14</v>
      </c>
      <c r="G488" s="4">
        <v>4</v>
      </c>
      <c r="H488" s="4">
        <v>500</v>
      </c>
      <c r="I488" s="4">
        <v>2000</v>
      </c>
    </row>
    <row r="489" spans="1:9" x14ac:dyDescent="0.3">
      <c r="A489" s="4">
        <v>488</v>
      </c>
      <c r="B489" s="2">
        <v>45095</v>
      </c>
      <c r="C489" s="4" t="s">
        <v>501</v>
      </c>
      <c r="D489" s="4" t="s">
        <v>13</v>
      </c>
      <c r="E489" s="4">
        <v>51</v>
      </c>
      <c r="F489" s="4" t="s">
        <v>16</v>
      </c>
      <c r="G489" s="4">
        <v>3</v>
      </c>
      <c r="H489" s="4">
        <v>300</v>
      </c>
      <c r="I489" s="4">
        <v>900</v>
      </c>
    </row>
    <row r="490" spans="1:9" x14ac:dyDescent="0.3">
      <c r="A490" s="4">
        <v>489</v>
      </c>
      <c r="B490" s="2">
        <v>45069</v>
      </c>
      <c r="C490" s="4" t="s">
        <v>502</v>
      </c>
      <c r="D490" s="4" t="s">
        <v>10</v>
      </c>
      <c r="E490" s="4">
        <v>44</v>
      </c>
      <c r="F490" s="4" t="s">
        <v>16</v>
      </c>
      <c r="G490" s="4">
        <v>1</v>
      </c>
      <c r="H490" s="4">
        <v>30</v>
      </c>
      <c r="I490" s="4">
        <v>30</v>
      </c>
    </row>
    <row r="491" spans="1:9" x14ac:dyDescent="0.3">
      <c r="A491" s="4">
        <v>490</v>
      </c>
      <c r="B491" s="2">
        <v>44962</v>
      </c>
      <c r="C491" s="4" t="s">
        <v>503</v>
      </c>
      <c r="D491" s="4" t="s">
        <v>10</v>
      </c>
      <c r="E491" s="4">
        <v>34</v>
      </c>
      <c r="F491" s="4" t="s">
        <v>14</v>
      </c>
      <c r="G491" s="4">
        <v>3</v>
      </c>
      <c r="H491" s="4">
        <v>50</v>
      </c>
      <c r="I491" s="4">
        <v>150</v>
      </c>
    </row>
    <row r="492" spans="1:9" x14ac:dyDescent="0.3">
      <c r="A492" s="4">
        <v>491</v>
      </c>
      <c r="B492" s="2">
        <v>45069</v>
      </c>
      <c r="C492" s="4" t="s">
        <v>504</v>
      </c>
      <c r="D492" s="4" t="s">
        <v>13</v>
      </c>
      <c r="E492" s="4">
        <v>60</v>
      </c>
      <c r="F492" s="4" t="s">
        <v>16</v>
      </c>
      <c r="G492" s="4">
        <v>3</v>
      </c>
      <c r="H492" s="4">
        <v>300</v>
      </c>
      <c r="I492" s="4">
        <v>900</v>
      </c>
    </row>
    <row r="493" spans="1:9" x14ac:dyDescent="0.3">
      <c r="A493" s="4">
        <v>492</v>
      </c>
      <c r="B493" s="2">
        <v>45106</v>
      </c>
      <c r="C493" s="4" t="s">
        <v>505</v>
      </c>
      <c r="D493" s="4" t="s">
        <v>10</v>
      </c>
      <c r="E493" s="4">
        <v>61</v>
      </c>
      <c r="F493" s="4" t="s">
        <v>11</v>
      </c>
      <c r="G493" s="4">
        <v>4</v>
      </c>
      <c r="H493" s="4">
        <v>25</v>
      </c>
      <c r="I493" s="4">
        <v>100</v>
      </c>
    </row>
    <row r="494" spans="1:9" x14ac:dyDescent="0.3">
      <c r="A494" s="4">
        <v>493</v>
      </c>
      <c r="B494" s="2">
        <v>45255</v>
      </c>
      <c r="C494" s="4" t="s">
        <v>506</v>
      </c>
      <c r="D494" s="4" t="s">
        <v>10</v>
      </c>
      <c r="E494" s="4">
        <v>41</v>
      </c>
      <c r="F494" s="4" t="s">
        <v>11</v>
      </c>
      <c r="G494" s="4">
        <v>2</v>
      </c>
      <c r="H494" s="4">
        <v>25</v>
      </c>
      <c r="I494" s="4">
        <v>50</v>
      </c>
    </row>
    <row r="495" spans="1:9" x14ac:dyDescent="0.3">
      <c r="A495" s="4">
        <v>494</v>
      </c>
      <c r="B495" s="2">
        <v>45187</v>
      </c>
      <c r="C495" s="4" t="s">
        <v>507</v>
      </c>
      <c r="D495" s="4" t="s">
        <v>13</v>
      </c>
      <c r="E495" s="4">
        <v>42</v>
      </c>
      <c r="F495" s="4" t="s">
        <v>11</v>
      </c>
      <c r="G495" s="4">
        <v>4</v>
      </c>
      <c r="H495" s="4">
        <v>50</v>
      </c>
      <c r="I495" s="4">
        <v>200</v>
      </c>
    </row>
    <row r="496" spans="1:9" x14ac:dyDescent="0.3">
      <c r="A496" s="4">
        <v>495</v>
      </c>
      <c r="B496" s="2">
        <v>45131</v>
      </c>
      <c r="C496" s="4" t="s">
        <v>508</v>
      </c>
      <c r="D496" s="4" t="s">
        <v>10</v>
      </c>
      <c r="E496" s="4">
        <v>24</v>
      </c>
      <c r="F496" s="4" t="s">
        <v>11</v>
      </c>
      <c r="G496" s="4">
        <v>2</v>
      </c>
      <c r="H496" s="4">
        <v>30</v>
      </c>
      <c r="I496" s="4">
        <v>60</v>
      </c>
    </row>
    <row r="497" spans="1:9" x14ac:dyDescent="0.3">
      <c r="A497" s="4">
        <v>496</v>
      </c>
      <c r="B497" s="2">
        <v>45274</v>
      </c>
      <c r="C497" s="4" t="s">
        <v>509</v>
      </c>
      <c r="D497" s="4" t="s">
        <v>10</v>
      </c>
      <c r="E497" s="4">
        <v>23</v>
      </c>
      <c r="F497" s="4" t="s">
        <v>14</v>
      </c>
      <c r="G497" s="4">
        <v>2</v>
      </c>
      <c r="H497" s="4">
        <v>300</v>
      </c>
      <c r="I497" s="4">
        <v>600</v>
      </c>
    </row>
    <row r="498" spans="1:9" x14ac:dyDescent="0.3">
      <c r="A498" s="4">
        <v>497</v>
      </c>
      <c r="B498" s="2">
        <v>45201</v>
      </c>
      <c r="C498" s="4" t="s">
        <v>510</v>
      </c>
      <c r="D498" s="4" t="s">
        <v>10</v>
      </c>
      <c r="E498" s="4">
        <v>41</v>
      </c>
      <c r="F498" s="4" t="s">
        <v>14</v>
      </c>
      <c r="G498" s="4">
        <v>4</v>
      </c>
      <c r="H498" s="4">
        <v>30</v>
      </c>
      <c r="I498" s="4">
        <v>120</v>
      </c>
    </row>
    <row r="499" spans="1:9" x14ac:dyDescent="0.3">
      <c r="A499" s="4">
        <v>498</v>
      </c>
      <c r="B499" s="2">
        <v>45096</v>
      </c>
      <c r="C499" s="4" t="s">
        <v>511</v>
      </c>
      <c r="D499" s="4" t="s">
        <v>13</v>
      </c>
      <c r="E499" s="4">
        <v>50</v>
      </c>
      <c r="F499" s="4" t="s">
        <v>14</v>
      </c>
      <c r="G499" s="4">
        <v>4</v>
      </c>
      <c r="H499" s="4">
        <v>25</v>
      </c>
      <c r="I499" s="4">
        <v>100</v>
      </c>
    </row>
    <row r="500" spans="1:9" x14ac:dyDescent="0.3">
      <c r="A500" s="4">
        <v>499</v>
      </c>
      <c r="B500" s="2">
        <v>44941</v>
      </c>
      <c r="C500" s="4" t="s">
        <v>512</v>
      </c>
      <c r="D500" s="4" t="s">
        <v>10</v>
      </c>
      <c r="E500" s="4">
        <v>46</v>
      </c>
      <c r="F500" s="4" t="s">
        <v>11</v>
      </c>
      <c r="G500" s="4">
        <v>2</v>
      </c>
      <c r="H500" s="4">
        <v>30</v>
      </c>
      <c r="I500" s="4">
        <v>60</v>
      </c>
    </row>
    <row r="501" spans="1:9" x14ac:dyDescent="0.3">
      <c r="A501" s="4">
        <v>500</v>
      </c>
      <c r="B501" s="2">
        <v>44986</v>
      </c>
      <c r="C501" s="4" t="s">
        <v>513</v>
      </c>
      <c r="D501" s="4" t="s">
        <v>13</v>
      </c>
      <c r="E501" s="4">
        <v>60</v>
      </c>
      <c r="F501" s="4" t="s">
        <v>11</v>
      </c>
      <c r="G501" s="4">
        <v>4</v>
      </c>
      <c r="H501" s="4">
        <v>25</v>
      </c>
      <c r="I501" s="4">
        <v>100</v>
      </c>
    </row>
    <row r="502" spans="1:9" x14ac:dyDescent="0.3">
      <c r="A502" s="4">
        <v>501</v>
      </c>
      <c r="B502" s="2">
        <v>45060</v>
      </c>
      <c r="C502" s="4" t="s">
        <v>514</v>
      </c>
      <c r="D502" s="4" t="s">
        <v>10</v>
      </c>
      <c r="E502" s="4">
        <v>39</v>
      </c>
      <c r="F502" s="4" t="s">
        <v>16</v>
      </c>
      <c r="G502" s="4">
        <v>2</v>
      </c>
      <c r="H502" s="4">
        <v>30</v>
      </c>
      <c r="I502" s="4">
        <v>60</v>
      </c>
    </row>
    <row r="503" spans="1:9" x14ac:dyDescent="0.3">
      <c r="A503" s="4">
        <v>502</v>
      </c>
      <c r="B503" s="2">
        <v>45018</v>
      </c>
      <c r="C503" s="4" t="s">
        <v>515</v>
      </c>
      <c r="D503" s="4" t="s">
        <v>10</v>
      </c>
      <c r="E503" s="4">
        <v>43</v>
      </c>
      <c r="F503" s="4" t="s">
        <v>16</v>
      </c>
      <c r="G503" s="4">
        <v>3</v>
      </c>
      <c r="H503" s="4">
        <v>50</v>
      </c>
      <c r="I503" s="4">
        <v>150</v>
      </c>
    </row>
    <row r="504" spans="1:9" x14ac:dyDescent="0.3">
      <c r="A504" s="4">
        <v>503</v>
      </c>
      <c r="B504" s="2">
        <v>45224</v>
      </c>
      <c r="C504" s="4" t="s">
        <v>516</v>
      </c>
      <c r="D504" s="4" t="s">
        <v>10</v>
      </c>
      <c r="E504" s="4">
        <v>45</v>
      </c>
      <c r="F504" s="4" t="s">
        <v>11</v>
      </c>
      <c r="G504" s="4">
        <v>4</v>
      </c>
      <c r="H504" s="4">
        <v>500</v>
      </c>
      <c r="I504" s="4">
        <v>2000</v>
      </c>
    </row>
    <row r="505" spans="1:9" x14ac:dyDescent="0.3">
      <c r="A505" s="4">
        <v>504</v>
      </c>
      <c r="B505" s="2">
        <v>45062</v>
      </c>
      <c r="C505" s="4" t="s">
        <v>517</v>
      </c>
      <c r="D505" s="4" t="s">
        <v>13</v>
      </c>
      <c r="E505" s="4">
        <v>38</v>
      </c>
      <c r="F505" s="4" t="s">
        <v>11</v>
      </c>
      <c r="G505" s="4">
        <v>3</v>
      </c>
      <c r="H505" s="4">
        <v>50</v>
      </c>
      <c r="I505" s="4">
        <v>150</v>
      </c>
    </row>
    <row r="506" spans="1:9" x14ac:dyDescent="0.3">
      <c r="A506" s="4">
        <v>505</v>
      </c>
      <c r="B506" s="2">
        <v>44946</v>
      </c>
      <c r="C506" s="4" t="s">
        <v>518</v>
      </c>
      <c r="D506" s="4" t="s">
        <v>10</v>
      </c>
      <c r="E506" s="4">
        <v>24</v>
      </c>
      <c r="F506" s="4" t="s">
        <v>11</v>
      </c>
      <c r="G506" s="4">
        <v>1</v>
      </c>
      <c r="H506" s="4">
        <v>50</v>
      </c>
      <c r="I506" s="4">
        <v>50</v>
      </c>
    </row>
    <row r="507" spans="1:9" x14ac:dyDescent="0.3">
      <c r="A507" s="4">
        <v>506</v>
      </c>
      <c r="B507" s="2">
        <v>44982</v>
      </c>
      <c r="C507" s="4" t="s">
        <v>519</v>
      </c>
      <c r="D507" s="4" t="s">
        <v>10</v>
      </c>
      <c r="E507" s="4">
        <v>34</v>
      </c>
      <c r="F507" s="4" t="s">
        <v>11</v>
      </c>
      <c r="G507" s="4">
        <v>3</v>
      </c>
      <c r="H507" s="4">
        <v>500</v>
      </c>
      <c r="I507" s="4">
        <v>1500</v>
      </c>
    </row>
    <row r="508" spans="1:9" x14ac:dyDescent="0.3">
      <c r="A508" s="4">
        <v>507</v>
      </c>
      <c r="B508" s="2">
        <v>45232</v>
      </c>
      <c r="C508" s="4" t="s">
        <v>520</v>
      </c>
      <c r="D508" s="4" t="s">
        <v>13</v>
      </c>
      <c r="E508" s="4">
        <v>37</v>
      </c>
      <c r="F508" s="4" t="s">
        <v>16</v>
      </c>
      <c r="G508" s="4">
        <v>3</v>
      </c>
      <c r="H508" s="4">
        <v>500</v>
      </c>
      <c r="I508" s="4">
        <v>1500</v>
      </c>
    </row>
    <row r="509" spans="1:9" x14ac:dyDescent="0.3">
      <c r="A509" s="4">
        <v>508</v>
      </c>
      <c r="B509" s="2">
        <v>45149</v>
      </c>
      <c r="C509" s="4" t="s">
        <v>521</v>
      </c>
      <c r="D509" s="4" t="s">
        <v>10</v>
      </c>
      <c r="E509" s="4">
        <v>58</v>
      </c>
      <c r="F509" s="4" t="s">
        <v>11</v>
      </c>
      <c r="G509" s="4">
        <v>2</v>
      </c>
      <c r="H509" s="4">
        <v>300</v>
      </c>
      <c r="I509" s="4">
        <v>600</v>
      </c>
    </row>
    <row r="510" spans="1:9" x14ac:dyDescent="0.3">
      <c r="A510" s="4">
        <v>509</v>
      </c>
      <c r="B510" s="2">
        <v>45103</v>
      </c>
      <c r="C510" s="4" t="s">
        <v>522</v>
      </c>
      <c r="D510" s="4" t="s">
        <v>13</v>
      </c>
      <c r="E510" s="4">
        <v>37</v>
      </c>
      <c r="F510" s="4" t="s">
        <v>16</v>
      </c>
      <c r="G510" s="4">
        <v>3</v>
      </c>
      <c r="H510" s="4">
        <v>300</v>
      </c>
      <c r="I510" s="4">
        <v>900</v>
      </c>
    </row>
    <row r="511" spans="1:9" x14ac:dyDescent="0.3">
      <c r="A511" s="4">
        <v>510</v>
      </c>
      <c r="B511" s="2">
        <v>45087</v>
      </c>
      <c r="C511" s="4" t="s">
        <v>523</v>
      </c>
      <c r="D511" s="4" t="s">
        <v>13</v>
      </c>
      <c r="E511" s="4">
        <v>39</v>
      </c>
      <c r="F511" s="4" t="s">
        <v>11</v>
      </c>
      <c r="G511" s="4">
        <v>4</v>
      </c>
      <c r="H511" s="4">
        <v>50</v>
      </c>
      <c r="I511" s="4">
        <v>200</v>
      </c>
    </row>
    <row r="512" spans="1:9" x14ac:dyDescent="0.3">
      <c r="A512" s="4">
        <v>511</v>
      </c>
      <c r="B512" s="2">
        <v>45150</v>
      </c>
      <c r="C512" s="4" t="s">
        <v>524</v>
      </c>
      <c r="D512" s="4" t="s">
        <v>10</v>
      </c>
      <c r="E512" s="4">
        <v>45</v>
      </c>
      <c r="F512" s="4" t="s">
        <v>11</v>
      </c>
      <c r="G512" s="4">
        <v>2</v>
      </c>
      <c r="H512" s="4">
        <v>50</v>
      </c>
      <c r="I512" s="4">
        <v>100</v>
      </c>
    </row>
    <row r="513" spans="1:9" x14ac:dyDescent="0.3">
      <c r="A513" s="4">
        <v>512</v>
      </c>
      <c r="B513" s="2">
        <v>45237</v>
      </c>
      <c r="C513" s="4" t="s">
        <v>525</v>
      </c>
      <c r="D513" s="4" t="s">
        <v>13</v>
      </c>
      <c r="E513" s="4">
        <v>57</v>
      </c>
      <c r="F513" s="4" t="s">
        <v>11</v>
      </c>
      <c r="G513" s="4">
        <v>1</v>
      </c>
      <c r="H513" s="4">
        <v>25</v>
      </c>
      <c r="I513" s="4">
        <v>25</v>
      </c>
    </row>
    <row r="514" spans="1:9" x14ac:dyDescent="0.3">
      <c r="A514" s="4">
        <v>513</v>
      </c>
      <c r="B514" s="2">
        <v>45188</v>
      </c>
      <c r="C514" s="4" t="s">
        <v>526</v>
      </c>
      <c r="D514" s="4" t="s">
        <v>10</v>
      </c>
      <c r="E514" s="4">
        <v>24</v>
      </c>
      <c r="F514" s="4" t="s">
        <v>16</v>
      </c>
      <c r="G514" s="4">
        <v>4</v>
      </c>
      <c r="H514" s="4">
        <v>25</v>
      </c>
      <c r="I514" s="4">
        <v>100</v>
      </c>
    </row>
    <row r="515" spans="1:9" x14ac:dyDescent="0.3">
      <c r="A515" s="4">
        <v>514</v>
      </c>
      <c r="B515" s="2">
        <v>44986</v>
      </c>
      <c r="C515" s="4" t="s">
        <v>527</v>
      </c>
      <c r="D515" s="4" t="s">
        <v>13</v>
      </c>
      <c r="E515" s="4">
        <v>18</v>
      </c>
      <c r="F515" s="4" t="s">
        <v>16</v>
      </c>
      <c r="G515" s="4">
        <v>1</v>
      </c>
      <c r="H515" s="4">
        <v>300</v>
      </c>
      <c r="I515" s="4">
        <v>300</v>
      </c>
    </row>
    <row r="516" spans="1:9" x14ac:dyDescent="0.3">
      <c r="A516" s="4">
        <v>515</v>
      </c>
      <c r="B516" s="2">
        <v>45124</v>
      </c>
      <c r="C516" s="4" t="s">
        <v>528</v>
      </c>
      <c r="D516" s="4" t="s">
        <v>13</v>
      </c>
      <c r="E516" s="4">
        <v>49</v>
      </c>
      <c r="F516" s="4" t="s">
        <v>14</v>
      </c>
      <c r="G516" s="4">
        <v>3</v>
      </c>
      <c r="H516" s="4">
        <v>300</v>
      </c>
      <c r="I516" s="4">
        <v>900</v>
      </c>
    </row>
    <row r="517" spans="1:9" x14ac:dyDescent="0.3">
      <c r="A517" s="4">
        <v>516</v>
      </c>
      <c r="B517" s="2">
        <v>45222</v>
      </c>
      <c r="C517" s="4" t="s">
        <v>529</v>
      </c>
      <c r="D517" s="4" t="s">
        <v>10</v>
      </c>
      <c r="E517" s="4">
        <v>30</v>
      </c>
      <c r="F517" s="4" t="s">
        <v>11</v>
      </c>
      <c r="G517" s="4">
        <v>4</v>
      </c>
      <c r="H517" s="4">
        <v>25</v>
      </c>
      <c r="I517" s="4">
        <v>100</v>
      </c>
    </row>
    <row r="518" spans="1:9" x14ac:dyDescent="0.3">
      <c r="A518" s="4">
        <v>517</v>
      </c>
      <c r="B518" s="2">
        <v>45024</v>
      </c>
      <c r="C518" s="4" t="s">
        <v>530</v>
      </c>
      <c r="D518" s="4" t="s">
        <v>13</v>
      </c>
      <c r="E518" s="4">
        <v>47</v>
      </c>
      <c r="F518" s="4" t="s">
        <v>14</v>
      </c>
      <c r="G518" s="4">
        <v>4</v>
      </c>
      <c r="H518" s="4">
        <v>25</v>
      </c>
      <c r="I518" s="4">
        <v>100</v>
      </c>
    </row>
    <row r="519" spans="1:9" x14ac:dyDescent="0.3">
      <c r="A519" s="4">
        <v>518</v>
      </c>
      <c r="B519" s="2">
        <v>45057</v>
      </c>
      <c r="C519" s="4" t="s">
        <v>531</v>
      </c>
      <c r="D519" s="4" t="s">
        <v>13</v>
      </c>
      <c r="E519" s="4">
        <v>40</v>
      </c>
      <c r="F519" s="4" t="s">
        <v>14</v>
      </c>
      <c r="G519" s="4">
        <v>1</v>
      </c>
      <c r="H519" s="4">
        <v>30</v>
      </c>
      <c r="I519" s="4">
        <v>30</v>
      </c>
    </row>
    <row r="520" spans="1:9" x14ac:dyDescent="0.3">
      <c r="A520" s="4">
        <v>519</v>
      </c>
      <c r="B520" s="2">
        <v>44949</v>
      </c>
      <c r="C520" s="4" t="s">
        <v>532</v>
      </c>
      <c r="D520" s="4" t="s">
        <v>13</v>
      </c>
      <c r="E520" s="4">
        <v>36</v>
      </c>
      <c r="F520" s="4" t="s">
        <v>16</v>
      </c>
      <c r="G520" s="4">
        <v>4</v>
      </c>
      <c r="H520" s="4">
        <v>30</v>
      </c>
      <c r="I520" s="4">
        <v>120</v>
      </c>
    </row>
    <row r="521" spans="1:9" x14ac:dyDescent="0.3">
      <c r="A521" s="4">
        <v>520</v>
      </c>
      <c r="B521" s="2">
        <v>45289</v>
      </c>
      <c r="C521" s="4" t="s">
        <v>533</v>
      </c>
      <c r="D521" s="4" t="s">
        <v>13</v>
      </c>
      <c r="E521" s="4">
        <v>49</v>
      </c>
      <c r="F521" s="4" t="s">
        <v>16</v>
      </c>
      <c r="G521" s="4">
        <v>4</v>
      </c>
      <c r="H521" s="4">
        <v>25</v>
      </c>
      <c r="I521" s="4">
        <v>100</v>
      </c>
    </row>
    <row r="522" spans="1:9" x14ac:dyDescent="0.3">
      <c r="A522" s="4">
        <v>521</v>
      </c>
      <c r="B522" s="2">
        <v>45150</v>
      </c>
      <c r="C522" s="4" t="s">
        <v>534</v>
      </c>
      <c r="D522" s="4" t="s">
        <v>13</v>
      </c>
      <c r="E522" s="4">
        <v>47</v>
      </c>
      <c r="F522" s="4" t="s">
        <v>14</v>
      </c>
      <c r="G522" s="4">
        <v>4</v>
      </c>
      <c r="H522" s="4">
        <v>30</v>
      </c>
      <c r="I522" s="4">
        <v>120</v>
      </c>
    </row>
    <row r="523" spans="1:9" x14ac:dyDescent="0.3">
      <c r="A523" s="4">
        <v>522</v>
      </c>
      <c r="B523" s="2">
        <v>44927</v>
      </c>
      <c r="C523" s="4" t="s">
        <v>535</v>
      </c>
      <c r="D523" s="4" t="s">
        <v>10</v>
      </c>
      <c r="E523" s="4">
        <v>46</v>
      </c>
      <c r="F523" s="4" t="s">
        <v>11</v>
      </c>
      <c r="G523" s="4">
        <v>3</v>
      </c>
      <c r="H523" s="4">
        <v>500</v>
      </c>
      <c r="I523" s="4">
        <v>1500</v>
      </c>
    </row>
    <row r="524" spans="1:9" x14ac:dyDescent="0.3">
      <c r="A524" s="4">
        <v>523</v>
      </c>
      <c r="B524" s="2">
        <v>45193</v>
      </c>
      <c r="C524" s="4" t="s">
        <v>536</v>
      </c>
      <c r="D524" s="4" t="s">
        <v>13</v>
      </c>
      <c r="E524" s="4">
        <v>62</v>
      </c>
      <c r="F524" s="4" t="s">
        <v>16</v>
      </c>
      <c r="G524" s="4">
        <v>1</v>
      </c>
      <c r="H524" s="4">
        <v>300</v>
      </c>
      <c r="I524" s="4">
        <v>300</v>
      </c>
    </row>
    <row r="525" spans="1:9" x14ac:dyDescent="0.3">
      <c r="A525" s="4">
        <v>524</v>
      </c>
      <c r="B525" s="2">
        <v>45202</v>
      </c>
      <c r="C525" s="4" t="s">
        <v>537</v>
      </c>
      <c r="D525" s="4" t="s">
        <v>10</v>
      </c>
      <c r="E525" s="4">
        <v>46</v>
      </c>
      <c r="F525" s="4" t="s">
        <v>11</v>
      </c>
      <c r="G525" s="4">
        <v>4</v>
      </c>
      <c r="H525" s="4">
        <v>300</v>
      </c>
      <c r="I525" s="4">
        <v>1200</v>
      </c>
    </row>
    <row r="526" spans="1:9" x14ac:dyDescent="0.3">
      <c r="A526" s="4">
        <v>525</v>
      </c>
      <c r="B526" s="2">
        <v>45278</v>
      </c>
      <c r="C526" s="4" t="s">
        <v>538</v>
      </c>
      <c r="D526" s="4" t="s">
        <v>13</v>
      </c>
      <c r="E526" s="4">
        <v>47</v>
      </c>
      <c r="F526" s="4" t="s">
        <v>11</v>
      </c>
      <c r="G526" s="4">
        <v>2</v>
      </c>
      <c r="H526" s="4">
        <v>25</v>
      </c>
      <c r="I526" s="4">
        <v>50</v>
      </c>
    </row>
    <row r="527" spans="1:9" x14ac:dyDescent="0.3">
      <c r="A527" s="4">
        <v>526</v>
      </c>
      <c r="B527" s="2">
        <v>45270</v>
      </c>
      <c r="C527" s="4" t="s">
        <v>539</v>
      </c>
      <c r="D527" s="4" t="s">
        <v>10</v>
      </c>
      <c r="E527" s="4">
        <v>33</v>
      </c>
      <c r="F527" s="4" t="s">
        <v>14</v>
      </c>
      <c r="G527" s="4">
        <v>2</v>
      </c>
      <c r="H527" s="4">
        <v>50</v>
      </c>
      <c r="I527" s="4">
        <v>100</v>
      </c>
    </row>
    <row r="528" spans="1:9" x14ac:dyDescent="0.3">
      <c r="A528" s="4">
        <v>527</v>
      </c>
      <c r="B528" s="2">
        <v>45027</v>
      </c>
      <c r="C528" s="4" t="s">
        <v>540</v>
      </c>
      <c r="D528" s="4" t="s">
        <v>10</v>
      </c>
      <c r="E528" s="4">
        <v>57</v>
      </c>
      <c r="F528" s="4" t="s">
        <v>14</v>
      </c>
      <c r="G528" s="4">
        <v>2</v>
      </c>
      <c r="H528" s="4">
        <v>25</v>
      </c>
      <c r="I528" s="4">
        <v>50</v>
      </c>
    </row>
    <row r="529" spans="1:9" x14ac:dyDescent="0.3">
      <c r="A529" s="4">
        <v>528</v>
      </c>
      <c r="B529" s="2">
        <v>45113</v>
      </c>
      <c r="C529" s="4" t="s">
        <v>541</v>
      </c>
      <c r="D529" s="4" t="s">
        <v>13</v>
      </c>
      <c r="E529" s="4">
        <v>36</v>
      </c>
      <c r="F529" s="4" t="s">
        <v>14</v>
      </c>
      <c r="G529" s="4">
        <v>2</v>
      </c>
      <c r="H529" s="4">
        <v>30</v>
      </c>
      <c r="I529" s="4">
        <v>60</v>
      </c>
    </row>
    <row r="530" spans="1:9" x14ac:dyDescent="0.3">
      <c r="A530" s="4">
        <v>529</v>
      </c>
      <c r="B530" s="2">
        <v>45147</v>
      </c>
      <c r="C530" s="4" t="s">
        <v>542</v>
      </c>
      <c r="D530" s="4" t="s">
        <v>13</v>
      </c>
      <c r="E530" s="4">
        <v>35</v>
      </c>
      <c r="F530" s="4" t="s">
        <v>14</v>
      </c>
      <c r="G530" s="4">
        <v>3</v>
      </c>
      <c r="H530" s="4">
        <v>50</v>
      </c>
      <c r="I530" s="4">
        <v>150</v>
      </c>
    </row>
    <row r="531" spans="1:9" x14ac:dyDescent="0.3">
      <c r="A531" s="4">
        <v>530</v>
      </c>
      <c r="B531" s="2">
        <v>44962</v>
      </c>
      <c r="C531" s="4" t="s">
        <v>543</v>
      </c>
      <c r="D531" s="4" t="s">
        <v>13</v>
      </c>
      <c r="E531" s="4">
        <v>18</v>
      </c>
      <c r="F531" s="4" t="s">
        <v>16</v>
      </c>
      <c r="G531" s="4">
        <v>4</v>
      </c>
      <c r="H531" s="4">
        <v>30</v>
      </c>
      <c r="I531" s="4">
        <v>120</v>
      </c>
    </row>
    <row r="532" spans="1:9" x14ac:dyDescent="0.3">
      <c r="A532" s="4">
        <v>531</v>
      </c>
      <c r="B532" s="2">
        <v>45267</v>
      </c>
      <c r="C532" s="4" t="s">
        <v>544</v>
      </c>
      <c r="D532" s="4" t="s">
        <v>10</v>
      </c>
      <c r="E532" s="4">
        <v>31</v>
      </c>
      <c r="F532" s="4" t="s">
        <v>16</v>
      </c>
      <c r="G532" s="4">
        <v>1</v>
      </c>
      <c r="H532" s="4">
        <v>500</v>
      </c>
      <c r="I532" s="4">
        <v>500</v>
      </c>
    </row>
    <row r="533" spans="1:9" x14ac:dyDescent="0.3">
      <c r="A533" s="4">
        <v>532</v>
      </c>
      <c r="B533" s="2">
        <v>45096</v>
      </c>
      <c r="C533" s="4" t="s">
        <v>545</v>
      </c>
      <c r="D533" s="4" t="s">
        <v>13</v>
      </c>
      <c r="E533" s="4">
        <v>64</v>
      </c>
      <c r="F533" s="4" t="s">
        <v>14</v>
      </c>
      <c r="G533" s="4">
        <v>4</v>
      </c>
      <c r="H533" s="4">
        <v>30</v>
      </c>
      <c r="I533" s="4">
        <v>120</v>
      </c>
    </row>
    <row r="534" spans="1:9" x14ac:dyDescent="0.3">
      <c r="A534" s="4">
        <v>533</v>
      </c>
      <c r="B534" s="2">
        <v>45246</v>
      </c>
      <c r="C534" s="4" t="s">
        <v>546</v>
      </c>
      <c r="D534" s="4" t="s">
        <v>10</v>
      </c>
      <c r="E534" s="4">
        <v>19</v>
      </c>
      <c r="F534" s="4" t="s">
        <v>16</v>
      </c>
      <c r="G534" s="4">
        <v>3</v>
      </c>
      <c r="H534" s="4">
        <v>500</v>
      </c>
      <c r="I534" s="4">
        <v>1500</v>
      </c>
    </row>
    <row r="535" spans="1:9" x14ac:dyDescent="0.3">
      <c r="A535" s="4">
        <v>534</v>
      </c>
      <c r="B535" s="2">
        <v>45087</v>
      </c>
      <c r="C535" s="4" t="s">
        <v>547</v>
      </c>
      <c r="D535" s="4" t="s">
        <v>10</v>
      </c>
      <c r="E535" s="4">
        <v>45</v>
      </c>
      <c r="F535" s="4" t="s">
        <v>14</v>
      </c>
      <c r="G535" s="4">
        <v>2</v>
      </c>
      <c r="H535" s="4">
        <v>500</v>
      </c>
      <c r="I535" s="4">
        <v>1000</v>
      </c>
    </row>
    <row r="536" spans="1:9" x14ac:dyDescent="0.3">
      <c r="A536" s="4">
        <v>535</v>
      </c>
      <c r="B536" s="2">
        <v>45266</v>
      </c>
      <c r="C536" s="4" t="s">
        <v>548</v>
      </c>
      <c r="D536" s="4" t="s">
        <v>10</v>
      </c>
      <c r="E536" s="4">
        <v>47</v>
      </c>
      <c r="F536" s="4" t="s">
        <v>11</v>
      </c>
      <c r="G536" s="4">
        <v>3</v>
      </c>
      <c r="H536" s="4">
        <v>30</v>
      </c>
      <c r="I536" s="4">
        <v>90</v>
      </c>
    </row>
    <row r="537" spans="1:9" x14ac:dyDescent="0.3">
      <c r="A537" s="4">
        <v>536</v>
      </c>
      <c r="B537" s="2">
        <v>44990</v>
      </c>
      <c r="C537" s="4" t="s">
        <v>549</v>
      </c>
      <c r="D537" s="4" t="s">
        <v>13</v>
      </c>
      <c r="E537" s="4">
        <v>55</v>
      </c>
      <c r="F537" s="4" t="s">
        <v>11</v>
      </c>
      <c r="G537" s="4">
        <v>4</v>
      </c>
      <c r="H537" s="4">
        <v>30</v>
      </c>
      <c r="I537" s="4">
        <v>120</v>
      </c>
    </row>
    <row r="538" spans="1:9" x14ac:dyDescent="0.3">
      <c r="A538" s="4">
        <v>537</v>
      </c>
      <c r="B538" s="2">
        <v>45080</v>
      </c>
      <c r="C538" s="4" t="s">
        <v>550</v>
      </c>
      <c r="D538" s="4" t="s">
        <v>13</v>
      </c>
      <c r="E538" s="4">
        <v>21</v>
      </c>
      <c r="F538" s="4" t="s">
        <v>11</v>
      </c>
      <c r="G538" s="4">
        <v>1</v>
      </c>
      <c r="H538" s="4">
        <v>500</v>
      </c>
      <c r="I538" s="4">
        <v>500</v>
      </c>
    </row>
    <row r="539" spans="1:9" x14ac:dyDescent="0.3">
      <c r="A539" s="4">
        <v>538</v>
      </c>
      <c r="B539" s="2">
        <v>45186</v>
      </c>
      <c r="C539" s="4" t="s">
        <v>551</v>
      </c>
      <c r="D539" s="4" t="s">
        <v>10</v>
      </c>
      <c r="E539" s="4">
        <v>18</v>
      </c>
      <c r="F539" s="4" t="s">
        <v>14</v>
      </c>
      <c r="G539" s="4">
        <v>3</v>
      </c>
      <c r="H539" s="4">
        <v>50</v>
      </c>
      <c r="I539" s="4">
        <v>150</v>
      </c>
    </row>
    <row r="540" spans="1:9" x14ac:dyDescent="0.3">
      <c r="A540" s="4">
        <v>539</v>
      </c>
      <c r="B540" s="2">
        <v>45085</v>
      </c>
      <c r="C540" s="4" t="s">
        <v>552</v>
      </c>
      <c r="D540" s="4" t="s">
        <v>10</v>
      </c>
      <c r="E540" s="4">
        <v>25</v>
      </c>
      <c r="F540" s="4" t="s">
        <v>11</v>
      </c>
      <c r="G540" s="4">
        <v>1</v>
      </c>
      <c r="H540" s="4">
        <v>500</v>
      </c>
      <c r="I540" s="4">
        <v>500</v>
      </c>
    </row>
    <row r="541" spans="1:9" x14ac:dyDescent="0.3">
      <c r="A541" s="4">
        <v>540</v>
      </c>
      <c r="B541" s="2">
        <v>45268</v>
      </c>
      <c r="C541" s="4" t="s">
        <v>553</v>
      </c>
      <c r="D541" s="4" t="s">
        <v>13</v>
      </c>
      <c r="E541" s="4">
        <v>46</v>
      </c>
      <c r="F541" s="4" t="s">
        <v>16</v>
      </c>
      <c r="G541" s="4">
        <v>3</v>
      </c>
      <c r="H541" s="4">
        <v>300</v>
      </c>
      <c r="I541" s="4">
        <v>900</v>
      </c>
    </row>
    <row r="542" spans="1:9" x14ac:dyDescent="0.3">
      <c r="A542" s="4">
        <v>541</v>
      </c>
      <c r="B542" s="2">
        <v>45136</v>
      </c>
      <c r="C542" s="4" t="s">
        <v>554</v>
      </c>
      <c r="D542" s="4" t="s">
        <v>10</v>
      </c>
      <c r="E542" s="4">
        <v>56</v>
      </c>
      <c r="F542" s="4" t="s">
        <v>11</v>
      </c>
      <c r="G542" s="4">
        <v>1</v>
      </c>
      <c r="H542" s="4">
        <v>500</v>
      </c>
      <c r="I542" s="4">
        <v>500</v>
      </c>
    </row>
    <row r="543" spans="1:9" x14ac:dyDescent="0.3">
      <c r="A543" s="4">
        <v>542</v>
      </c>
      <c r="B543" s="2">
        <v>45094</v>
      </c>
      <c r="C543" s="4" t="s">
        <v>555</v>
      </c>
      <c r="D543" s="4" t="s">
        <v>13</v>
      </c>
      <c r="E543" s="4">
        <v>20</v>
      </c>
      <c r="F543" s="4" t="s">
        <v>11</v>
      </c>
      <c r="G543" s="4">
        <v>1</v>
      </c>
      <c r="H543" s="4">
        <v>50</v>
      </c>
      <c r="I543" s="4">
        <v>50</v>
      </c>
    </row>
    <row r="544" spans="1:9" x14ac:dyDescent="0.3">
      <c r="A544" s="4">
        <v>543</v>
      </c>
      <c r="B544" s="2">
        <v>45133</v>
      </c>
      <c r="C544" s="4" t="s">
        <v>556</v>
      </c>
      <c r="D544" s="4" t="s">
        <v>10</v>
      </c>
      <c r="E544" s="4">
        <v>49</v>
      </c>
      <c r="F544" s="4" t="s">
        <v>11</v>
      </c>
      <c r="G544" s="4">
        <v>2</v>
      </c>
      <c r="H544" s="4">
        <v>300</v>
      </c>
      <c r="I544" s="4">
        <v>600</v>
      </c>
    </row>
    <row r="545" spans="1:9" x14ac:dyDescent="0.3">
      <c r="A545" s="4">
        <v>544</v>
      </c>
      <c r="B545" s="2">
        <v>45283</v>
      </c>
      <c r="C545" s="4" t="s">
        <v>557</v>
      </c>
      <c r="D545" s="4" t="s">
        <v>13</v>
      </c>
      <c r="E545" s="4">
        <v>27</v>
      </c>
      <c r="F545" s="4" t="s">
        <v>16</v>
      </c>
      <c r="G545" s="4">
        <v>1</v>
      </c>
      <c r="H545" s="4">
        <v>25</v>
      </c>
      <c r="I545" s="4">
        <v>25</v>
      </c>
    </row>
    <row r="546" spans="1:9" x14ac:dyDescent="0.3">
      <c r="A546" s="4">
        <v>545</v>
      </c>
      <c r="B546" s="2">
        <v>45078</v>
      </c>
      <c r="C546" s="4" t="s">
        <v>558</v>
      </c>
      <c r="D546" s="4" t="s">
        <v>10</v>
      </c>
      <c r="E546" s="4">
        <v>27</v>
      </c>
      <c r="F546" s="4" t="s">
        <v>14</v>
      </c>
      <c r="G546" s="4">
        <v>2</v>
      </c>
      <c r="H546" s="4">
        <v>25</v>
      </c>
      <c r="I546" s="4">
        <v>50</v>
      </c>
    </row>
    <row r="547" spans="1:9" x14ac:dyDescent="0.3">
      <c r="A547" s="4">
        <v>546</v>
      </c>
      <c r="B547" s="2">
        <v>45210</v>
      </c>
      <c r="C547" s="4" t="s">
        <v>559</v>
      </c>
      <c r="D547" s="4" t="s">
        <v>13</v>
      </c>
      <c r="E547" s="4">
        <v>36</v>
      </c>
      <c r="F547" s="4" t="s">
        <v>16</v>
      </c>
      <c r="G547" s="4">
        <v>4</v>
      </c>
      <c r="H547" s="4">
        <v>50</v>
      </c>
      <c r="I547" s="4">
        <v>200</v>
      </c>
    </row>
    <row r="548" spans="1:9" x14ac:dyDescent="0.3">
      <c r="A548" s="4">
        <v>547</v>
      </c>
      <c r="B548" s="2">
        <v>44992</v>
      </c>
      <c r="C548" s="4" t="s">
        <v>560</v>
      </c>
      <c r="D548" s="4" t="s">
        <v>10</v>
      </c>
      <c r="E548" s="4">
        <v>63</v>
      </c>
      <c r="F548" s="4" t="s">
        <v>14</v>
      </c>
      <c r="G548" s="4">
        <v>4</v>
      </c>
      <c r="H548" s="4">
        <v>500</v>
      </c>
      <c r="I548" s="4">
        <v>2000</v>
      </c>
    </row>
    <row r="549" spans="1:9" x14ac:dyDescent="0.3">
      <c r="A549" s="4">
        <v>548</v>
      </c>
      <c r="B549" s="2">
        <v>45025</v>
      </c>
      <c r="C549" s="4" t="s">
        <v>561</v>
      </c>
      <c r="D549" s="4" t="s">
        <v>13</v>
      </c>
      <c r="E549" s="4">
        <v>51</v>
      </c>
      <c r="F549" s="4" t="s">
        <v>14</v>
      </c>
      <c r="G549" s="4">
        <v>2</v>
      </c>
      <c r="H549" s="4">
        <v>30</v>
      </c>
      <c r="I549" s="4">
        <v>60</v>
      </c>
    </row>
    <row r="550" spans="1:9" x14ac:dyDescent="0.3">
      <c r="A550" s="4">
        <v>549</v>
      </c>
      <c r="B550" s="2">
        <v>45142</v>
      </c>
      <c r="C550" s="4" t="s">
        <v>562</v>
      </c>
      <c r="D550" s="4" t="s">
        <v>13</v>
      </c>
      <c r="E550" s="4">
        <v>50</v>
      </c>
      <c r="F550" s="4" t="s">
        <v>11</v>
      </c>
      <c r="G550" s="4">
        <v>2</v>
      </c>
      <c r="H550" s="4">
        <v>50</v>
      </c>
      <c r="I550" s="4">
        <v>100</v>
      </c>
    </row>
    <row r="551" spans="1:9" x14ac:dyDescent="0.3">
      <c r="A551" s="4">
        <v>550</v>
      </c>
      <c r="B551" s="2">
        <v>45267</v>
      </c>
      <c r="C551" s="4" t="s">
        <v>563</v>
      </c>
      <c r="D551" s="4" t="s">
        <v>10</v>
      </c>
      <c r="E551" s="4">
        <v>40</v>
      </c>
      <c r="F551" s="4" t="s">
        <v>14</v>
      </c>
      <c r="G551" s="4">
        <v>3</v>
      </c>
      <c r="H551" s="4">
        <v>300</v>
      </c>
      <c r="I551" s="4">
        <v>900</v>
      </c>
    </row>
    <row r="552" spans="1:9" x14ac:dyDescent="0.3">
      <c r="A552" s="4">
        <v>551</v>
      </c>
      <c r="B552" s="2">
        <v>45121</v>
      </c>
      <c r="C552" s="4" t="s">
        <v>564</v>
      </c>
      <c r="D552" s="4" t="s">
        <v>10</v>
      </c>
      <c r="E552" s="4">
        <v>45</v>
      </c>
      <c r="F552" s="4" t="s">
        <v>16</v>
      </c>
      <c r="G552" s="4">
        <v>3</v>
      </c>
      <c r="H552" s="4">
        <v>300</v>
      </c>
      <c r="I552" s="4">
        <v>900</v>
      </c>
    </row>
    <row r="553" spans="1:9" x14ac:dyDescent="0.3">
      <c r="A553" s="4">
        <v>552</v>
      </c>
      <c r="B553" s="2">
        <v>45273</v>
      </c>
      <c r="C553" s="4" t="s">
        <v>565</v>
      </c>
      <c r="D553" s="4" t="s">
        <v>13</v>
      </c>
      <c r="E553" s="4">
        <v>49</v>
      </c>
      <c r="F553" s="4" t="s">
        <v>16</v>
      </c>
      <c r="G553" s="4">
        <v>3</v>
      </c>
      <c r="H553" s="4">
        <v>25</v>
      </c>
      <c r="I553" s="4">
        <v>75</v>
      </c>
    </row>
    <row r="554" spans="1:9" x14ac:dyDescent="0.3">
      <c r="A554" s="4">
        <v>553</v>
      </c>
      <c r="B554" s="2">
        <v>45016</v>
      </c>
      <c r="C554" s="4" t="s">
        <v>566</v>
      </c>
      <c r="D554" s="4" t="s">
        <v>10</v>
      </c>
      <c r="E554" s="4">
        <v>24</v>
      </c>
      <c r="F554" s="4" t="s">
        <v>14</v>
      </c>
      <c r="G554" s="4">
        <v>4</v>
      </c>
      <c r="H554" s="4">
        <v>300</v>
      </c>
      <c r="I554" s="4">
        <v>1200</v>
      </c>
    </row>
    <row r="555" spans="1:9" x14ac:dyDescent="0.3">
      <c r="A555" s="4">
        <v>554</v>
      </c>
      <c r="B555" s="2">
        <v>45242</v>
      </c>
      <c r="C555" s="4" t="s">
        <v>567</v>
      </c>
      <c r="D555" s="4" t="s">
        <v>13</v>
      </c>
      <c r="E555" s="4">
        <v>46</v>
      </c>
      <c r="F555" s="4" t="s">
        <v>11</v>
      </c>
      <c r="G555" s="4">
        <v>3</v>
      </c>
      <c r="H555" s="4">
        <v>50</v>
      </c>
      <c r="I555" s="4">
        <v>150</v>
      </c>
    </row>
    <row r="556" spans="1:9" x14ac:dyDescent="0.3">
      <c r="A556" s="4">
        <v>555</v>
      </c>
      <c r="B556" s="2">
        <v>45218</v>
      </c>
      <c r="C556" s="4" t="s">
        <v>568</v>
      </c>
      <c r="D556" s="4" t="s">
        <v>10</v>
      </c>
      <c r="E556" s="4">
        <v>25</v>
      </c>
      <c r="F556" s="4" t="s">
        <v>11</v>
      </c>
      <c r="G556" s="4">
        <v>1</v>
      </c>
      <c r="H556" s="4">
        <v>300</v>
      </c>
      <c r="I556" s="4">
        <v>300</v>
      </c>
    </row>
    <row r="557" spans="1:9" x14ac:dyDescent="0.3">
      <c r="A557" s="4">
        <v>556</v>
      </c>
      <c r="B557" s="2">
        <v>45081</v>
      </c>
      <c r="C557" s="4" t="s">
        <v>569</v>
      </c>
      <c r="D557" s="4" t="s">
        <v>13</v>
      </c>
      <c r="E557" s="4">
        <v>18</v>
      </c>
      <c r="F557" s="4" t="s">
        <v>16</v>
      </c>
      <c r="G557" s="4">
        <v>1</v>
      </c>
      <c r="H557" s="4">
        <v>50</v>
      </c>
      <c r="I557" s="4">
        <v>50</v>
      </c>
    </row>
    <row r="558" spans="1:9" x14ac:dyDescent="0.3">
      <c r="A558" s="4">
        <v>557</v>
      </c>
      <c r="B558" s="2">
        <v>45134</v>
      </c>
      <c r="C558" s="4" t="s">
        <v>570</v>
      </c>
      <c r="D558" s="4" t="s">
        <v>13</v>
      </c>
      <c r="E558" s="4">
        <v>20</v>
      </c>
      <c r="F558" s="4" t="s">
        <v>11</v>
      </c>
      <c r="G558" s="4">
        <v>3</v>
      </c>
      <c r="H558" s="4">
        <v>30</v>
      </c>
      <c r="I558" s="4">
        <v>90</v>
      </c>
    </row>
    <row r="559" spans="1:9" x14ac:dyDescent="0.3">
      <c r="A559" s="4">
        <v>558</v>
      </c>
      <c r="B559" s="2">
        <v>45207</v>
      </c>
      <c r="C559" s="4" t="s">
        <v>571</v>
      </c>
      <c r="D559" s="4" t="s">
        <v>13</v>
      </c>
      <c r="E559" s="4">
        <v>41</v>
      </c>
      <c r="F559" s="4" t="s">
        <v>14</v>
      </c>
      <c r="G559" s="4">
        <v>1</v>
      </c>
      <c r="H559" s="4">
        <v>25</v>
      </c>
      <c r="I559" s="4">
        <v>25</v>
      </c>
    </row>
    <row r="560" spans="1:9" x14ac:dyDescent="0.3">
      <c r="A560" s="4">
        <v>559</v>
      </c>
      <c r="B560" s="2">
        <v>44927</v>
      </c>
      <c r="C560" s="4" t="s">
        <v>572</v>
      </c>
      <c r="D560" s="4" t="s">
        <v>13</v>
      </c>
      <c r="E560" s="4">
        <v>40</v>
      </c>
      <c r="F560" s="4" t="s">
        <v>14</v>
      </c>
      <c r="G560" s="4">
        <v>4</v>
      </c>
      <c r="H560" s="4">
        <v>300</v>
      </c>
      <c r="I560" s="4">
        <v>1200</v>
      </c>
    </row>
    <row r="561" spans="1:9" x14ac:dyDescent="0.3">
      <c r="A561" s="4">
        <v>560</v>
      </c>
      <c r="B561" s="2">
        <v>45082</v>
      </c>
      <c r="C561" s="4" t="s">
        <v>573</v>
      </c>
      <c r="D561" s="4" t="s">
        <v>13</v>
      </c>
      <c r="E561" s="4">
        <v>25</v>
      </c>
      <c r="F561" s="4" t="s">
        <v>16</v>
      </c>
      <c r="G561" s="4">
        <v>1</v>
      </c>
      <c r="H561" s="4">
        <v>50</v>
      </c>
      <c r="I561" s="4">
        <v>50</v>
      </c>
    </row>
    <row r="562" spans="1:9" x14ac:dyDescent="0.3">
      <c r="A562" s="4">
        <v>561</v>
      </c>
      <c r="B562" s="2">
        <v>45073</v>
      </c>
      <c r="C562" s="4" t="s">
        <v>574</v>
      </c>
      <c r="D562" s="4" t="s">
        <v>13</v>
      </c>
      <c r="E562" s="4">
        <v>64</v>
      </c>
      <c r="F562" s="4" t="s">
        <v>14</v>
      </c>
      <c r="G562" s="4">
        <v>4</v>
      </c>
      <c r="H562" s="4">
        <v>500</v>
      </c>
      <c r="I562" s="4">
        <v>2000</v>
      </c>
    </row>
    <row r="563" spans="1:9" x14ac:dyDescent="0.3">
      <c r="A563" s="4">
        <v>562</v>
      </c>
      <c r="B563" s="2">
        <v>45034</v>
      </c>
      <c r="C563" s="4" t="s">
        <v>575</v>
      </c>
      <c r="D563" s="4" t="s">
        <v>10</v>
      </c>
      <c r="E563" s="4">
        <v>54</v>
      </c>
      <c r="F563" s="4" t="s">
        <v>16</v>
      </c>
      <c r="G563" s="4">
        <v>2</v>
      </c>
      <c r="H563" s="4">
        <v>25</v>
      </c>
      <c r="I563" s="4">
        <v>50</v>
      </c>
    </row>
    <row r="564" spans="1:9" x14ac:dyDescent="0.3">
      <c r="A564" s="4">
        <v>563</v>
      </c>
      <c r="B564" s="2">
        <v>45147</v>
      </c>
      <c r="C564" s="4" t="s">
        <v>576</v>
      </c>
      <c r="D564" s="4" t="s">
        <v>10</v>
      </c>
      <c r="E564" s="4">
        <v>20</v>
      </c>
      <c r="F564" s="4" t="s">
        <v>14</v>
      </c>
      <c r="G564" s="4">
        <v>2</v>
      </c>
      <c r="H564" s="4">
        <v>30</v>
      </c>
      <c r="I564" s="4">
        <v>60</v>
      </c>
    </row>
    <row r="565" spans="1:9" x14ac:dyDescent="0.3">
      <c r="A565" s="4">
        <v>564</v>
      </c>
      <c r="B565" s="2">
        <v>45223</v>
      </c>
      <c r="C565" s="4" t="s">
        <v>577</v>
      </c>
      <c r="D565" s="4" t="s">
        <v>10</v>
      </c>
      <c r="E565" s="4">
        <v>50</v>
      </c>
      <c r="F565" s="4" t="s">
        <v>16</v>
      </c>
      <c r="G565" s="4">
        <v>2</v>
      </c>
      <c r="H565" s="4">
        <v>50</v>
      </c>
      <c r="I565" s="4">
        <v>100</v>
      </c>
    </row>
    <row r="566" spans="1:9" x14ac:dyDescent="0.3">
      <c r="A566" s="4">
        <v>565</v>
      </c>
      <c r="B566" s="2">
        <v>45237</v>
      </c>
      <c r="C566" s="4" t="s">
        <v>578</v>
      </c>
      <c r="D566" s="4" t="s">
        <v>13</v>
      </c>
      <c r="E566" s="4">
        <v>45</v>
      </c>
      <c r="F566" s="4" t="s">
        <v>11</v>
      </c>
      <c r="G566" s="4">
        <v>2</v>
      </c>
      <c r="H566" s="4">
        <v>30</v>
      </c>
      <c r="I566" s="4">
        <v>60</v>
      </c>
    </row>
    <row r="567" spans="1:9" x14ac:dyDescent="0.3">
      <c r="A567" s="4">
        <v>566</v>
      </c>
      <c r="B567" s="2">
        <v>45262</v>
      </c>
      <c r="C567" s="4" t="s">
        <v>579</v>
      </c>
      <c r="D567" s="4" t="s">
        <v>13</v>
      </c>
      <c r="E567" s="4">
        <v>64</v>
      </c>
      <c r="F567" s="4" t="s">
        <v>14</v>
      </c>
      <c r="G567" s="4">
        <v>1</v>
      </c>
      <c r="H567" s="4">
        <v>30</v>
      </c>
      <c r="I567" s="4">
        <v>30</v>
      </c>
    </row>
    <row r="568" spans="1:9" x14ac:dyDescent="0.3">
      <c r="A568" s="4">
        <v>567</v>
      </c>
      <c r="B568" s="2">
        <v>45091</v>
      </c>
      <c r="C568" s="4" t="s">
        <v>580</v>
      </c>
      <c r="D568" s="4" t="s">
        <v>13</v>
      </c>
      <c r="E568" s="4">
        <v>25</v>
      </c>
      <c r="F568" s="4" t="s">
        <v>14</v>
      </c>
      <c r="G568" s="4">
        <v>3</v>
      </c>
      <c r="H568" s="4">
        <v>300</v>
      </c>
      <c r="I568" s="4">
        <v>900</v>
      </c>
    </row>
    <row r="569" spans="1:9" x14ac:dyDescent="0.3">
      <c r="A569" s="4">
        <v>568</v>
      </c>
      <c r="B569" s="2">
        <v>45165</v>
      </c>
      <c r="C569" s="4" t="s">
        <v>581</v>
      </c>
      <c r="D569" s="4" t="s">
        <v>13</v>
      </c>
      <c r="E569" s="4">
        <v>51</v>
      </c>
      <c r="F569" s="4" t="s">
        <v>16</v>
      </c>
      <c r="G569" s="4">
        <v>1</v>
      </c>
      <c r="H569" s="4">
        <v>300</v>
      </c>
      <c r="I569" s="4">
        <v>300</v>
      </c>
    </row>
    <row r="570" spans="1:9" x14ac:dyDescent="0.3">
      <c r="A570" s="4">
        <v>569</v>
      </c>
      <c r="B570" s="2">
        <v>45153</v>
      </c>
      <c r="C570" s="4" t="s">
        <v>582</v>
      </c>
      <c r="D570" s="4" t="s">
        <v>10</v>
      </c>
      <c r="E570" s="4">
        <v>52</v>
      </c>
      <c r="F570" s="4" t="s">
        <v>16</v>
      </c>
      <c r="G570" s="4">
        <v>4</v>
      </c>
      <c r="H570" s="4">
        <v>50</v>
      </c>
      <c r="I570" s="4">
        <v>200</v>
      </c>
    </row>
    <row r="571" spans="1:9" x14ac:dyDescent="0.3">
      <c r="A571" s="4">
        <v>570</v>
      </c>
      <c r="B571" s="2">
        <v>45153</v>
      </c>
      <c r="C571" s="4" t="s">
        <v>583</v>
      </c>
      <c r="D571" s="4" t="s">
        <v>10</v>
      </c>
      <c r="E571" s="4">
        <v>49</v>
      </c>
      <c r="F571" s="4" t="s">
        <v>14</v>
      </c>
      <c r="G571" s="4">
        <v>1</v>
      </c>
      <c r="H571" s="4">
        <v>500</v>
      </c>
      <c r="I571" s="4">
        <v>500</v>
      </c>
    </row>
    <row r="572" spans="1:9" x14ac:dyDescent="0.3">
      <c r="A572" s="4">
        <v>571</v>
      </c>
      <c r="B572" s="2">
        <v>45272</v>
      </c>
      <c r="C572" s="4" t="s">
        <v>584</v>
      </c>
      <c r="D572" s="4" t="s">
        <v>13</v>
      </c>
      <c r="E572" s="4">
        <v>41</v>
      </c>
      <c r="F572" s="4" t="s">
        <v>16</v>
      </c>
      <c r="G572" s="4">
        <v>1</v>
      </c>
      <c r="H572" s="4">
        <v>50</v>
      </c>
      <c r="I572" s="4">
        <v>50</v>
      </c>
    </row>
    <row r="573" spans="1:9" x14ac:dyDescent="0.3">
      <c r="A573" s="4">
        <v>572</v>
      </c>
      <c r="B573" s="2">
        <v>45036</v>
      </c>
      <c r="C573" s="4" t="s">
        <v>585</v>
      </c>
      <c r="D573" s="4" t="s">
        <v>10</v>
      </c>
      <c r="E573" s="4">
        <v>31</v>
      </c>
      <c r="F573" s="4" t="s">
        <v>14</v>
      </c>
      <c r="G573" s="4">
        <v>4</v>
      </c>
      <c r="H573" s="4">
        <v>500</v>
      </c>
      <c r="I573" s="4">
        <v>2000</v>
      </c>
    </row>
    <row r="574" spans="1:9" x14ac:dyDescent="0.3">
      <c r="A574" s="4">
        <v>573</v>
      </c>
      <c r="B574" s="2">
        <v>45188</v>
      </c>
      <c r="C574" s="4" t="s">
        <v>586</v>
      </c>
      <c r="D574" s="4" t="s">
        <v>10</v>
      </c>
      <c r="E574" s="4">
        <v>49</v>
      </c>
      <c r="F574" s="4" t="s">
        <v>11</v>
      </c>
      <c r="G574" s="4">
        <v>2</v>
      </c>
      <c r="H574" s="4">
        <v>30</v>
      </c>
      <c r="I574" s="4">
        <v>60</v>
      </c>
    </row>
    <row r="575" spans="1:9" x14ac:dyDescent="0.3">
      <c r="A575" s="4">
        <v>574</v>
      </c>
      <c r="B575" s="2">
        <v>45169</v>
      </c>
      <c r="C575" s="4" t="s">
        <v>587</v>
      </c>
      <c r="D575" s="4" t="s">
        <v>13</v>
      </c>
      <c r="E575" s="4">
        <v>63</v>
      </c>
      <c r="F575" s="4" t="s">
        <v>16</v>
      </c>
      <c r="G575" s="4">
        <v>2</v>
      </c>
      <c r="H575" s="4">
        <v>25</v>
      </c>
      <c r="I575" s="4">
        <v>50</v>
      </c>
    </row>
    <row r="576" spans="1:9" x14ac:dyDescent="0.3">
      <c r="A576" s="4">
        <v>575</v>
      </c>
      <c r="B576" s="2">
        <v>45013</v>
      </c>
      <c r="C576" s="4" t="s">
        <v>588</v>
      </c>
      <c r="D576" s="4" t="s">
        <v>10</v>
      </c>
      <c r="E576" s="4">
        <v>60</v>
      </c>
      <c r="F576" s="4" t="s">
        <v>14</v>
      </c>
      <c r="G576" s="4">
        <v>2</v>
      </c>
      <c r="H576" s="4">
        <v>50</v>
      </c>
      <c r="I576" s="4">
        <v>100</v>
      </c>
    </row>
    <row r="577" spans="1:9" x14ac:dyDescent="0.3">
      <c r="A577" s="4">
        <v>576</v>
      </c>
      <c r="B577" s="2">
        <v>45264</v>
      </c>
      <c r="C577" s="4" t="s">
        <v>589</v>
      </c>
      <c r="D577" s="4" t="s">
        <v>13</v>
      </c>
      <c r="E577" s="4">
        <v>33</v>
      </c>
      <c r="F577" s="4" t="s">
        <v>11</v>
      </c>
      <c r="G577" s="4">
        <v>3</v>
      </c>
      <c r="H577" s="4">
        <v>50</v>
      </c>
      <c r="I577" s="4">
        <v>150</v>
      </c>
    </row>
    <row r="578" spans="1:9" x14ac:dyDescent="0.3">
      <c r="A578" s="4">
        <v>577</v>
      </c>
      <c r="B578" s="2">
        <v>44970</v>
      </c>
      <c r="C578" s="4" t="s">
        <v>590</v>
      </c>
      <c r="D578" s="4" t="s">
        <v>10</v>
      </c>
      <c r="E578" s="4">
        <v>21</v>
      </c>
      <c r="F578" s="4" t="s">
        <v>11</v>
      </c>
      <c r="G578" s="4">
        <v>4</v>
      </c>
      <c r="H578" s="4">
        <v>500</v>
      </c>
      <c r="I578" s="4">
        <v>2000</v>
      </c>
    </row>
    <row r="579" spans="1:9" x14ac:dyDescent="0.3">
      <c r="A579" s="4">
        <v>578</v>
      </c>
      <c r="B579" s="2">
        <v>45072</v>
      </c>
      <c r="C579" s="4" t="s">
        <v>591</v>
      </c>
      <c r="D579" s="4" t="s">
        <v>13</v>
      </c>
      <c r="E579" s="4">
        <v>54</v>
      </c>
      <c r="F579" s="4" t="s">
        <v>14</v>
      </c>
      <c r="G579" s="4">
        <v>4</v>
      </c>
      <c r="H579" s="4">
        <v>30</v>
      </c>
      <c r="I579" s="4">
        <v>120</v>
      </c>
    </row>
    <row r="580" spans="1:9" x14ac:dyDescent="0.3">
      <c r="A580" s="4">
        <v>579</v>
      </c>
      <c r="B580" s="2">
        <v>45190</v>
      </c>
      <c r="C580" s="4" t="s">
        <v>592</v>
      </c>
      <c r="D580" s="4" t="s">
        <v>13</v>
      </c>
      <c r="E580" s="4">
        <v>38</v>
      </c>
      <c r="F580" s="4" t="s">
        <v>16</v>
      </c>
      <c r="G580" s="4">
        <v>1</v>
      </c>
      <c r="H580" s="4">
        <v>30</v>
      </c>
      <c r="I580" s="4">
        <v>30</v>
      </c>
    </row>
    <row r="581" spans="1:9" x14ac:dyDescent="0.3">
      <c r="A581" s="4">
        <v>580</v>
      </c>
      <c r="B581" s="2">
        <v>45266</v>
      </c>
      <c r="C581" s="4" t="s">
        <v>593</v>
      </c>
      <c r="D581" s="4" t="s">
        <v>13</v>
      </c>
      <c r="E581" s="4">
        <v>31</v>
      </c>
      <c r="F581" s="4" t="s">
        <v>14</v>
      </c>
      <c r="G581" s="4">
        <v>3</v>
      </c>
      <c r="H581" s="4">
        <v>500</v>
      </c>
      <c r="I581" s="4">
        <v>1500</v>
      </c>
    </row>
    <row r="582" spans="1:9" x14ac:dyDescent="0.3">
      <c r="A582" s="4">
        <v>581</v>
      </c>
      <c r="B582" s="2">
        <v>45251</v>
      </c>
      <c r="C582" s="4" t="s">
        <v>594</v>
      </c>
      <c r="D582" s="4" t="s">
        <v>13</v>
      </c>
      <c r="E582" s="4">
        <v>48</v>
      </c>
      <c r="F582" s="4" t="s">
        <v>11</v>
      </c>
      <c r="G582" s="4">
        <v>2</v>
      </c>
      <c r="H582" s="4">
        <v>30</v>
      </c>
      <c r="I582" s="4">
        <v>60</v>
      </c>
    </row>
    <row r="583" spans="1:9" x14ac:dyDescent="0.3">
      <c r="A583" s="4">
        <v>582</v>
      </c>
      <c r="B583" s="2">
        <v>45244</v>
      </c>
      <c r="C583" s="4" t="s">
        <v>595</v>
      </c>
      <c r="D583" s="4" t="s">
        <v>10</v>
      </c>
      <c r="E583" s="4">
        <v>35</v>
      </c>
      <c r="F583" s="4" t="s">
        <v>14</v>
      </c>
      <c r="G583" s="4">
        <v>3</v>
      </c>
      <c r="H583" s="4">
        <v>300</v>
      </c>
      <c r="I583" s="4">
        <v>900</v>
      </c>
    </row>
    <row r="584" spans="1:9" x14ac:dyDescent="0.3">
      <c r="A584" s="4">
        <v>583</v>
      </c>
      <c r="B584" s="2">
        <v>45098</v>
      </c>
      <c r="C584" s="4" t="s">
        <v>596</v>
      </c>
      <c r="D584" s="4" t="s">
        <v>13</v>
      </c>
      <c r="E584" s="4">
        <v>24</v>
      </c>
      <c r="F584" s="4" t="s">
        <v>16</v>
      </c>
      <c r="G584" s="4">
        <v>4</v>
      </c>
      <c r="H584" s="4">
        <v>25</v>
      </c>
      <c r="I584" s="4">
        <v>100</v>
      </c>
    </row>
    <row r="585" spans="1:9" x14ac:dyDescent="0.3">
      <c r="A585" s="4">
        <v>584</v>
      </c>
      <c r="B585" s="2">
        <v>44974</v>
      </c>
      <c r="C585" s="4" t="s">
        <v>597</v>
      </c>
      <c r="D585" s="4" t="s">
        <v>13</v>
      </c>
      <c r="E585" s="4">
        <v>27</v>
      </c>
      <c r="F585" s="4" t="s">
        <v>11</v>
      </c>
      <c r="G585" s="4">
        <v>4</v>
      </c>
      <c r="H585" s="4">
        <v>50</v>
      </c>
      <c r="I585" s="4">
        <v>200</v>
      </c>
    </row>
    <row r="586" spans="1:9" x14ac:dyDescent="0.3">
      <c r="A586" s="4">
        <v>585</v>
      </c>
      <c r="B586" s="2">
        <v>45047</v>
      </c>
      <c r="C586" s="4" t="s">
        <v>598</v>
      </c>
      <c r="D586" s="4" t="s">
        <v>13</v>
      </c>
      <c r="E586" s="4">
        <v>24</v>
      </c>
      <c r="F586" s="4" t="s">
        <v>14</v>
      </c>
      <c r="G586" s="4">
        <v>1</v>
      </c>
      <c r="H586" s="4">
        <v>25</v>
      </c>
      <c r="I586" s="4">
        <v>25</v>
      </c>
    </row>
    <row r="587" spans="1:9" x14ac:dyDescent="0.3">
      <c r="A587" s="4">
        <v>586</v>
      </c>
      <c r="B587" s="2">
        <v>45271</v>
      </c>
      <c r="C587" s="4" t="s">
        <v>599</v>
      </c>
      <c r="D587" s="4" t="s">
        <v>10</v>
      </c>
      <c r="E587" s="4">
        <v>50</v>
      </c>
      <c r="F587" s="4" t="s">
        <v>16</v>
      </c>
      <c r="G587" s="4">
        <v>1</v>
      </c>
      <c r="H587" s="4">
        <v>50</v>
      </c>
      <c r="I587" s="4">
        <v>50</v>
      </c>
    </row>
    <row r="588" spans="1:9" x14ac:dyDescent="0.3">
      <c r="A588" s="4">
        <v>587</v>
      </c>
      <c r="B588" s="2">
        <v>45085</v>
      </c>
      <c r="C588" s="4" t="s">
        <v>600</v>
      </c>
      <c r="D588" s="4" t="s">
        <v>13</v>
      </c>
      <c r="E588" s="4">
        <v>40</v>
      </c>
      <c r="F588" s="4" t="s">
        <v>11</v>
      </c>
      <c r="G588" s="4">
        <v>4</v>
      </c>
      <c r="H588" s="4">
        <v>300</v>
      </c>
      <c r="I588" s="4">
        <v>1200</v>
      </c>
    </row>
    <row r="589" spans="1:9" x14ac:dyDescent="0.3">
      <c r="A589" s="4">
        <v>588</v>
      </c>
      <c r="B589" s="2">
        <v>45042</v>
      </c>
      <c r="C589" s="4" t="s">
        <v>601</v>
      </c>
      <c r="D589" s="4" t="s">
        <v>10</v>
      </c>
      <c r="E589" s="4">
        <v>38</v>
      </c>
      <c r="F589" s="4" t="s">
        <v>16</v>
      </c>
      <c r="G589" s="4">
        <v>2</v>
      </c>
      <c r="H589" s="4">
        <v>30</v>
      </c>
      <c r="I589" s="4">
        <v>60</v>
      </c>
    </row>
    <row r="590" spans="1:9" x14ac:dyDescent="0.3">
      <c r="A590" s="4">
        <v>589</v>
      </c>
      <c r="B590" s="2">
        <v>45028</v>
      </c>
      <c r="C590" s="4" t="s">
        <v>602</v>
      </c>
      <c r="D590" s="4" t="s">
        <v>13</v>
      </c>
      <c r="E590" s="4">
        <v>36</v>
      </c>
      <c r="F590" s="4" t="s">
        <v>11</v>
      </c>
      <c r="G590" s="4">
        <v>2</v>
      </c>
      <c r="H590" s="4">
        <v>500</v>
      </c>
      <c r="I590" s="4">
        <v>1000</v>
      </c>
    </row>
    <row r="591" spans="1:9" x14ac:dyDescent="0.3">
      <c r="A591" s="4">
        <v>590</v>
      </c>
      <c r="B591" s="2">
        <v>45002</v>
      </c>
      <c r="C591" s="4" t="s">
        <v>603</v>
      </c>
      <c r="D591" s="4" t="s">
        <v>10</v>
      </c>
      <c r="E591" s="4">
        <v>36</v>
      </c>
      <c r="F591" s="4" t="s">
        <v>14</v>
      </c>
      <c r="G591" s="4">
        <v>3</v>
      </c>
      <c r="H591" s="4">
        <v>300</v>
      </c>
      <c r="I591" s="4">
        <v>900</v>
      </c>
    </row>
    <row r="592" spans="1:9" x14ac:dyDescent="0.3">
      <c r="A592" s="4">
        <v>591</v>
      </c>
      <c r="B592" s="2">
        <v>44939</v>
      </c>
      <c r="C592" s="4" t="s">
        <v>604</v>
      </c>
      <c r="D592" s="4" t="s">
        <v>10</v>
      </c>
      <c r="E592" s="4">
        <v>53</v>
      </c>
      <c r="F592" s="4" t="s">
        <v>16</v>
      </c>
      <c r="G592" s="4">
        <v>4</v>
      </c>
      <c r="H592" s="4">
        <v>25</v>
      </c>
      <c r="I592" s="4">
        <v>100</v>
      </c>
    </row>
    <row r="593" spans="1:9" x14ac:dyDescent="0.3">
      <c r="A593" s="4">
        <v>592</v>
      </c>
      <c r="B593" s="2">
        <v>44950</v>
      </c>
      <c r="C593" s="4" t="s">
        <v>605</v>
      </c>
      <c r="D593" s="4" t="s">
        <v>13</v>
      </c>
      <c r="E593" s="4">
        <v>46</v>
      </c>
      <c r="F593" s="4" t="s">
        <v>11</v>
      </c>
      <c r="G593" s="4">
        <v>4</v>
      </c>
      <c r="H593" s="4">
        <v>500</v>
      </c>
      <c r="I593" s="4">
        <v>2000</v>
      </c>
    </row>
    <row r="594" spans="1:9" x14ac:dyDescent="0.3">
      <c r="A594" s="4">
        <v>593</v>
      </c>
      <c r="B594" s="2">
        <v>45052</v>
      </c>
      <c r="C594" s="4" t="s">
        <v>606</v>
      </c>
      <c r="D594" s="4" t="s">
        <v>10</v>
      </c>
      <c r="E594" s="4">
        <v>35</v>
      </c>
      <c r="F594" s="4" t="s">
        <v>16</v>
      </c>
      <c r="G594" s="4">
        <v>2</v>
      </c>
      <c r="H594" s="4">
        <v>30</v>
      </c>
      <c r="I594" s="4">
        <v>60</v>
      </c>
    </row>
    <row r="595" spans="1:9" x14ac:dyDescent="0.3">
      <c r="A595" s="4">
        <v>594</v>
      </c>
      <c r="B595" s="2">
        <v>45170</v>
      </c>
      <c r="C595" s="4" t="s">
        <v>607</v>
      </c>
      <c r="D595" s="4" t="s">
        <v>13</v>
      </c>
      <c r="E595" s="4">
        <v>19</v>
      </c>
      <c r="F595" s="4" t="s">
        <v>16</v>
      </c>
      <c r="G595" s="4">
        <v>2</v>
      </c>
      <c r="H595" s="4">
        <v>300</v>
      </c>
      <c r="I595" s="4">
        <v>600</v>
      </c>
    </row>
    <row r="596" spans="1:9" x14ac:dyDescent="0.3">
      <c r="A596" s="4">
        <v>595</v>
      </c>
      <c r="B596" s="2">
        <v>45239</v>
      </c>
      <c r="C596" s="4" t="s">
        <v>608</v>
      </c>
      <c r="D596" s="4" t="s">
        <v>13</v>
      </c>
      <c r="E596" s="4">
        <v>18</v>
      </c>
      <c r="F596" s="4" t="s">
        <v>14</v>
      </c>
      <c r="G596" s="4">
        <v>4</v>
      </c>
      <c r="H596" s="4">
        <v>500</v>
      </c>
      <c r="I596" s="4">
        <v>2000</v>
      </c>
    </row>
    <row r="597" spans="1:9" x14ac:dyDescent="0.3">
      <c r="A597" s="4">
        <v>596</v>
      </c>
      <c r="B597" s="2">
        <v>44964</v>
      </c>
      <c r="C597" s="4" t="s">
        <v>609</v>
      </c>
      <c r="D597" s="4" t="s">
        <v>13</v>
      </c>
      <c r="E597" s="4">
        <v>64</v>
      </c>
      <c r="F597" s="4" t="s">
        <v>16</v>
      </c>
      <c r="G597" s="4">
        <v>1</v>
      </c>
      <c r="H597" s="4">
        <v>300</v>
      </c>
      <c r="I597" s="4">
        <v>300</v>
      </c>
    </row>
    <row r="598" spans="1:9" x14ac:dyDescent="0.3">
      <c r="A598" s="4">
        <v>597</v>
      </c>
      <c r="B598" s="2">
        <v>45160</v>
      </c>
      <c r="C598" s="4" t="s">
        <v>610</v>
      </c>
      <c r="D598" s="4" t="s">
        <v>10</v>
      </c>
      <c r="E598" s="4">
        <v>22</v>
      </c>
      <c r="F598" s="4" t="s">
        <v>11</v>
      </c>
      <c r="G598" s="4">
        <v>4</v>
      </c>
      <c r="H598" s="4">
        <v>300</v>
      </c>
      <c r="I598" s="4">
        <v>1200</v>
      </c>
    </row>
    <row r="599" spans="1:9" x14ac:dyDescent="0.3">
      <c r="A599" s="4">
        <v>598</v>
      </c>
      <c r="B599" s="2">
        <v>45139</v>
      </c>
      <c r="C599" s="4" t="s">
        <v>611</v>
      </c>
      <c r="D599" s="4" t="s">
        <v>10</v>
      </c>
      <c r="E599" s="4">
        <v>37</v>
      </c>
      <c r="F599" s="4" t="s">
        <v>11</v>
      </c>
      <c r="G599" s="4">
        <v>4</v>
      </c>
      <c r="H599" s="4">
        <v>30</v>
      </c>
      <c r="I599" s="4">
        <v>120</v>
      </c>
    </row>
    <row r="600" spans="1:9" x14ac:dyDescent="0.3">
      <c r="A600" s="4">
        <v>599</v>
      </c>
      <c r="B600" s="2">
        <v>45249</v>
      </c>
      <c r="C600" s="4" t="s">
        <v>612</v>
      </c>
      <c r="D600" s="4" t="s">
        <v>13</v>
      </c>
      <c r="E600" s="4">
        <v>28</v>
      </c>
      <c r="F600" s="4" t="s">
        <v>11</v>
      </c>
      <c r="G600" s="4">
        <v>2</v>
      </c>
      <c r="H600" s="4">
        <v>50</v>
      </c>
      <c r="I600" s="4">
        <v>100</v>
      </c>
    </row>
    <row r="601" spans="1:9" x14ac:dyDescent="0.3">
      <c r="A601" s="4">
        <v>600</v>
      </c>
      <c r="B601" s="2">
        <v>45221</v>
      </c>
      <c r="C601" s="4" t="s">
        <v>613</v>
      </c>
      <c r="D601" s="4" t="s">
        <v>13</v>
      </c>
      <c r="E601" s="4">
        <v>59</v>
      </c>
      <c r="F601" s="4" t="s">
        <v>11</v>
      </c>
      <c r="G601" s="4">
        <v>2</v>
      </c>
      <c r="H601" s="4">
        <v>500</v>
      </c>
      <c r="I601" s="4">
        <v>1000</v>
      </c>
    </row>
    <row r="602" spans="1:9" x14ac:dyDescent="0.3">
      <c r="A602" s="4">
        <v>601</v>
      </c>
      <c r="B602" s="2">
        <v>45026</v>
      </c>
      <c r="C602" s="4" t="s">
        <v>614</v>
      </c>
      <c r="D602" s="4" t="s">
        <v>10</v>
      </c>
      <c r="E602" s="4">
        <v>19</v>
      </c>
      <c r="F602" s="4" t="s">
        <v>14</v>
      </c>
      <c r="G602" s="4">
        <v>1</v>
      </c>
      <c r="H602" s="4">
        <v>30</v>
      </c>
      <c r="I602" s="4">
        <v>30</v>
      </c>
    </row>
    <row r="603" spans="1:9" x14ac:dyDescent="0.3">
      <c r="A603" s="4">
        <v>602</v>
      </c>
      <c r="B603" s="2">
        <v>45283</v>
      </c>
      <c r="C603" s="4" t="s">
        <v>615</v>
      </c>
      <c r="D603" s="4" t="s">
        <v>13</v>
      </c>
      <c r="E603" s="4">
        <v>20</v>
      </c>
      <c r="F603" s="4" t="s">
        <v>16</v>
      </c>
      <c r="G603" s="4">
        <v>1</v>
      </c>
      <c r="H603" s="4">
        <v>300</v>
      </c>
      <c r="I603" s="4">
        <v>300</v>
      </c>
    </row>
    <row r="604" spans="1:9" x14ac:dyDescent="0.3">
      <c r="A604" s="4">
        <v>603</v>
      </c>
      <c r="B604" s="2">
        <v>45123</v>
      </c>
      <c r="C604" s="4" t="s">
        <v>616</v>
      </c>
      <c r="D604" s="4" t="s">
        <v>13</v>
      </c>
      <c r="E604" s="4">
        <v>40</v>
      </c>
      <c r="F604" s="4" t="s">
        <v>14</v>
      </c>
      <c r="G604" s="4">
        <v>3</v>
      </c>
      <c r="H604" s="4">
        <v>30</v>
      </c>
      <c r="I604" s="4">
        <v>90</v>
      </c>
    </row>
    <row r="605" spans="1:9" x14ac:dyDescent="0.3">
      <c r="A605" s="4">
        <v>604</v>
      </c>
      <c r="B605" s="2">
        <v>45180</v>
      </c>
      <c r="C605" s="4" t="s">
        <v>617</v>
      </c>
      <c r="D605" s="4" t="s">
        <v>13</v>
      </c>
      <c r="E605" s="4">
        <v>29</v>
      </c>
      <c r="F605" s="4" t="s">
        <v>16</v>
      </c>
      <c r="G605" s="4">
        <v>4</v>
      </c>
      <c r="H605" s="4">
        <v>50</v>
      </c>
      <c r="I605" s="4">
        <v>200</v>
      </c>
    </row>
    <row r="606" spans="1:9" x14ac:dyDescent="0.3">
      <c r="A606" s="4">
        <v>605</v>
      </c>
      <c r="B606" s="2">
        <v>45131</v>
      </c>
      <c r="C606" s="4" t="s">
        <v>618</v>
      </c>
      <c r="D606" s="4" t="s">
        <v>10</v>
      </c>
      <c r="E606" s="4">
        <v>37</v>
      </c>
      <c r="F606" s="4" t="s">
        <v>16</v>
      </c>
      <c r="G606" s="4">
        <v>2</v>
      </c>
      <c r="H606" s="4">
        <v>500</v>
      </c>
      <c r="I606" s="4">
        <v>1000</v>
      </c>
    </row>
    <row r="607" spans="1:9" x14ac:dyDescent="0.3">
      <c r="A607" s="4">
        <v>606</v>
      </c>
      <c r="B607" s="2">
        <v>45051</v>
      </c>
      <c r="C607" s="4" t="s">
        <v>619</v>
      </c>
      <c r="D607" s="4" t="s">
        <v>10</v>
      </c>
      <c r="E607" s="4">
        <v>22</v>
      </c>
      <c r="F607" s="4" t="s">
        <v>16</v>
      </c>
      <c r="G607" s="4">
        <v>1</v>
      </c>
      <c r="H607" s="4">
        <v>50</v>
      </c>
      <c r="I607" s="4">
        <v>50</v>
      </c>
    </row>
    <row r="608" spans="1:9" x14ac:dyDescent="0.3">
      <c r="A608" s="4">
        <v>607</v>
      </c>
      <c r="B608" s="2">
        <v>45002</v>
      </c>
      <c r="C608" s="4" t="s">
        <v>620</v>
      </c>
      <c r="D608" s="4" t="s">
        <v>10</v>
      </c>
      <c r="E608" s="4">
        <v>54</v>
      </c>
      <c r="F608" s="4" t="s">
        <v>14</v>
      </c>
      <c r="G608" s="4">
        <v>3</v>
      </c>
      <c r="H608" s="4">
        <v>25</v>
      </c>
      <c r="I608" s="4">
        <v>75</v>
      </c>
    </row>
    <row r="609" spans="1:9" x14ac:dyDescent="0.3">
      <c r="A609" s="4">
        <v>608</v>
      </c>
      <c r="B609" s="2">
        <v>45262</v>
      </c>
      <c r="C609" s="4" t="s">
        <v>621</v>
      </c>
      <c r="D609" s="4" t="s">
        <v>13</v>
      </c>
      <c r="E609" s="4">
        <v>55</v>
      </c>
      <c r="F609" s="4" t="s">
        <v>16</v>
      </c>
      <c r="G609" s="4">
        <v>3</v>
      </c>
      <c r="H609" s="4">
        <v>500</v>
      </c>
      <c r="I609" s="4">
        <v>1500</v>
      </c>
    </row>
    <row r="610" spans="1:9" x14ac:dyDescent="0.3">
      <c r="A610" s="4">
        <v>609</v>
      </c>
      <c r="B610" s="2">
        <v>45279</v>
      </c>
      <c r="C610" s="4" t="s">
        <v>622</v>
      </c>
      <c r="D610" s="4" t="s">
        <v>13</v>
      </c>
      <c r="E610" s="4">
        <v>47</v>
      </c>
      <c r="F610" s="4" t="s">
        <v>14</v>
      </c>
      <c r="G610" s="4">
        <v>2</v>
      </c>
      <c r="H610" s="4">
        <v>50</v>
      </c>
      <c r="I610" s="4">
        <v>100</v>
      </c>
    </row>
    <row r="611" spans="1:9" x14ac:dyDescent="0.3">
      <c r="A611" s="4">
        <v>610</v>
      </c>
      <c r="B611" s="2">
        <v>44929</v>
      </c>
      <c r="C611" s="4" t="s">
        <v>623</v>
      </c>
      <c r="D611" s="4" t="s">
        <v>13</v>
      </c>
      <c r="E611" s="4">
        <v>26</v>
      </c>
      <c r="F611" s="4" t="s">
        <v>11</v>
      </c>
      <c r="G611" s="4">
        <v>2</v>
      </c>
      <c r="H611" s="4">
        <v>300</v>
      </c>
      <c r="I611" s="4">
        <v>600</v>
      </c>
    </row>
    <row r="612" spans="1:9" x14ac:dyDescent="0.3">
      <c r="A612" s="4">
        <v>611</v>
      </c>
      <c r="B612" s="2">
        <v>44981</v>
      </c>
      <c r="C612" s="4" t="s">
        <v>624</v>
      </c>
      <c r="D612" s="4" t="s">
        <v>10</v>
      </c>
      <c r="E612" s="4">
        <v>51</v>
      </c>
      <c r="F612" s="4" t="s">
        <v>11</v>
      </c>
      <c r="G612" s="4">
        <v>3</v>
      </c>
      <c r="H612" s="4">
        <v>500</v>
      </c>
      <c r="I612" s="4">
        <v>1500</v>
      </c>
    </row>
    <row r="613" spans="1:9" x14ac:dyDescent="0.3">
      <c r="A613" s="4">
        <v>612</v>
      </c>
      <c r="B613" s="2">
        <v>45144</v>
      </c>
      <c r="C613" s="4" t="s">
        <v>625</v>
      </c>
      <c r="D613" s="4" t="s">
        <v>13</v>
      </c>
      <c r="E613" s="4">
        <v>61</v>
      </c>
      <c r="F613" s="4" t="s">
        <v>16</v>
      </c>
      <c r="G613" s="4">
        <v>1</v>
      </c>
      <c r="H613" s="4">
        <v>500</v>
      </c>
      <c r="I613" s="4">
        <v>500</v>
      </c>
    </row>
    <row r="614" spans="1:9" x14ac:dyDescent="0.3">
      <c r="A614" s="4">
        <v>613</v>
      </c>
      <c r="B614" s="2">
        <v>45039</v>
      </c>
      <c r="C614" s="4" t="s">
        <v>626</v>
      </c>
      <c r="D614" s="4" t="s">
        <v>13</v>
      </c>
      <c r="E614" s="4">
        <v>52</v>
      </c>
      <c r="F614" s="4" t="s">
        <v>14</v>
      </c>
      <c r="G614" s="4">
        <v>3</v>
      </c>
      <c r="H614" s="4">
        <v>30</v>
      </c>
      <c r="I614" s="4">
        <v>90</v>
      </c>
    </row>
    <row r="615" spans="1:9" x14ac:dyDescent="0.3">
      <c r="A615" s="4">
        <v>614</v>
      </c>
      <c r="B615" s="2">
        <v>45017</v>
      </c>
      <c r="C615" s="4" t="s">
        <v>627</v>
      </c>
      <c r="D615" s="4" t="s">
        <v>13</v>
      </c>
      <c r="E615" s="4">
        <v>39</v>
      </c>
      <c r="F615" s="4" t="s">
        <v>11</v>
      </c>
      <c r="G615" s="4">
        <v>4</v>
      </c>
      <c r="H615" s="4">
        <v>300</v>
      </c>
      <c r="I615" s="4">
        <v>1200</v>
      </c>
    </row>
    <row r="616" spans="1:9" x14ac:dyDescent="0.3">
      <c r="A616" s="4">
        <v>615</v>
      </c>
      <c r="B616" s="2">
        <v>45283</v>
      </c>
      <c r="C616" s="4" t="s">
        <v>628</v>
      </c>
      <c r="D616" s="4" t="s">
        <v>13</v>
      </c>
      <c r="E616" s="4">
        <v>61</v>
      </c>
      <c r="F616" s="4" t="s">
        <v>14</v>
      </c>
      <c r="G616" s="4">
        <v>4</v>
      </c>
      <c r="H616" s="4">
        <v>25</v>
      </c>
      <c r="I616" s="4">
        <v>100</v>
      </c>
    </row>
    <row r="617" spans="1:9" x14ac:dyDescent="0.3">
      <c r="A617" s="4">
        <v>616</v>
      </c>
      <c r="B617" s="2">
        <v>45192</v>
      </c>
      <c r="C617" s="4" t="s">
        <v>629</v>
      </c>
      <c r="D617" s="4" t="s">
        <v>10</v>
      </c>
      <c r="E617" s="4">
        <v>41</v>
      </c>
      <c r="F617" s="4" t="s">
        <v>14</v>
      </c>
      <c r="G617" s="4">
        <v>2</v>
      </c>
      <c r="H617" s="4">
        <v>50</v>
      </c>
      <c r="I617" s="4">
        <v>100</v>
      </c>
    </row>
    <row r="618" spans="1:9" x14ac:dyDescent="0.3">
      <c r="A618" s="4">
        <v>617</v>
      </c>
      <c r="B618" s="2">
        <v>45164</v>
      </c>
      <c r="C618" s="4" t="s">
        <v>630</v>
      </c>
      <c r="D618" s="4" t="s">
        <v>10</v>
      </c>
      <c r="E618" s="4">
        <v>34</v>
      </c>
      <c r="F618" s="4" t="s">
        <v>16</v>
      </c>
      <c r="G618" s="4">
        <v>1</v>
      </c>
      <c r="H618" s="4">
        <v>30</v>
      </c>
      <c r="I618" s="4">
        <v>30</v>
      </c>
    </row>
    <row r="619" spans="1:9" x14ac:dyDescent="0.3">
      <c r="A619" s="4">
        <v>618</v>
      </c>
      <c r="B619" s="2">
        <v>44952</v>
      </c>
      <c r="C619" s="4" t="s">
        <v>631</v>
      </c>
      <c r="D619" s="4" t="s">
        <v>13</v>
      </c>
      <c r="E619" s="4">
        <v>27</v>
      </c>
      <c r="F619" s="4" t="s">
        <v>11</v>
      </c>
      <c r="G619" s="4">
        <v>1</v>
      </c>
      <c r="H619" s="4">
        <v>50</v>
      </c>
      <c r="I619" s="4">
        <v>50</v>
      </c>
    </row>
    <row r="620" spans="1:9" x14ac:dyDescent="0.3">
      <c r="A620" s="4">
        <v>619</v>
      </c>
      <c r="B620" s="2">
        <v>45212</v>
      </c>
      <c r="C620" s="4" t="s">
        <v>632</v>
      </c>
      <c r="D620" s="4" t="s">
        <v>10</v>
      </c>
      <c r="E620" s="4">
        <v>47</v>
      </c>
      <c r="F620" s="4" t="s">
        <v>16</v>
      </c>
      <c r="G620" s="4">
        <v>4</v>
      </c>
      <c r="H620" s="4">
        <v>25</v>
      </c>
      <c r="I620" s="4">
        <v>100</v>
      </c>
    </row>
    <row r="621" spans="1:9" x14ac:dyDescent="0.3">
      <c r="A621" s="4">
        <v>620</v>
      </c>
      <c r="B621" s="2">
        <v>45054</v>
      </c>
      <c r="C621" s="4" t="s">
        <v>633</v>
      </c>
      <c r="D621" s="4" t="s">
        <v>10</v>
      </c>
      <c r="E621" s="4">
        <v>63</v>
      </c>
      <c r="F621" s="4" t="s">
        <v>16</v>
      </c>
      <c r="G621" s="4">
        <v>3</v>
      </c>
      <c r="H621" s="4">
        <v>25</v>
      </c>
      <c r="I621" s="4">
        <v>75</v>
      </c>
    </row>
    <row r="622" spans="1:9" x14ac:dyDescent="0.3">
      <c r="A622" s="4">
        <v>621</v>
      </c>
      <c r="B622" s="2">
        <v>44989</v>
      </c>
      <c r="C622" s="4" t="s">
        <v>634</v>
      </c>
      <c r="D622" s="4" t="s">
        <v>13</v>
      </c>
      <c r="E622" s="4">
        <v>40</v>
      </c>
      <c r="F622" s="4" t="s">
        <v>11</v>
      </c>
      <c r="G622" s="4">
        <v>2</v>
      </c>
      <c r="H622" s="4">
        <v>500</v>
      </c>
      <c r="I622" s="4">
        <v>1000</v>
      </c>
    </row>
    <row r="623" spans="1:9" x14ac:dyDescent="0.3">
      <c r="A623" s="4">
        <v>622</v>
      </c>
      <c r="B623" s="2">
        <v>45160</v>
      </c>
      <c r="C623" s="4" t="s">
        <v>635</v>
      </c>
      <c r="D623" s="4" t="s">
        <v>13</v>
      </c>
      <c r="E623" s="4">
        <v>49</v>
      </c>
      <c r="F623" s="4" t="s">
        <v>11</v>
      </c>
      <c r="G623" s="4">
        <v>3</v>
      </c>
      <c r="H623" s="4">
        <v>25</v>
      </c>
      <c r="I623" s="4">
        <v>75</v>
      </c>
    </row>
    <row r="624" spans="1:9" x14ac:dyDescent="0.3">
      <c r="A624" s="4">
        <v>623</v>
      </c>
      <c r="B624" s="2">
        <v>44995</v>
      </c>
      <c r="C624" s="4" t="s">
        <v>636</v>
      </c>
      <c r="D624" s="4" t="s">
        <v>10</v>
      </c>
      <c r="E624" s="4">
        <v>34</v>
      </c>
      <c r="F624" s="4" t="s">
        <v>14</v>
      </c>
      <c r="G624" s="4">
        <v>3</v>
      </c>
      <c r="H624" s="4">
        <v>50</v>
      </c>
      <c r="I624" s="4">
        <v>150</v>
      </c>
    </row>
    <row r="625" spans="1:9" x14ac:dyDescent="0.3">
      <c r="A625" s="4">
        <v>624</v>
      </c>
      <c r="B625" s="2">
        <v>45164</v>
      </c>
      <c r="C625" s="4" t="s">
        <v>637</v>
      </c>
      <c r="D625" s="4" t="s">
        <v>13</v>
      </c>
      <c r="E625" s="4">
        <v>34</v>
      </c>
      <c r="F625" s="4" t="s">
        <v>11</v>
      </c>
      <c r="G625" s="4">
        <v>3</v>
      </c>
      <c r="H625" s="4">
        <v>300</v>
      </c>
      <c r="I625" s="4">
        <v>900</v>
      </c>
    </row>
    <row r="626" spans="1:9" x14ac:dyDescent="0.3">
      <c r="A626" s="4">
        <v>625</v>
      </c>
      <c r="B626" s="2">
        <v>45268</v>
      </c>
      <c r="C626" s="4" t="s">
        <v>638</v>
      </c>
      <c r="D626" s="4" t="s">
        <v>10</v>
      </c>
      <c r="E626" s="4">
        <v>31</v>
      </c>
      <c r="F626" s="4" t="s">
        <v>14</v>
      </c>
      <c r="G626" s="4">
        <v>1</v>
      </c>
      <c r="H626" s="4">
        <v>300</v>
      </c>
      <c r="I626" s="4">
        <v>300</v>
      </c>
    </row>
    <row r="627" spans="1:9" x14ac:dyDescent="0.3">
      <c r="A627" s="4">
        <v>626</v>
      </c>
      <c r="B627" s="2">
        <v>45198</v>
      </c>
      <c r="C627" s="4" t="s">
        <v>639</v>
      </c>
      <c r="D627" s="4" t="s">
        <v>13</v>
      </c>
      <c r="E627" s="4">
        <v>26</v>
      </c>
      <c r="F627" s="4" t="s">
        <v>14</v>
      </c>
      <c r="G627" s="4">
        <v>4</v>
      </c>
      <c r="H627" s="4">
        <v>500</v>
      </c>
      <c r="I627" s="4">
        <v>2000</v>
      </c>
    </row>
    <row r="628" spans="1:9" x14ac:dyDescent="0.3">
      <c r="A628" s="4">
        <v>627</v>
      </c>
      <c r="B628" s="2">
        <v>45213</v>
      </c>
      <c r="C628" s="4" t="s">
        <v>640</v>
      </c>
      <c r="D628" s="4" t="s">
        <v>10</v>
      </c>
      <c r="E628" s="4">
        <v>57</v>
      </c>
      <c r="F628" s="4" t="s">
        <v>14</v>
      </c>
      <c r="G628" s="4">
        <v>1</v>
      </c>
      <c r="H628" s="4">
        <v>50</v>
      </c>
      <c r="I628" s="4">
        <v>50</v>
      </c>
    </row>
    <row r="629" spans="1:9" x14ac:dyDescent="0.3">
      <c r="A629" s="4">
        <v>628</v>
      </c>
      <c r="B629" s="2">
        <v>45231</v>
      </c>
      <c r="C629" s="4" t="s">
        <v>641</v>
      </c>
      <c r="D629" s="4" t="s">
        <v>13</v>
      </c>
      <c r="E629" s="4">
        <v>19</v>
      </c>
      <c r="F629" s="4" t="s">
        <v>11</v>
      </c>
      <c r="G629" s="4">
        <v>4</v>
      </c>
      <c r="H629" s="4">
        <v>50</v>
      </c>
      <c r="I629" s="4">
        <v>200</v>
      </c>
    </row>
    <row r="630" spans="1:9" x14ac:dyDescent="0.3">
      <c r="A630" s="4">
        <v>629</v>
      </c>
      <c r="B630" s="2">
        <v>45089</v>
      </c>
      <c r="C630" s="4" t="s">
        <v>642</v>
      </c>
      <c r="D630" s="4" t="s">
        <v>10</v>
      </c>
      <c r="E630" s="4">
        <v>62</v>
      </c>
      <c r="F630" s="4" t="s">
        <v>16</v>
      </c>
      <c r="G630" s="4">
        <v>2</v>
      </c>
      <c r="H630" s="4">
        <v>25</v>
      </c>
      <c r="I630" s="4">
        <v>50</v>
      </c>
    </row>
    <row r="631" spans="1:9" x14ac:dyDescent="0.3">
      <c r="A631" s="4">
        <v>630</v>
      </c>
      <c r="B631" s="2">
        <v>45153</v>
      </c>
      <c r="C631" s="4" t="s">
        <v>643</v>
      </c>
      <c r="D631" s="4" t="s">
        <v>10</v>
      </c>
      <c r="E631" s="4">
        <v>42</v>
      </c>
      <c r="F631" s="4" t="s">
        <v>14</v>
      </c>
      <c r="G631" s="4">
        <v>2</v>
      </c>
      <c r="H631" s="4">
        <v>50</v>
      </c>
      <c r="I631" s="4">
        <v>100</v>
      </c>
    </row>
    <row r="632" spans="1:9" x14ac:dyDescent="0.3">
      <c r="A632" s="4">
        <v>631</v>
      </c>
      <c r="B632" s="2">
        <v>45240</v>
      </c>
      <c r="C632" s="4" t="s">
        <v>644</v>
      </c>
      <c r="D632" s="4" t="s">
        <v>10</v>
      </c>
      <c r="E632" s="4">
        <v>56</v>
      </c>
      <c r="F632" s="4" t="s">
        <v>16</v>
      </c>
      <c r="G632" s="4">
        <v>3</v>
      </c>
      <c r="H632" s="4">
        <v>30</v>
      </c>
      <c r="I632" s="4">
        <v>90</v>
      </c>
    </row>
    <row r="633" spans="1:9" x14ac:dyDescent="0.3">
      <c r="A633" s="4">
        <v>632</v>
      </c>
      <c r="B633" s="2">
        <v>45185</v>
      </c>
      <c r="C633" s="4" t="s">
        <v>645</v>
      </c>
      <c r="D633" s="4" t="s">
        <v>13</v>
      </c>
      <c r="E633" s="4">
        <v>26</v>
      </c>
      <c r="F633" s="4" t="s">
        <v>16</v>
      </c>
      <c r="G633" s="4">
        <v>4</v>
      </c>
      <c r="H633" s="4">
        <v>25</v>
      </c>
      <c r="I633" s="4">
        <v>100</v>
      </c>
    </row>
    <row r="634" spans="1:9" x14ac:dyDescent="0.3">
      <c r="A634" s="4">
        <v>633</v>
      </c>
      <c r="B634" s="2">
        <v>45145</v>
      </c>
      <c r="C634" s="4" t="s">
        <v>646</v>
      </c>
      <c r="D634" s="4" t="s">
        <v>10</v>
      </c>
      <c r="E634" s="4">
        <v>39</v>
      </c>
      <c r="F634" s="4" t="s">
        <v>11</v>
      </c>
      <c r="G634" s="4">
        <v>4</v>
      </c>
      <c r="H634" s="4">
        <v>30</v>
      </c>
      <c r="I634" s="4">
        <v>120</v>
      </c>
    </row>
    <row r="635" spans="1:9" x14ac:dyDescent="0.3">
      <c r="A635" s="4">
        <v>634</v>
      </c>
      <c r="B635" s="2">
        <v>45207</v>
      </c>
      <c r="C635" s="4" t="s">
        <v>647</v>
      </c>
      <c r="D635" s="4" t="s">
        <v>10</v>
      </c>
      <c r="E635" s="4">
        <v>60</v>
      </c>
      <c r="F635" s="4" t="s">
        <v>16</v>
      </c>
      <c r="G635" s="4">
        <v>4</v>
      </c>
      <c r="H635" s="4">
        <v>500</v>
      </c>
      <c r="I635" s="4">
        <v>2000</v>
      </c>
    </row>
    <row r="636" spans="1:9" x14ac:dyDescent="0.3">
      <c r="A636" s="4">
        <v>635</v>
      </c>
      <c r="B636" s="2">
        <v>45155</v>
      </c>
      <c r="C636" s="4" t="s">
        <v>648</v>
      </c>
      <c r="D636" s="4" t="s">
        <v>13</v>
      </c>
      <c r="E636" s="4">
        <v>63</v>
      </c>
      <c r="F636" s="4" t="s">
        <v>16</v>
      </c>
      <c r="G636" s="4">
        <v>3</v>
      </c>
      <c r="H636" s="4">
        <v>300</v>
      </c>
      <c r="I636" s="4">
        <v>900</v>
      </c>
    </row>
    <row r="637" spans="1:9" x14ac:dyDescent="0.3">
      <c r="A637" s="4">
        <v>636</v>
      </c>
      <c r="B637" s="2">
        <v>45008</v>
      </c>
      <c r="C637" s="4" t="s">
        <v>649</v>
      </c>
      <c r="D637" s="4" t="s">
        <v>13</v>
      </c>
      <c r="E637" s="4">
        <v>21</v>
      </c>
      <c r="F637" s="4" t="s">
        <v>11</v>
      </c>
      <c r="G637" s="4">
        <v>3</v>
      </c>
      <c r="H637" s="4">
        <v>500</v>
      </c>
      <c r="I637" s="4">
        <v>1500</v>
      </c>
    </row>
    <row r="638" spans="1:9" x14ac:dyDescent="0.3">
      <c r="A638" s="4">
        <v>637</v>
      </c>
      <c r="B638" s="2">
        <v>45170</v>
      </c>
      <c r="C638" s="4" t="s">
        <v>650</v>
      </c>
      <c r="D638" s="4" t="s">
        <v>10</v>
      </c>
      <c r="E638" s="4">
        <v>43</v>
      </c>
      <c r="F638" s="4" t="s">
        <v>14</v>
      </c>
      <c r="G638" s="4">
        <v>2</v>
      </c>
      <c r="H638" s="4">
        <v>300</v>
      </c>
      <c r="I638" s="4">
        <v>600</v>
      </c>
    </row>
    <row r="639" spans="1:9" x14ac:dyDescent="0.3">
      <c r="A639" s="4">
        <v>638</v>
      </c>
      <c r="B639" s="2">
        <v>45157</v>
      </c>
      <c r="C639" s="4" t="s">
        <v>651</v>
      </c>
      <c r="D639" s="4" t="s">
        <v>10</v>
      </c>
      <c r="E639" s="4">
        <v>46</v>
      </c>
      <c r="F639" s="4" t="s">
        <v>16</v>
      </c>
      <c r="G639" s="4">
        <v>1</v>
      </c>
      <c r="H639" s="4">
        <v>500</v>
      </c>
      <c r="I639" s="4">
        <v>500</v>
      </c>
    </row>
    <row r="640" spans="1:9" x14ac:dyDescent="0.3">
      <c r="A640" s="4">
        <v>639</v>
      </c>
      <c r="B640" s="2">
        <v>45059</v>
      </c>
      <c r="C640" s="4" t="s">
        <v>652</v>
      </c>
      <c r="D640" s="4" t="s">
        <v>13</v>
      </c>
      <c r="E640" s="4">
        <v>62</v>
      </c>
      <c r="F640" s="4" t="s">
        <v>11</v>
      </c>
      <c r="G640" s="4">
        <v>4</v>
      </c>
      <c r="H640" s="4">
        <v>50</v>
      </c>
      <c r="I640" s="4">
        <v>200</v>
      </c>
    </row>
    <row r="641" spans="1:9" x14ac:dyDescent="0.3">
      <c r="A641" s="4">
        <v>640</v>
      </c>
      <c r="B641" s="2">
        <v>45053</v>
      </c>
      <c r="C641" s="4" t="s">
        <v>653</v>
      </c>
      <c r="D641" s="4" t="s">
        <v>13</v>
      </c>
      <c r="E641" s="4">
        <v>51</v>
      </c>
      <c r="F641" s="4" t="s">
        <v>16</v>
      </c>
      <c r="G641" s="4">
        <v>4</v>
      </c>
      <c r="H641" s="4">
        <v>30</v>
      </c>
      <c r="I641" s="4">
        <v>120</v>
      </c>
    </row>
    <row r="642" spans="1:9" x14ac:dyDescent="0.3">
      <c r="A642" s="4">
        <v>641</v>
      </c>
      <c r="B642" s="2">
        <v>45253</v>
      </c>
      <c r="C642" s="4" t="s">
        <v>654</v>
      </c>
      <c r="D642" s="4" t="s">
        <v>13</v>
      </c>
      <c r="E642" s="4">
        <v>40</v>
      </c>
      <c r="F642" s="4" t="s">
        <v>16</v>
      </c>
      <c r="G642" s="4">
        <v>1</v>
      </c>
      <c r="H642" s="4">
        <v>300</v>
      </c>
      <c r="I642" s="4">
        <v>300</v>
      </c>
    </row>
    <row r="643" spans="1:9" x14ac:dyDescent="0.3">
      <c r="A643" s="4">
        <v>642</v>
      </c>
      <c r="B643" s="2">
        <v>45068</v>
      </c>
      <c r="C643" s="4" t="s">
        <v>655</v>
      </c>
      <c r="D643" s="4" t="s">
        <v>13</v>
      </c>
      <c r="E643" s="4">
        <v>54</v>
      </c>
      <c r="F643" s="4" t="s">
        <v>14</v>
      </c>
      <c r="G643" s="4">
        <v>4</v>
      </c>
      <c r="H643" s="4">
        <v>25</v>
      </c>
      <c r="I643" s="4">
        <v>100</v>
      </c>
    </row>
    <row r="644" spans="1:9" x14ac:dyDescent="0.3">
      <c r="A644" s="4">
        <v>643</v>
      </c>
      <c r="B644" s="2">
        <v>45193</v>
      </c>
      <c r="C644" s="4" t="s">
        <v>656</v>
      </c>
      <c r="D644" s="4" t="s">
        <v>13</v>
      </c>
      <c r="E644" s="4">
        <v>28</v>
      </c>
      <c r="F644" s="4" t="s">
        <v>16</v>
      </c>
      <c r="G644" s="4">
        <v>3</v>
      </c>
      <c r="H644" s="4">
        <v>30</v>
      </c>
      <c r="I644" s="4">
        <v>90</v>
      </c>
    </row>
    <row r="645" spans="1:9" x14ac:dyDescent="0.3">
      <c r="A645" s="4">
        <v>644</v>
      </c>
      <c r="B645" s="2">
        <v>45175</v>
      </c>
      <c r="C645" s="4" t="s">
        <v>657</v>
      </c>
      <c r="D645" s="4" t="s">
        <v>10</v>
      </c>
      <c r="E645" s="4">
        <v>23</v>
      </c>
      <c r="F645" s="4" t="s">
        <v>11</v>
      </c>
      <c r="G645" s="4">
        <v>3</v>
      </c>
      <c r="H645" s="4">
        <v>25</v>
      </c>
      <c r="I645" s="4">
        <v>75</v>
      </c>
    </row>
    <row r="646" spans="1:9" x14ac:dyDescent="0.3">
      <c r="A646" s="4">
        <v>645</v>
      </c>
      <c r="B646" s="2">
        <v>45247</v>
      </c>
      <c r="C646" s="4" t="s">
        <v>658</v>
      </c>
      <c r="D646" s="4" t="s">
        <v>13</v>
      </c>
      <c r="E646" s="4">
        <v>35</v>
      </c>
      <c r="F646" s="4" t="s">
        <v>16</v>
      </c>
      <c r="G646" s="4">
        <v>4</v>
      </c>
      <c r="H646" s="4">
        <v>30</v>
      </c>
      <c r="I646" s="4">
        <v>120</v>
      </c>
    </row>
    <row r="647" spans="1:9" x14ac:dyDescent="0.3">
      <c r="A647" s="4">
        <v>646</v>
      </c>
      <c r="B647" s="2">
        <v>45049</v>
      </c>
      <c r="C647" s="4" t="s">
        <v>659</v>
      </c>
      <c r="D647" s="4" t="s">
        <v>10</v>
      </c>
      <c r="E647" s="4">
        <v>38</v>
      </c>
      <c r="F647" s="4" t="s">
        <v>14</v>
      </c>
      <c r="G647" s="4">
        <v>3</v>
      </c>
      <c r="H647" s="4">
        <v>30</v>
      </c>
      <c r="I647" s="4">
        <v>90</v>
      </c>
    </row>
    <row r="648" spans="1:9" x14ac:dyDescent="0.3">
      <c r="A648" s="4">
        <v>647</v>
      </c>
      <c r="B648" s="2">
        <v>45067</v>
      </c>
      <c r="C648" s="4" t="s">
        <v>660</v>
      </c>
      <c r="D648" s="4" t="s">
        <v>10</v>
      </c>
      <c r="E648" s="4">
        <v>59</v>
      </c>
      <c r="F648" s="4" t="s">
        <v>14</v>
      </c>
      <c r="G648" s="4">
        <v>3</v>
      </c>
      <c r="H648" s="4">
        <v>500</v>
      </c>
      <c r="I648" s="4">
        <v>1500</v>
      </c>
    </row>
    <row r="649" spans="1:9" x14ac:dyDescent="0.3">
      <c r="A649" s="4">
        <v>648</v>
      </c>
      <c r="B649" s="2">
        <v>45152</v>
      </c>
      <c r="C649" s="4" t="s">
        <v>661</v>
      </c>
      <c r="D649" s="4" t="s">
        <v>10</v>
      </c>
      <c r="E649" s="4">
        <v>53</v>
      </c>
      <c r="F649" s="4" t="s">
        <v>11</v>
      </c>
      <c r="G649" s="4">
        <v>4</v>
      </c>
      <c r="H649" s="4">
        <v>300</v>
      </c>
      <c r="I649" s="4">
        <v>1200</v>
      </c>
    </row>
    <row r="650" spans="1:9" x14ac:dyDescent="0.3">
      <c r="A650" s="4">
        <v>649</v>
      </c>
      <c r="B650" s="2">
        <v>44966</v>
      </c>
      <c r="C650" s="4" t="s">
        <v>662</v>
      </c>
      <c r="D650" s="4" t="s">
        <v>13</v>
      </c>
      <c r="E650" s="4">
        <v>58</v>
      </c>
      <c r="F650" s="4" t="s">
        <v>14</v>
      </c>
      <c r="G650" s="4">
        <v>2</v>
      </c>
      <c r="H650" s="4">
        <v>300</v>
      </c>
      <c r="I650" s="4">
        <v>600</v>
      </c>
    </row>
    <row r="651" spans="1:9" x14ac:dyDescent="0.3">
      <c r="A651" s="4">
        <v>650</v>
      </c>
      <c r="B651" s="2">
        <v>45292</v>
      </c>
      <c r="C651" s="4" t="s">
        <v>663</v>
      </c>
      <c r="D651" s="4" t="s">
        <v>10</v>
      </c>
      <c r="E651" s="4">
        <v>55</v>
      </c>
      <c r="F651" s="4" t="s">
        <v>16</v>
      </c>
      <c r="G651" s="4">
        <v>1</v>
      </c>
      <c r="H651" s="4">
        <v>30</v>
      </c>
      <c r="I651" s="4">
        <v>30</v>
      </c>
    </row>
    <row r="652" spans="1:9" x14ac:dyDescent="0.3">
      <c r="A652" s="4">
        <v>651</v>
      </c>
      <c r="B652" s="2">
        <v>45073</v>
      </c>
      <c r="C652" s="4" t="s">
        <v>664</v>
      </c>
      <c r="D652" s="4" t="s">
        <v>10</v>
      </c>
      <c r="E652" s="4">
        <v>51</v>
      </c>
      <c r="F652" s="4" t="s">
        <v>14</v>
      </c>
      <c r="G652" s="4">
        <v>3</v>
      </c>
      <c r="H652" s="4">
        <v>50</v>
      </c>
      <c r="I652" s="4">
        <v>150</v>
      </c>
    </row>
    <row r="653" spans="1:9" x14ac:dyDescent="0.3">
      <c r="A653" s="4">
        <v>652</v>
      </c>
      <c r="B653" s="2">
        <v>45047</v>
      </c>
      <c r="C653" s="4" t="s">
        <v>665</v>
      </c>
      <c r="D653" s="4" t="s">
        <v>13</v>
      </c>
      <c r="E653" s="4">
        <v>34</v>
      </c>
      <c r="F653" s="4" t="s">
        <v>11</v>
      </c>
      <c r="G653" s="4">
        <v>2</v>
      </c>
      <c r="H653" s="4">
        <v>50</v>
      </c>
      <c r="I653" s="4">
        <v>100</v>
      </c>
    </row>
    <row r="654" spans="1:9" x14ac:dyDescent="0.3">
      <c r="A654" s="4">
        <v>653</v>
      </c>
      <c r="B654" s="2">
        <v>45066</v>
      </c>
      <c r="C654" s="4" t="s">
        <v>666</v>
      </c>
      <c r="D654" s="4" t="s">
        <v>10</v>
      </c>
      <c r="E654" s="4">
        <v>54</v>
      </c>
      <c r="F654" s="4" t="s">
        <v>14</v>
      </c>
      <c r="G654" s="4">
        <v>3</v>
      </c>
      <c r="H654" s="4">
        <v>25</v>
      </c>
      <c r="I654" s="4">
        <v>75</v>
      </c>
    </row>
    <row r="655" spans="1:9" x14ac:dyDescent="0.3">
      <c r="A655" s="4">
        <v>654</v>
      </c>
      <c r="B655" s="2">
        <v>45098</v>
      </c>
      <c r="C655" s="4" t="s">
        <v>667</v>
      </c>
      <c r="D655" s="4" t="s">
        <v>10</v>
      </c>
      <c r="E655" s="4">
        <v>42</v>
      </c>
      <c r="F655" s="4" t="s">
        <v>14</v>
      </c>
      <c r="G655" s="4">
        <v>3</v>
      </c>
      <c r="H655" s="4">
        <v>25</v>
      </c>
      <c r="I655" s="4">
        <v>75</v>
      </c>
    </row>
    <row r="656" spans="1:9" x14ac:dyDescent="0.3">
      <c r="A656" s="4">
        <v>655</v>
      </c>
      <c r="B656" s="2">
        <v>45090</v>
      </c>
      <c r="C656" s="4" t="s">
        <v>668</v>
      </c>
      <c r="D656" s="4" t="s">
        <v>13</v>
      </c>
      <c r="E656" s="4">
        <v>55</v>
      </c>
      <c r="F656" s="4" t="s">
        <v>14</v>
      </c>
      <c r="G656" s="4">
        <v>1</v>
      </c>
      <c r="H656" s="4">
        <v>500</v>
      </c>
      <c r="I656" s="4">
        <v>500</v>
      </c>
    </row>
    <row r="657" spans="1:9" x14ac:dyDescent="0.3">
      <c r="A657" s="4">
        <v>656</v>
      </c>
      <c r="B657" s="2">
        <v>45203</v>
      </c>
      <c r="C657" s="4" t="s">
        <v>669</v>
      </c>
      <c r="D657" s="4" t="s">
        <v>10</v>
      </c>
      <c r="E657" s="4">
        <v>29</v>
      </c>
      <c r="F657" s="4" t="s">
        <v>11</v>
      </c>
      <c r="G657" s="4">
        <v>3</v>
      </c>
      <c r="H657" s="4">
        <v>30</v>
      </c>
      <c r="I657" s="4">
        <v>90</v>
      </c>
    </row>
    <row r="658" spans="1:9" x14ac:dyDescent="0.3">
      <c r="A658" s="4">
        <v>657</v>
      </c>
      <c r="B658" s="2">
        <v>44968</v>
      </c>
      <c r="C658" s="4" t="s">
        <v>670</v>
      </c>
      <c r="D658" s="4" t="s">
        <v>10</v>
      </c>
      <c r="E658" s="4">
        <v>40</v>
      </c>
      <c r="F658" s="4" t="s">
        <v>14</v>
      </c>
      <c r="G658" s="4">
        <v>1</v>
      </c>
      <c r="H658" s="4">
        <v>25</v>
      </c>
      <c r="I658" s="4">
        <v>25</v>
      </c>
    </row>
    <row r="659" spans="1:9" x14ac:dyDescent="0.3">
      <c r="A659" s="4">
        <v>658</v>
      </c>
      <c r="B659" s="2">
        <v>44997</v>
      </c>
      <c r="C659" s="4" t="s">
        <v>671</v>
      </c>
      <c r="D659" s="4" t="s">
        <v>10</v>
      </c>
      <c r="E659" s="4">
        <v>59</v>
      </c>
      <c r="F659" s="4" t="s">
        <v>14</v>
      </c>
      <c r="G659" s="4">
        <v>1</v>
      </c>
      <c r="H659" s="4">
        <v>25</v>
      </c>
      <c r="I659" s="4">
        <v>25</v>
      </c>
    </row>
    <row r="660" spans="1:9" x14ac:dyDescent="0.3">
      <c r="A660" s="4">
        <v>659</v>
      </c>
      <c r="B660" s="2">
        <v>45004</v>
      </c>
      <c r="C660" s="4" t="s">
        <v>672</v>
      </c>
      <c r="D660" s="4" t="s">
        <v>13</v>
      </c>
      <c r="E660" s="4">
        <v>39</v>
      </c>
      <c r="F660" s="4" t="s">
        <v>16</v>
      </c>
      <c r="G660" s="4">
        <v>1</v>
      </c>
      <c r="H660" s="4">
        <v>30</v>
      </c>
      <c r="I660" s="4">
        <v>30</v>
      </c>
    </row>
    <row r="661" spans="1:9" x14ac:dyDescent="0.3">
      <c r="A661" s="4">
        <v>660</v>
      </c>
      <c r="B661" s="2">
        <v>45045</v>
      </c>
      <c r="C661" s="4" t="s">
        <v>673</v>
      </c>
      <c r="D661" s="4" t="s">
        <v>13</v>
      </c>
      <c r="E661" s="4">
        <v>38</v>
      </c>
      <c r="F661" s="4" t="s">
        <v>11</v>
      </c>
      <c r="G661" s="4">
        <v>2</v>
      </c>
      <c r="H661" s="4">
        <v>500</v>
      </c>
      <c r="I661" s="4">
        <v>1000</v>
      </c>
    </row>
    <row r="662" spans="1:9" x14ac:dyDescent="0.3">
      <c r="A662" s="4">
        <v>661</v>
      </c>
      <c r="B662" s="2">
        <v>45123</v>
      </c>
      <c r="C662" s="4" t="s">
        <v>674</v>
      </c>
      <c r="D662" s="4" t="s">
        <v>13</v>
      </c>
      <c r="E662" s="4">
        <v>44</v>
      </c>
      <c r="F662" s="4" t="s">
        <v>14</v>
      </c>
      <c r="G662" s="4">
        <v>4</v>
      </c>
      <c r="H662" s="4">
        <v>25</v>
      </c>
      <c r="I662" s="4">
        <v>100</v>
      </c>
    </row>
    <row r="663" spans="1:9" x14ac:dyDescent="0.3">
      <c r="A663" s="4">
        <v>662</v>
      </c>
      <c r="B663" s="2">
        <v>45282</v>
      </c>
      <c r="C663" s="4" t="s">
        <v>675</v>
      </c>
      <c r="D663" s="4" t="s">
        <v>10</v>
      </c>
      <c r="E663" s="4">
        <v>48</v>
      </c>
      <c r="F663" s="4" t="s">
        <v>11</v>
      </c>
      <c r="G663" s="4">
        <v>2</v>
      </c>
      <c r="H663" s="4">
        <v>500</v>
      </c>
      <c r="I663" s="4">
        <v>1000</v>
      </c>
    </row>
    <row r="664" spans="1:9" x14ac:dyDescent="0.3">
      <c r="A664" s="4">
        <v>663</v>
      </c>
      <c r="B664" s="2">
        <v>45005</v>
      </c>
      <c r="C664" s="4" t="s">
        <v>676</v>
      </c>
      <c r="D664" s="4" t="s">
        <v>10</v>
      </c>
      <c r="E664" s="4">
        <v>23</v>
      </c>
      <c r="F664" s="4" t="s">
        <v>14</v>
      </c>
      <c r="G664" s="4">
        <v>4</v>
      </c>
      <c r="H664" s="4">
        <v>300</v>
      </c>
      <c r="I664" s="4">
        <v>1200</v>
      </c>
    </row>
    <row r="665" spans="1:9" x14ac:dyDescent="0.3">
      <c r="A665" s="4">
        <v>664</v>
      </c>
      <c r="B665" s="2">
        <v>45288</v>
      </c>
      <c r="C665" s="4" t="s">
        <v>677</v>
      </c>
      <c r="D665" s="4" t="s">
        <v>13</v>
      </c>
      <c r="E665" s="4">
        <v>44</v>
      </c>
      <c r="F665" s="4" t="s">
        <v>14</v>
      </c>
      <c r="G665" s="4">
        <v>4</v>
      </c>
      <c r="H665" s="4">
        <v>500</v>
      </c>
      <c r="I665" s="4">
        <v>2000</v>
      </c>
    </row>
    <row r="666" spans="1:9" x14ac:dyDescent="0.3">
      <c r="A666" s="4">
        <v>665</v>
      </c>
      <c r="B666" s="2">
        <v>45036</v>
      </c>
      <c r="C666" s="4" t="s">
        <v>678</v>
      </c>
      <c r="D666" s="4" t="s">
        <v>10</v>
      </c>
      <c r="E666" s="4">
        <v>57</v>
      </c>
      <c r="F666" s="4" t="s">
        <v>14</v>
      </c>
      <c r="G666" s="4">
        <v>1</v>
      </c>
      <c r="H666" s="4">
        <v>50</v>
      </c>
      <c r="I666" s="4">
        <v>50</v>
      </c>
    </row>
    <row r="667" spans="1:9" x14ac:dyDescent="0.3">
      <c r="A667" s="4">
        <v>666</v>
      </c>
      <c r="B667" s="2">
        <v>44959</v>
      </c>
      <c r="C667" s="4" t="s">
        <v>679</v>
      </c>
      <c r="D667" s="4" t="s">
        <v>10</v>
      </c>
      <c r="E667" s="4">
        <v>51</v>
      </c>
      <c r="F667" s="4" t="s">
        <v>16</v>
      </c>
      <c r="G667" s="4">
        <v>3</v>
      </c>
      <c r="H667" s="4">
        <v>50</v>
      </c>
      <c r="I667" s="4">
        <v>150</v>
      </c>
    </row>
    <row r="668" spans="1:9" x14ac:dyDescent="0.3">
      <c r="A668" s="4">
        <v>667</v>
      </c>
      <c r="B668" s="2">
        <v>45139</v>
      </c>
      <c r="C668" s="4" t="s">
        <v>680</v>
      </c>
      <c r="D668" s="4" t="s">
        <v>13</v>
      </c>
      <c r="E668" s="4">
        <v>29</v>
      </c>
      <c r="F668" s="4" t="s">
        <v>16</v>
      </c>
      <c r="G668" s="4">
        <v>1</v>
      </c>
      <c r="H668" s="4">
        <v>500</v>
      </c>
      <c r="I668" s="4">
        <v>500</v>
      </c>
    </row>
    <row r="669" spans="1:9" x14ac:dyDescent="0.3">
      <c r="A669" s="4">
        <v>668</v>
      </c>
      <c r="B669" s="2">
        <v>45135</v>
      </c>
      <c r="C669" s="4" t="s">
        <v>681</v>
      </c>
      <c r="D669" s="4" t="s">
        <v>13</v>
      </c>
      <c r="E669" s="4">
        <v>62</v>
      </c>
      <c r="F669" s="4" t="s">
        <v>16</v>
      </c>
      <c r="G669" s="4">
        <v>3</v>
      </c>
      <c r="H669" s="4">
        <v>50</v>
      </c>
      <c r="I669" s="4">
        <v>150</v>
      </c>
    </row>
    <row r="670" spans="1:9" x14ac:dyDescent="0.3">
      <c r="A670" s="4">
        <v>669</v>
      </c>
      <c r="B670" s="2">
        <v>45096</v>
      </c>
      <c r="C670" s="4" t="s">
        <v>682</v>
      </c>
      <c r="D670" s="4" t="s">
        <v>10</v>
      </c>
      <c r="E670" s="4">
        <v>24</v>
      </c>
      <c r="F670" s="4" t="s">
        <v>11</v>
      </c>
      <c r="G670" s="4">
        <v>4</v>
      </c>
      <c r="H670" s="4">
        <v>300</v>
      </c>
      <c r="I670" s="4">
        <v>1200</v>
      </c>
    </row>
    <row r="671" spans="1:9" x14ac:dyDescent="0.3">
      <c r="A671" s="4">
        <v>670</v>
      </c>
      <c r="B671" s="2">
        <v>45204</v>
      </c>
      <c r="C671" s="4" t="s">
        <v>683</v>
      </c>
      <c r="D671" s="4" t="s">
        <v>10</v>
      </c>
      <c r="E671" s="4">
        <v>27</v>
      </c>
      <c r="F671" s="4" t="s">
        <v>11</v>
      </c>
      <c r="G671" s="4">
        <v>1</v>
      </c>
      <c r="H671" s="4">
        <v>30</v>
      </c>
      <c r="I671" s="4">
        <v>30</v>
      </c>
    </row>
    <row r="672" spans="1:9" x14ac:dyDescent="0.3">
      <c r="A672" s="4">
        <v>671</v>
      </c>
      <c r="B672" s="2">
        <v>45165</v>
      </c>
      <c r="C672" s="4" t="s">
        <v>684</v>
      </c>
      <c r="D672" s="4" t="s">
        <v>10</v>
      </c>
      <c r="E672" s="4">
        <v>62</v>
      </c>
      <c r="F672" s="4" t="s">
        <v>16</v>
      </c>
      <c r="G672" s="4">
        <v>3</v>
      </c>
      <c r="H672" s="4">
        <v>50</v>
      </c>
      <c r="I672" s="4">
        <v>150</v>
      </c>
    </row>
    <row r="673" spans="1:9" x14ac:dyDescent="0.3">
      <c r="A673" s="4">
        <v>672</v>
      </c>
      <c r="B673" s="2">
        <v>45139</v>
      </c>
      <c r="C673" s="4" t="s">
        <v>685</v>
      </c>
      <c r="D673" s="4" t="s">
        <v>13</v>
      </c>
      <c r="E673" s="4">
        <v>34</v>
      </c>
      <c r="F673" s="4" t="s">
        <v>11</v>
      </c>
      <c r="G673" s="4">
        <v>2</v>
      </c>
      <c r="H673" s="4">
        <v>50</v>
      </c>
      <c r="I673" s="4">
        <v>100</v>
      </c>
    </row>
    <row r="674" spans="1:9" x14ac:dyDescent="0.3">
      <c r="A674" s="4">
        <v>673</v>
      </c>
      <c r="B674" s="2">
        <v>44958</v>
      </c>
      <c r="C674" s="4" t="s">
        <v>686</v>
      </c>
      <c r="D674" s="4" t="s">
        <v>13</v>
      </c>
      <c r="E674" s="4">
        <v>43</v>
      </c>
      <c r="F674" s="4" t="s">
        <v>14</v>
      </c>
      <c r="G674" s="4">
        <v>3</v>
      </c>
      <c r="H674" s="4">
        <v>500</v>
      </c>
      <c r="I674" s="4">
        <v>1500</v>
      </c>
    </row>
    <row r="675" spans="1:9" x14ac:dyDescent="0.3">
      <c r="A675" s="4">
        <v>674</v>
      </c>
      <c r="B675" s="2">
        <v>45032</v>
      </c>
      <c r="C675" s="4" t="s">
        <v>687</v>
      </c>
      <c r="D675" s="4" t="s">
        <v>13</v>
      </c>
      <c r="E675" s="4">
        <v>38</v>
      </c>
      <c r="F675" s="4" t="s">
        <v>14</v>
      </c>
      <c r="G675" s="4">
        <v>1</v>
      </c>
      <c r="H675" s="4">
        <v>300</v>
      </c>
      <c r="I675" s="4">
        <v>300</v>
      </c>
    </row>
    <row r="676" spans="1:9" x14ac:dyDescent="0.3">
      <c r="A676" s="4">
        <v>675</v>
      </c>
      <c r="B676" s="2">
        <v>45142</v>
      </c>
      <c r="C676" s="4" t="s">
        <v>688</v>
      </c>
      <c r="D676" s="4" t="s">
        <v>13</v>
      </c>
      <c r="E676" s="4">
        <v>45</v>
      </c>
      <c r="F676" s="4" t="s">
        <v>14</v>
      </c>
      <c r="G676" s="4">
        <v>2</v>
      </c>
      <c r="H676" s="4">
        <v>30</v>
      </c>
      <c r="I676" s="4">
        <v>60</v>
      </c>
    </row>
    <row r="677" spans="1:9" x14ac:dyDescent="0.3">
      <c r="A677" s="4">
        <v>676</v>
      </c>
      <c r="B677" s="2">
        <v>45126</v>
      </c>
      <c r="C677" s="4" t="s">
        <v>689</v>
      </c>
      <c r="D677" s="4" t="s">
        <v>10</v>
      </c>
      <c r="E677" s="4">
        <v>63</v>
      </c>
      <c r="F677" s="4" t="s">
        <v>16</v>
      </c>
      <c r="G677" s="4">
        <v>3</v>
      </c>
      <c r="H677" s="4">
        <v>500</v>
      </c>
      <c r="I677" s="4">
        <v>1500</v>
      </c>
    </row>
    <row r="678" spans="1:9" x14ac:dyDescent="0.3">
      <c r="A678" s="4">
        <v>677</v>
      </c>
      <c r="B678" s="2">
        <v>45226</v>
      </c>
      <c r="C678" s="4" t="s">
        <v>690</v>
      </c>
      <c r="D678" s="4" t="s">
        <v>13</v>
      </c>
      <c r="E678" s="4">
        <v>19</v>
      </c>
      <c r="F678" s="4" t="s">
        <v>11</v>
      </c>
      <c r="G678" s="4">
        <v>3</v>
      </c>
      <c r="H678" s="4">
        <v>500</v>
      </c>
      <c r="I678" s="4">
        <v>1500</v>
      </c>
    </row>
    <row r="679" spans="1:9" x14ac:dyDescent="0.3">
      <c r="A679" s="4">
        <v>678</v>
      </c>
      <c r="B679" s="2">
        <v>45283</v>
      </c>
      <c r="C679" s="4" t="s">
        <v>691</v>
      </c>
      <c r="D679" s="4" t="s">
        <v>13</v>
      </c>
      <c r="E679" s="4">
        <v>60</v>
      </c>
      <c r="F679" s="4" t="s">
        <v>16</v>
      </c>
      <c r="G679" s="4">
        <v>3</v>
      </c>
      <c r="H679" s="4">
        <v>300</v>
      </c>
      <c r="I679" s="4">
        <v>900</v>
      </c>
    </row>
    <row r="680" spans="1:9" x14ac:dyDescent="0.3">
      <c r="A680" s="4">
        <v>679</v>
      </c>
      <c r="B680" s="2">
        <v>44937</v>
      </c>
      <c r="C680" s="4" t="s">
        <v>692</v>
      </c>
      <c r="D680" s="4" t="s">
        <v>13</v>
      </c>
      <c r="E680" s="4">
        <v>18</v>
      </c>
      <c r="F680" s="4" t="s">
        <v>11</v>
      </c>
      <c r="G680" s="4">
        <v>3</v>
      </c>
      <c r="H680" s="4">
        <v>30</v>
      </c>
      <c r="I680" s="4">
        <v>90</v>
      </c>
    </row>
    <row r="681" spans="1:9" x14ac:dyDescent="0.3">
      <c r="A681" s="4">
        <v>680</v>
      </c>
      <c r="B681" s="2">
        <v>45221</v>
      </c>
      <c r="C681" s="4" t="s">
        <v>693</v>
      </c>
      <c r="D681" s="4" t="s">
        <v>13</v>
      </c>
      <c r="E681" s="4">
        <v>53</v>
      </c>
      <c r="F681" s="4" t="s">
        <v>14</v>
      </c>
      <c r="G681" s="4">
        <v>3</v>
      </c>
      <c r="H681" s="4">
        <v>300</v>
      </c>
      <c r="I681" s="4">
        <v>900</v>
      </c>
    </row>
    <row r="682" spans="1:9" x14ac:dyDescent="0.3">
      <c r="A682" s="4">
        <v>681</v>
      </c>
      <c r="B682" s="2">
        <v>45121</v>
      </c>
      <c r="C682" s="4" t="s">
        <v>694</v>
      </c>
      <c r="D682" s="4" t="s">
        <v>13</v>
      </c>
      <c r="E682" s="4">
        <v>43</v>
      </c>
      <c r="F682" s="4" t="s">
        <v>16</v>
      </c>
      <c r="G682" s="4">
        <v>2</v>
      </c>
      <c r="H682" s="4">
        <v>30</v>
      </c>
      <c r="I682" s="4">
        <v>60</v>
      </c>
    </row>
    <row r="683" spans="1:9" x14ac:dyDescent="0.3">
      <c r="A683" s="4">
        <v>682</v>
      </c>
      <c r="B683" s="2">
        <v>45171</v>
      </c>
      <c r="C683" s="4" t="s">
        <v>695</v>
      </c>
      <c r="D683" s="4" t="s">
        <v>10</v>
      </c>
      <c r="E683" s="4">
        <v>46</v>
      </c>
      <c r="F683" s="4" t="s">
        <v>11</v>
      </c>
      <c r="G683" s="4">
        <v>4</v>
      </c>
      <c r="H683" s="4">
        <v>300</v>
      </c>
      <c r="I683" s="4">
        <v>1200</v>
      </c>
    </row>
    <row r="684" spans="1:9" x14ac:dyDescent="0.3">
      <c r="A684" s="4">
        <v>683</v>
      </c>
      <c r="B684" s="2">
        <v>44930</v>
      </c>
      <c r="C684" s="4" t="s">
        <v>696</v>
      </c>
      <c r="D684" s="4" t="s">
        <v>10</v>
      </c>
      <c r="E684" s="4">
        <v>38</v>
      </c>
      <c r="F684" s="4" t="s">
        <v>11</v>
      </c>
      <c r="G684" s="4">
        <v>2</v>
      </c>
      <c r="H684" s="4">
        <v>500</v>
      </c>
      <c r="I684" s="4">
        <v>1000</v>
      </c>
    </row>
    <row r="685" spans="1:9" x14ac:dyDescent="0.3">
      <c r="A685" s="4">
        <v>684</v>
      </c>
      <c r="B685" s="2">
        <v>45107</v>
      </c>
      <c r="C685" s="4" t="s">
        <v>697</v>
      </c>
      <c r="D685" s="4" t="s">
        <v>13</v>
      </c>
      <c r="E685" s="4">
        <v>28</v>
      </c>
      <c r="F685" s="4" t="s">
        <v>14</v>
      </c>
      <c r="G685" s="4">
        <v>2</v>
      </c>
      <c r="H685" s="4">
        <v>500</v>
      </c>
      <c r="I685" s="4">
        <v>1000</v>
      </c>
    </row>
    <row r="686" spans="1:9" x14ac:dyDescent="0.3">
      <c r="A686" s="4">
        <v>685</v>
      </c>
      <c r="B686" s="2">
        <v>45079</v>
      </c>
      <c r="C686" s="4" t="s">
        <v>698</v>
      </c>
      <c r="D686" s="4" t="s">
        <v>10</v>
      </c>
      <c r="E686" s="4">
        <v>57</v>
      </c>
      <c r="F686" s="4" t="s">
        <v>16</v>
      </c>
      <c r="G686" s="4">
        <v>2</v>
      </c>
      <c r="H686" s="4">
        <v>25</v>
      </c>
      <c r="I686" s="4">
        <v>50</v>
      </c>
    </row>
    <row r="687" spans="1:9" x14ac:dyDescent="0.3">
      <c r="A687" s="4">
        <v>686</v>
      </c>
      <c r="B687" s="2">
        <v>45126</v>
      </c>
      <c r="C687" s="4" t="s">
        <v>699</v>
      </c>
      <c r="D687" s="4" t="s">
        <v>13</v>
      </c>
      <c r="E687" s="4">
        <v>28</v>
      </c>
      <c r="F687" s="4" t="s">
        <v>16</v>
      </c>
      <c r="G687" s="4">
        <v>4</v>
      </c>
      <c r="H687" s="4">
        <v>50</v>
      </c>
      <c r="I687" s="4">
        <v>200</v>
      </c>
    </row>
    <row r="688" spans="1:9" x14ac:dyDescent="0.3">
      <c r="A688" s="4">
        <v>687</v>
      </c>
      <c r="B688" s="2">
        <v>45141</v>
      </c>
      <c r="C688" s="4" t="s">
        <v>700</v>
      </c>
      <c r="D688" s="4" t="s">
        <v>13</v>
      </c>
      <c r="E688" s="4">
        <v>53</v>
      </c>
      <c r="F688" s="4" t="s">
        <v>16</v>
      </c>
      <c r="G688" s="4">
        <v>1</v>
      </c>
      <c r="H688" s="4">
        <v>300</v>
      </c>
      <c r="I688" s="4">
        <v>300</v>
      </c>
    </row>
    <row r="689" spans="1:9" x14ac:dyDescent="0.3">
      <c r="A689" s="4">
        <v>688</v>
      </c>
      <c r="B689" s="2">
        <v>45202</v>
      </c>
      <c r="C689" s="4" t="s">
        <v>701</v>
      </c>
      <c r="D689" s="4" t="s">
        <v>10</v>
      </c>
      <c r="E689" s="4">
        <v>56</v>
      </c>
      <c r="F689" s="4" t="s">
        <v>14</v>
      </c>
      <c r="G689" s="4">
        <v>4</v>
      </c>
      <c r="H689" s="4">
        <v>25</v>
      </c>
      <c r="I689" s="4">
        <v>100</v>
      </c>
    </row>
    <row r="690" spans="1:9" x14ac:dyDescent="0.3">
      <c r="A690" s="4">
        <v>689</v>
      </c>
      <c r="B690" s="2">
        <v>45206</v>
      </c>
      <c r="C690" s="4" t="s">
        <v>702</v>
      </c>
      <c r="D690" s="4" t="s">
        <v>10</v>
      </c>
      <c r="E690" s="4">
        <v>57</v>
      </c>
      <c r="F690" s="4" t="s">
        <v>16</v>
      </c>
      <c r="G690" s="4">
        <v>2</v>
      </c>
      <c r="H690" s="4">
        <v>50</v>
      </c>
      <c r="I690" s="4">
        <v>100</v>
      </c>
    </row>
    <row r="691" spans="1:9" x14ac:dyDescent="0.3">
      <c r="A691" s="4">
        <v>690</v>
      </c>
      <c r="B691" s="2">
        <v>45235</v>
      </c>
      <c r="C691" s="4" t="s">
        <v>703</v>
      </c>
      <c r="D691" s="4" t="s">
        <v>13</v>
      </c>
      <c r="E691" s="4">
        <v>52</v>
      </c>
      <c r="F691" s="4" t="s">
        <v>14</v>
      </c>
      <c r="G691" s="4">
        <v>3</v>
      </c>
      <c r="H691" s="4">
        <v>300</v>
      </c>
      <c r="I691" s="4">
        <v>900</v>
      </c>
    </row>
    <row r="692" spans="1:9" x14ac:dyDescent="0.3">
      <c r="A692" s="4">
        <v>691</v>
      </c>
      <c r="B692" s="2">
        <v>45039</v>
      </c>
      <c r="C692" s="4" t="s">
        <v>704</v>
      </c>
      <c r="D692" s="4" t="s">
        <v>13</v>
      </c>
      <c r="E692" s="4">
        <v>51</v>
      </c>
      <c r="F692" s="4" t="s">
        <v>14</v>
      </c>
      <c r="G692" s="4">
        <v>3</v>
      </c>
      <c r="H692" s="4">
        <v>30</v>
      </c>
      <c r="I692" s="4">
        <v>90</v>
      </c>
    </row>
    <row r="693" spans="1:9" x14ac:dyDescent="0.3">
      <c r="A693" s="4">
        <v>692</v>
      </c>
      <c r="B693" s="2">
        <v>45176</v>
      </c>
      <c r="C693" s="4" t="s">
        <v>705</v>
      </c>
      <c r="D693" s="4" t="s">
        <v>13</v>
      </c>
      <c r="E693" s="4">
        <v>64</v>
      </c>
      <c r="F693" s="4" t="s">
        <v>14</v>
      </c>
      <c r="G693" s="4">
        <v>2</v>
      </c>
      <c r="H693" s="4">
        <v>50</v>
      </c>
      <c r="I693" s="4">
        <v>100</v>
      </c>
    </row>
    <row r="694" spans="1:9" x14ac:dyDescent="0.3">
      <c r="A694" s="4">
        <v>693</v>
      </c>
      <c r="B694" s="2">
        <v>45039</v>
      </c>
      <c r="C694" s="4" t="s">
        <v>706</v>
      </c>
      <c r="D694" s="4" t="s">
        <v>10</v>
      </c>
      <c r="E694" s="4">
        <v>41</v>
      </c>
      <c r="F694" s="4" t="s">
        <v>11</v>
      </c>
      <c r="G694" s="4">
        <v>3</v>
      </c>
      <c r="H694" s="4">
        <v>500</v>
      </c>
      <c r="I694" s="4">
        <v>1500</v>
      </c>
    </row>
    <row r="695" spans="1:9" x14ac:dyDescent="0.3">
      <c r="A695" s="4">
        <v>694</v>
      </c>
      <c r="B695" s="2">
        <v>45066</v>
      </c>
      <c r="C695" s="4" t="s">
        <v>707</v>
      </c>
      <c r="D695" s="4" t="s">
        <v>13</v>
      </c>
      <c r="E695" s="4">
        <v>39</v>
      </c>
      <c r="F695" s="4" t="s">
        <v>16</v>
      </c>
      <c r="G695" s="4">
        <v>2</v>
      </c>
      <c r="H695" s="4">
        <v>25</v>
      </c>
      <c r="I695" s="4">
        <v>50</v>
      </c>
    </row>
    <row r="696" spans="1:9" x14ac:dyDescent="0.3">
      <c r="A696" s="4">
        <v>695</v>
      </c>
      <c r="B696" s="2">
        <v>45150</v>
      </c>
      <c r="C696" s="4" t="s">
        <v>708</v>
      </c>
      <c r="D696" s="4" t="s">
        <v>13</v>
      </c>
      <c r="E696" s="4">
        <v>22</v>
      </c>
      <c r="F696" s="4" t="s">
        <v>16</v>
      </c>
      <c r="G696" s="4">
        <v>3</v>
      </c>
      <c r="H696" s="4">
        <v>50</v>
      </c>
      <c r="I696" s="4">
        <v>150</v>
      </c>
    </row>
    <row r="697" spans="1:9" x14ac:dyDescent="0.3">
      <c r="A697" s="4">
        <v>696</v>
      </c>
      <c r="B697" s="2">
        <v>45175</v>
      </c>
      <c r="C697" s="4" t="s">
        <v>709</v>
      </c>
      <c r="D697" s="4" t="s">
        <v>13</v>
      </c>
      <c r="E697" s="4">
        <v>50</v>
      </c>
      <c r="F697" s="4" t="s">
        <v>14</v>
      </c>
      <c r="G697" s="4">
        <v>4</v>
      </c>
      <c r="H697" s="4">
        <v>50</v>
      </c>
      <c r="I697" s="4">
        <v>200</v>
      </c>
    </row>
    <row r="698" spans="1:9" x14ac:dyDescent="0.3">
      <c r="A698" s="4">
        <v>697</v>
      </c>
      <c r="B698" s="2">
        <v>44941</v>
      </c>
      <c r="C698" s="4" t="s">
        <v>710</v>
      </c>
      <c r="D698" s="4" t="s">
        <v>10</v>
      </c>
      <c r="E698" s="4">
        <v>53</v>
      </c>
      <c r="F698" s="4" t="s">
        <v>14</v>
      </c>
      <c r="G698" s="4">
        <v>1</v>
      </c>
      <c r="H698" s="4">
        <v>500</v>
      </c>
      <c r="I698" s="4">
        <v>500</v>
      </c>
    </row>
    <row r="699" spans="1:9" x14ac:dyDescent="0.3">
      <c r="A699" s="4">
        <v>698</v>
      </c>
      <c r="B699" s="2">
        <v>45126</v>
      </c>
      <c r="C699" s="4" t="s">
        <v>711</v>
      </c>
      <c r="D699" s="4" t="s">
        <v>13</v>
      </c>
      <c r="E699" s="4">
        <v>64</v>
      </c>
      <c r="F699" s="4" t="s">
        <v>16</v>
      </c>
      <c r="G699" s="4">
        <v>1</v>
      </c>
      <c r="H699" s="4">
        <v>300</v>
      </c>
      <c r="I699" s="4">
        <v>300</v>
      </c>
    </row>
    <row r="700" spans="1:9" x14ac:dyDescent="0.3">
      <c r="A700" s="4">
        <v>699</v>
      </c>
      <c r="B700" s="2">
        <v>45099</v>
      </c>
      <c r="C700" s="4" t="s">
        <v>712</v>
      </c>
      <c r="D700" s="4" t="s">
        <v>13</v>
      </c>
      <c r="E700" s="4">
        <v>37</v>
      </c>
      <c r="F700" s="4" t="s">
        <v>14</v>
      </c>
      <c r="G700" s="4">
        <v>4</v>
      </c>
      <c r="H700" s="4">
        <v>30</v>
      </c>
      <c r="I700" s="4">
        <v>120</v>
      </c>
    </row>
    <row r="701" spans="1:9" x14ac:dyDescent="0.3">
      <c r="A701" s="4">
        <v>700</v>
      </c>
      <c r="B701" s="2">
        <v>45269</v>
      </c>
      <c r="C701" s="4" t="s">
        <v>713</v>
      </c>
      <c r="D701" s="4" t="s">
        <v>10</v>
      </c>
      <c r="E701" s="4">
        <v>36</v>
      </c>
      <c r="F701" s="4" t="s">
        <v>16</v>
      </c>
      <c r="G701" s="4">
        <v>4</v>
      </c>
      <c r="H701" s="4">
        <v>500</v>
      </c>
      <c r="I701" s="4">
        <v>2000</v>
      </c>
    </row>
    <row r="702" spans="1:9" x14ac:dyDescent="0.3">
      <c r="A702" s="4">
        <v>701</v>
      </c>
      <c r="B702" s="2">
        <v>45274</v>
      </c>
      <c r="C702" s="4" t="s">
        <v>714</v>
      </c>
      <c r="D702" s="4" t="s">
        <v>13</v>
      </c>
      <c r="E702" s="4">
        <v>52</v>
      </c>
      <c r="F702" s="4" t="s">
        <v>11</v>
      </c>
      <c r="G702" s="4">
        <v>2</v>
      </c>
      <c r="H702" s="4">
        <v>30</v>
      </c>
      <c r="I702" s="4">
        <v>60</v>
      </c>
    </row>
    <row r="703" spans="1:9" x14ac:dyDescent="0.3">
      <c r="A703" s="4">
        <v>702</v>
      </c>
      <c r="B703" s="2">
        <v>45134</v>
      </c>
      <c r="C703" s="4" t="s">
        <v>715</v>
      </c>
      <c r="D703" s="4" t="s">
        <v>13</v>
      </c>
      <c r="E703" s="4">
        <v>60</v>
      </c>
      <c r="F703" s="4" t="s">
        <v>14</v>
      </c>
      <c r="G703" s="4">
        <v>2</v>
      </c>
      <c r="H703" s="4">
        <v>300</v>
      </c>
      <c r="I703" s="4">
        <v>600</v>
      </c>
    </row>
    <row r="704" spans="1:9" x14ac:dyDescent="0.3">
      <c r="A704" s="4">
        <v>703</v>
      </c>
      <c r="B704" s="2">
        <v>45011</v>
      </c>
      <c r="C704" s="4" t="s">
        <v>716</v>
      </c>
      <c r="D704" s="4" t="s">
        <v>10</v>
      </c>
      <c r="E704" s="4">
        <v>34</v>
      </c>
      <c r="F704" s="4" t="s">
        <v>16</v>
      </c>
      <c r="G704" s="4">
        <v>2</v>
      </c>
      <c r="H704" s="4">
        <v>50</v>
      </c>
      <c r="I704" s="4">
        <v>100</v>
      </c>
    </row>
    <row r="705" spans="1:9" x14ac:dyDescent="0.3">
      <c r="A705" s="4">
        <v>704</v>
      </c>
      <c r="B705" s="2">
        <v>45166</v>
      </c>
      <c r="C705" s="4" t="s">
        <v>717</v>
      </c>
      <c r="D705" s="4" t="s">
        <v>13</v>
      </c>
      <c r="E705" s="4">
        <v>62</v>
      </c>
      <c r="F705" s="4" t="s">
        <v>14</v>
      </c>
      <c r="G705" s="4">
        <v>3</v>
      </c>
      <c r="H705" s="4">
        <v>30</v>
      </c>
      <c r="I705" s="4">
        <v>90</v>
      </c>
    </row>
    <row r="706" spans="1:9" x14ac:dyDescent="0.3">
      <c r="A706" s="4">
        <v>705</v>
      </c>
      <c r="B706" s="2">
        <v>44992</v>
      </c>
      <c r="C706" s="4" t="s">
        <v>718</v>
      </c>
      <c r="D706" s="4" t="s">
        <v>10</v>
      </c>
      <c r="E706" s="4">
        <v>60</v>
      </c>
      <c r="F706" s="4" t="s">
        <v>16</v>
      </c>
      <c r="G706" s="4">
        <v>2</v>
      </c>
      <c r="H706" s="4">
        <v>25</v>
      </c>
      <c r="I706" s="4">
        <v>50</v>
      </c>
    </row>
    <row r="707" spans="1:9" x14ac:dyDescent="0.3">
      <c r="A707" s="4">
        <v>706</v>
      </c>
      <c r="B707" s="2">
        <v>45245</v>
      </c>
      <c r="C707" s="4" t="s">
        <v>719</v>
      </c>
      <c r="D707" s="4" t="s">
        <v>10</v>
      </c>
      <c r="E707" s="4">
        <v>51</v>
      </c>
      <c r="F707" s="4" t="s">
        <v>16</v>
      </c>
      <c r="G707" s="4">
        <v>4</v>
      </c>
      <c r="H707" s="4">
        <v>25</v>
      </c>
      <c r="I707" s="4">
        <v>100</v>
      </c>
    </row>
    <row r="708" spans="1:9" x14ac:dyDescent="0.3">
      <c r="A708" s="4">
        <v>707</v>
      </c>
      <c r="B708" s="2">
        <v>45200</v>
      </c>
      <c r="C708" s="4" t="s">
        <v>720</v>
      </c>
      <c r="D708" s="4" t="s">
        <v>13</v>
      </c>
      <c r="E708" s="4">
        <v>26</v>
      </c>
      <c r="F708" s="4" t="s">
        <v>14</v>
      </c>
      <c r="G708" s="4">
        <v>1</v>
      </c>
      <c r="H708" s="4">
        <v>500</v>
      </c>
      <c r="I708" s="4">
        <v>500</v>
      </c>
    </row>
    <row r="709" spans="1:9" x14ac:dyDescent="0.3">
      <c r="A709" s="4">
        <v>708</v>
      </c>
      <c r="B709" s="2">
        <v>44940</v>
      </c>
      <c r="C709" s="4" t="s">
        <v>721</v>
      </c>
      <c r="D709" s="4" t="s">
        <v>13</v>
      </c>
      <c r="E709" s="4">
        <v>43</v>
      </c>
      <c r="F709" s="4" t="s">
        <v>11</v>
      </c>
      <c r="G709" s="4">
        <v>3</v>
      </c>
      <c r="H709" s="4">
        <v>300</v>
      </c>
      <c r="I709" s="4">
        <v>900</v>
      </c>
    </row>
    <row r="710" spans="1:9" x14ac:dyDescent="0.3">
      <c r="A710" s="4">
        <v>709</v>
      </c>
      <c r="B710" s="2">
        <v>45128</v>
      </c>
      <c r="C710" s="4" t="s">
        <v>722</v>
      </c>
      <c r="D710" s="4" t="s">
        <v>13</v>
      </c>
      <c r="E710" s="4">
        <v>19</v>
      </c>
      <c r="F710" s="4" t="s">
        <v>16</v>
      </c>
      <c r="G710" s="4">
        <v>2</v>
      </c>
      <c r="H710" s="4">
        <v>500</v>
      </c>
      <c r="I710" s="4">
        <v>1000</v>
      </c>
    </row>
    <row r="711" spans="1:9" x14ac:dyDescent="0.3">
      <c r="A711" s="4">
        <v>710</v>
      </c>
      <c r="B711" s="2">
        <v>45230</v>
      </c>
      <c r="C711" s="4" t="s">
        <v>723</v>
      </c>
      <c r="D711" s="4" t="s">
        <v>13</v>
      </c>
      <c r="E711" s="4">
        <v>26</v>
      </c>
      <c r="F711" s="4" t="s">
        <v>16</v>
      </c>
      <c r="G711" s="4">
        <v>3</v>
      </c>
      <c r="H711" s="4">
        <v>500</v>
      </c>
      <c r="I711" s="4">
        <v>1500</v>
      </c>
    </row>
    <row r="712" spans="1:9" x14ac:dyDescent="0.3">
      <c r="A712" s="4">
        <v>711</v>
      </c>
      <c r="B712" s="2">
        <v>45215</v>
      </c>
      <c r="C712" s="4" t="s">
        <v>724</v>
      </c>
      <c r="D712" s="4" t="s">
        <v>10</v>
      </c>
      <c r="E712" s="4">
        <v>26</v>
      </c>
      <c r="F712" s="4" t="s">
        <v>16</v>
      </c>
      <c r="G712" s="4">
        <v>3</v>
      </c>
      <c r="H712" s="4">
        <v>500</v>
      </c>
      <c r="I712" s="4">
        <v>1500</v>
      </c>
    </row>
    <row r="713" spans="1:9" x14ac:dyDescent="0.3">
      <c r="A713" s="4">
        <v>712</v>
      </c>
      <c r="B713" s="2">
        <v>45266</v>
      </c>
      <c r="C713" s="4" t="s">
        <v>725</v>
      </c>
      <c r="D713" s="4" t="s">
        <v>13</v>
      </c>
      <c r="E713" s="4">
        <v>57</v>
      </c>
      <c r="F713" s="4" t="s">
        <v>11</v>
      </c>
      <c r="G713" s="4">
        <v>2</v>
      </c>
      <c r="H713" s="4">
        <v>25</v>
      </c>
      <c r="I713" s="4">
        <v>50</v>
      </c>
    </row>
    <row r="714" spans="1:9" x14ac:dyDescent="0.3">
      <c r="A714" s="4">
        <v>713</v>
      </c>
      <c r="B714" s="2">
        <v>44940</v>
      </c>
      <c r="C714" s="4" t="s">
        <v>726</v>
      </c>
      <c r="D714" s="4" t="s">
        <v>10</v>
      </c>
      <c r="E714" s="4">
        <v>34</v>
      </c>
      <c r="F714" s="4" t="s">
        <v>11</v>
      </c>
      <c r="G714" s="4">
        <v>3</v>
      </c>
      <c r="H714" s="4">
        <v>25</v>
      </c>
      <c r="I714" s="4">
        <v>75</v>
      </c>
    </row>
    <row r="715" spans="1:9" x14ac:dyDescent="0.3">
      <c r="A715" s="4">
        <v>714</v>
      </c>
      <c r="B715" s="2">
        <v>44969</v>
      </c>
      <c r="C715" s="4" t="s">
        <v>727</v>
      </c>
      <c r="D715" s="4" t="s">
        <v>13</v>
      </c>
      <c r="E715" s="4">
        <v>18</v>
      </c>
      <c r="F715" s="4" t="s">
        <v>14</v>
      </c>
      <c r="G715" s="4">
        <v>1</v>
      </c>
      <c r="H715" s="4">
        <v>500</v>
      </c>
      <c r="I715" s="4">
        <v>500</v>
      </c>
    </row>
    <row r="716" spans="1:9" x14ac:dyDescent="0.3">
      <c r="A716" s="4">
        <v>715</v>
      </c>
      <c r="B716" s="2">
        <v>45256</v>
      </c>
      <c r="C716" s="4" t="s">
        <v>728</v>
      </c>
      <c r="D716" s="4" t="s">
        <v>13</v>
      </c>
      <c r="E716" s="4">
        <v>42</v>
      </c>
      <c r="F716" s="4" t="s">
        <v>11</v>
      </c>
      <c r="G716" s="4">
        <v>4</v>
      </c>
      <c r="H716" s="4">
        <v>25</v>
      </c>
      <c r="I716" s="4">
        <v>100</v>
      </c>
    </row>
    <row r="717" spans="1:9" x14ac:dyDescent="0.3">
      <c r="A717" s="4">
        <v>716</v>
      </c>
      <c r="B717" s="2">
        <v>45146</v>
      </c>
      <c r="C717" s="4" t="s">
        <v>729</v>
      </c>
      <c r="D717" s="4" t="s">
        <v>13</v>
      </c>
      <c r="E717" s="4">
        <v>60</v>
      </c>
      <c r="F717" s="4" t="s">
        <v>14</v>
      </c>
      <c r="G717" s="4">
        <v>4</v>
      </c>
      <c r="H717" s="4">
        <v>300</v>
      </c>
      <c r="I717" s="4">
        <v>1200</v>
      </c>
    </row>
    <row r="718" spans="1:9" x14ac:dyDescent="0.3">
      <c r="A718" s="4">
        <v>717</v>
      </c>
      <c r="B718" s="2">
        <v>44996</v>
      </c>
      <c r="C718" s="4" t="s">
        <v>730</v>
      </c>
      <c r="D718" s="4" t="s">
        <v>10</v>
      </c>
      <c r="E718" s="4">
        <v>57</v>
      </c>
      <c r="F718" s="4" t="s">
        <v>14</v>
      </c>
      <c r="G718" s="4">
        <v>1</v>
      </c>
      <c r="H718" s="4">
        <v>500</v>
      </c>
      <c r="I718" s="4">
        <v>500</v>
      </c>
    </row>
    <row r="719" spans="1:9" x14ac:dyDescent="0.3">
      <c r="A719" s="4">
        <v>718</v>
      </c>
      <c r="B719" s="2">
        <v>45163</v>
      </c>
      <c r="C719" s="4" t="s">
        <v>731</v>
      </c>
      <c r="D719" s="4" t="s">
        <v>13</v>
      </c>
      <c r="E719" s="4">
        <v>59</v>
      </c>
      <c r="F719" s="4" t="s">
        <v>11</v>
      </c>
      <c r="G719" s="4">
        <v>3</v>
      </c>
      <c r="H719" s="4">
        <v>25</v>
      </c>
      <c r="I719" s="4">
        <v>75</v>
      </c>
    </row>
    <row r="720" spans="1:9" x14ac:dyDescent="0.3">
      <c r="A720" s="4">
        <v>719</v>
      </c>
      <c r="B720" s="2">
        <v>45020</v>
      </c>
      <c r="C720" s="4" t="s">
        <v>732</v>
      </c>
      <c r="D720" s="4" t="s">
        <v>13</v>
      </c>
      <c r="E720" s="4">
        <v>42</v>
      </c>
      <c r="F720" s="4" t="s">
        <v>14</v>
      </c>
      <c r="G720" s="4">
        <v>2</v>
      </c>
      <c r="H720" s="4">
        <v>30</v>
      </c>
      <c r="I720" s="4">
        <v>60</v>
      </c>
    </row>
    <row r="721" spans="1:9" x14ac:dyDescent="0.3">
      <c r="A721" s="4">
        <v>720</v>
      </c>
      <c r="B721" s="2">
        <v>44952</v>
      </c>
      <c r="C721" s="4" t="s">
        <v>733</v>
      </c>
      <c r="D721" s="4" t="s">
        <v>13</v>
      </c>
      <c r="E721" s="4">
        <v>56</v>
      </c>
      <c r="F721" s="4" t="s">
        <v>11</v>
      </c>
      <c r="G721" s="4">
        <v>3</v>
      </c>
      <c r="H721" s="4">
        <v>500</v>
      </c>
      <c r="I721" s="4">
        <v>1500</v>
      </c>
    </row>
    <row r="722" spans="1:9" x14ac:dyDescent="0.3">
      <c r="A722" s="4">
        <v>721</v>
      </c>
      <c r="B722" s="2">
        <v>45060</v>
      </c>
      <c r="C722" s="4" t="s">
        <v>734</v>
      </c>
      <c r="D722" s="4" t="s">
        <v>13</v>
      </c>
      <c r="E722" s="4">
        <v>52</v>
      </c>
      <c r="F722" s="4" t="s">
        <v>14</v>
      </c>
      <c r="G722" s="4">
        <v>1</v>
      </c>
      <c r="H722" s="4">
        <v>500</v>
      </c>
      <c r="I722" s="4">
        <v>500</v>
      </c>
    </row>
    <row r="723" spans="1:9" x14ac:dyDescent="0.3">
      <c r="A723" s="4">
        <v>722</v>
      </c>
      <c r="B723" s="2">
        <v>45121</v>
      </c>
      <c r="C723" s="4" t="s">
        <v>735</v>
      </c>
      <c r="D723" s="4" t="s">
        <v>10</v>
      </c>
      <c r="E723" s="4">
        <v>20</v>
      </c>
      <c r="F723" s="4" t="s">
        <v>11</v>
      </c>
      <c r="G723" s="4">
        <v>3</v>
      </c>
      <c r="H723" s="4">
        <v>300</v>
      </c>
      <c r="I723" s="4">
        <v>900</v>
      </c>
    </row>
    <row r="724" spans="1:9" x14ac:dyDescent="0.3">
      <c r="A724" s="4">
        <v>723</v>
      </c>
      <c r="B724" s="2">
        <v>45094</v>
      </c>
      <c r="C724" s="4" t="s">
        <v>736</v>
      </c>
      <c r="D724" s="4" t="s">
        <v>13</v>
      </c>
      <c r="E724" s="4">
        <v>54</v>
      </c>
      <c r="F724" s="4" t="s">
        <v>11</v>
      </c>
      <c r="G724" s="4">
        <v>4</v>
      </c>
      <c r="H724" s="4">
        <v>50</v>
      </c>
      <c r="I724" s="4">
        <v>200</v>
      </c>
    </row>
    <row r="725" spans="1:9" x14ac:dyDescent="0.3">
      <c r="A725" s="4">
        <v>724</v>
      </c>
      <c r="B725" s="2">
        <v>45035</v>
      </c>
      <c r="C725" s="4" t="s">
        <v>737</v>
      </c>
      <c r="D725" s="4" t="s">
        <v>10</v>
      </c>
      <c r="E725" s="4">
        <v>61</v>
      </c>
      <c r="F725" s="4" t="s">
        <v>14</v>
      </c>
      <c r="G725" s="4">
        <v>3</v>
      </c>
      <c r="H725" s="4">
        <v>50</v>
      </c>
      <c r="I725" s="4">
        <v>150</v>
      </c>
    </row>
    <row r="726" spans="1:9" x14ac:dyDescent="0.3">
      <c r="A726" s="4">
        <v>725</v>
      </c>
      <c r="B726" s="2">
        <v>45159</v>
      </c>
      <c r="C726" s="4" t="s">
        <v>738</v>
      </c>
      <c r="D726" s="4" t="s">
        <v>10</v>
      </c>
      <c r="E726" s="4">
        <v>61</v>
      </c>
      <c r="F726" s="4" t="s">
        <v>16</v>
      </c>
      <c r="G726" s="4">
        <v>1</v>
      </c>
      <c r="H726" s="4">
        <v>300</v>
      </c>
      <c r="I726" s="4">
        <v>300</v>
      </c>
    </row>
    <row r="727" spans="1:9" x14ac:dyDescent="0.3">
      <c r="A727" s="4">
        <v>726</v>
      </c>
      <c r="B727" s="2">
        <v>45094</v>
      </c>
      <c r="C727" s="4" t="s">
        <v>739</v>
      </c>
      <c r="D727" s="4" t="s">
        <v>10</v>
      </c>
      <c r="E727" s="4">
        <v>47</v>
      </c>
      <c r="F727" s="4" t="s">
        <v>14</v>
      </c>
      <c r="G727" s="4">
        <v>4</v>
      </c>
      <c r="H727" s="4">
        <v>300</v>
      </c>
      <c r="I727" s="4">
        <v>1200</v>
      </c>
    </row>
    <row r="728" spans="1:9" x14ac:dyDescent="0.3">
      <c r="A728" s="4">
        <v>727</v>
      </c>
      <c r="B728" s="2">
        <v>45099</v>
      </c>
      <c r="C728" s="4" t="s">
        <v>740</v>
      </c>
      <c r="D728" s="4" t="s">
        <v>10</v>
      </c>
      <c r="E728" s="4">
        <v>55</v>
      </c>
      <c r="F728" s="4" t="s">
        <v>11</v>
      </c>
      <c r="G728" s="4">
        <v>3</v>
      </c>
      <c r="H728" s="4">
        <v>300</v>
      </c>
      <c r="I728" s="4">
        <v>900</v>
      </c>
    </row>
    <row r="729" spans="1:9" x14ac:dyDescent="0.3">
      <c r="A729" s="4">
        <v>728</v>
      </c>
      <c r="B729" s="2">
        <v>45121</v>
      </c>
      <c r="C729" s="4" t="s">
        <v>741</v>
      </c>
      <c r="D729" s="4" t="s">
        <v>10</v>
      </c>
      <c r="E729" s="4">
        <v>51</v>
      </c>
      <c r="F729" s="4" t="s">
        <v>16</v>
      </c>
      <c r="G729" s="4">
        <v>3</v>
      </c>
      <c r="H729" s="4">
        <v>50</v>
      </c>
      <c r="I729" s="4">
        <v>150</v>
      </c>
    </row>
    <row r="730" spans="1:9" x14ac:dyDescent="0.3">
      <c r="A730" s="4">
        <v>729</v>
      </c>
      <c r="B730" s="2">
        <v>45069</v>
      </c>
      <c r="C730" s="4" t="s">
        <v>742</v>
      </c>
      <c r="D730" s="4" t="s">
        <v>10</v>
      </c>
      <c r="E730" s="4">
        <v>29</v>
      </c>
      <c r="F730" s="4" t="s">
        <v>14</v>
      </c>
      <c r="G730" s="4">
        <v>4</v>
      </c>
      <c r="H730" s="4">
        <v>300</v>
      </c>
      <c r="I730" s="4">
        <v>1200</v>
      </c>
    </row>
    <row r="731" spans="1:9" x14ac:dyDescent="0.3">
      <c r="A731" s="4">
        <v>730</v>
      </c>
      <c r="B731" s="2">
        <v>45142</v>
      </c>
      <c r="C731" s="4" t="s">
        <v>743</v>
      </c>
      <c r="D731" s="4" t="s">
        <v>13</v>
      </c>
      <c r="E731" s="4">
        <v>36</v>
      </c>
      <c r="F731" s="4" t="s">
        <v>14</v>
      </c>
      <c r="G731" s="4">
        <v>2</v>
      </c>
      <c r="H731" s="4">
        <v>25</v>
      </c>
      <c r="I731" s="4">
        <v>50</v>
      </c>
    </row>
    <row r="732" spans="1:9" x14ac:dyDescent="0.3">
      <c r="A732" s="4">
        <v>731</v>
      </c>
      <c r="B732" s="2">
        <v>45056</v>
      </c>
      <c r="C732" s="4" t="s">
        <v>744</v>
      </c>
      <c r="D732" s="4" t="s">
        <v>10</v>
      </c>
      <c r="E732" s="4">
        <v>54</v>
      </c>
      <c r="F732" s="4" t="s">
        <v>14</v>
      </c>
      <c r="G732" s="4">
        <v>4</v>
      </c>
      <c r="H732" s="4">
        <v>500</v>
      </c>
      <c r="I732" s="4">
        <v>2000</v>
      </c>
    </row>
    <row r="733" spans="1:9" x14ac:dyDescent="0.3">
      <c r="A733" s="4">
        <v>732</v>
      </c>
      <c r="B733" s="2">
        <v>44968</v>
      </c>
      <c r="C733" s="4" t="s">
        <v>745</v>
      </c>
      <c r="D733" s="4" t="s">
        <v>10</v>
      </c>
      <c r="E733" s="4">
        <v>61</v>
      </c>
      <c r="F733" s="4" t="s">
        <v>16</v>
      </c>
      <c r="G733" s="4">
        <v>2</v>
      </c>
      <c r="H733" s="4">
        <v>500</v>
      </c>
      <c r="I733" s="4">
        <v>1000</v>
      </c>
    </row>
    <row r="734" spans="1:9" x14ac:dyDescent="0.3">
      <c r="A734" s="4">
        <v>733</v>
      </c>
      <c r="B734" s="2">
        <v>45167</v>
      </c>
      <c r="C734" s="4" t="s">
        <v>746</v>
      </c>
      <c r="D734" s="4" t="s">
        <v>10</v>
      </c>
      <c r="E734" s="4">
        <v>34</v>
      </c>
      <c r="F734" s="4" t="s">
        <v>11</v>
      </c>
      <c r="G734" s="4">
        <v>1</v>
      </c>
      <c r="H734" s="4">
        <v>30</v>
      </c>
      <c r="I734" s="4">
        <v>30</v>
      </c>
    </row>
    <row r="735" spans="1:9" x14ac:dyDescent="0.3">
      <c r="A735" s="4">
        <v>734</v>
      </c>
      <c r="B735" s="2">
        <v>44936</v>
      </c>
      <c r="C735" s="4" t="s">
        <v>747</v>
      </c>
      <c r="D735" s="4" t="s">
        <v>13</v>
      </c>
      <c r="E735" s="4">
        <v>27</v>
      </c>
      <c r="F735" s="4" t="s">
        <v>14</v>
      </c>
      <c r="G735" s="4">
        <v>1</v>
      </c>
      <c r="H735" s="4">
        <v>30</v>
      </c>
      <c r="I735" s="4">
        <v>30</v>
      </c>
    </row>
    <row r="736" spans="1:9" x14ac:dyDescent="0.3">
      <c r="A736" s="4">
        <v>735</v>
      </c>
      <c r="B736" s="2">
        <v>45203</v>
      </c>
      <c r="C736" s="4" t="s">
        <v>748</v>
      </c>
      <c r="D736" s="4" t="s">
        <v>13</v>
      </c>
      <c r="E736" s="4">
        <v>64</v>
      </c>
      <c r="F736" s="4" t="s">
        <v>14</v>
      </c>
      <c r="G736" s="4">
        <v>4</v>
      </c>
      <c r="H736" s="4">
        <v>500</v>
      </c>
      <c r="I736" s="4">
        <v>2000</v>
      </c>
    </row>
    <row r="737" spans="1:9" x14ac:dyDescent="0.3">
      <c r="A737" s="4">
        <v>736</v>
      </c>
      <c r="B737" s="2">
        <v>44953</v>
      </c>
      <c r="C737" s="4" t="s">
        <v>749</v>
      </c>
      <c r="D737" s="4" t="s">
        <v>10</v>
      </c>
      <c r="E737" s="4">
        <v>29</v>
      </c>
      <c r="F737" s="4" t="s">
        <v>14</v>
      </c>
      <c r="G737" s="4">
        <v>4</v>
      </c>
      <c r="H737" s="4">
        <v>25</v>
      </c>
      <c r="I737" s="4">
        <v>100</v>
      </c>
    </row>
    <row r="738" spans="1:9" x14ac:dyDescent="0.3">
      <c r="A738" s="4">
        <v>737</v>
      </c>
      <c r="B738" s="2">
        <v>45106</v>
      </c>
      <c r="C738" s="4" t="s">
        <v>750</v>
      </c>
      <c r="D738" s="4" t="s">
        <v>13</v>
      </c>
      <c r="E738" s="4">
        <v>33</v>
      </c>
      <c r="F738" s="4" t="s">
        <v>14</v>
      </c>
      <c r="G738" s="4">
        <v>1</v>
      </c>
      <c r="H738" s="4">
        <v>50</v>
      </c>
      <c r="I738" s="4">
        <v>50</v>
      </c>
    </row>
    <row r="739" spans="1:9" x14ac:dyDescent="0.3">
      <c r="A739" s="4">
        <v>738</v>
      </c>
      <c r="B739" s="2">
        <v>45041</v>
      </c>
      <c r="C739" s="4" t="s">
        <v>751</v>
      </c>
      <c r="D739" s="4" t="s">
        <v>10</v>
      </c>
      <c r="E739" s="4">
        <v>41</v>
      </c>
      <c r="F739" s="4" t="s">
        <v>14</v>
      </c>
      <c r="G739" s="4">
        <v>2</v>
      </c>
      <c r="H739" s="4">
        <v>50</v>
      </c>
      <c r="I739" s="4">
        <v>100</v>
      </c>
    </row>
    <row r="740" spans="1:9" x14ac:dyDescent="0.3">
      <c r="A740" s="4">
        <v>739</v>
      </c>
      <c r="B740" s="2">
        <v>45259</v>
      </c>
      <c r="C740" s="4" t="s">
        <v>752</v>
      </c>
      <c r="D740" s="4" t="s">
        <v>10</v>
      </c>
      <c r="E740" s="4">
        <v>36</v>
      </c>
      <c r="F740" s="4" t="s">
        <v>11</v>
      </c>
      <c r="G740" s="4">
        <v>1</v>
      </c>
      <c r="H740" s="4">
        <v>25</v>
      </c>
      <c r="I740" s="4">
        <v>25</v>
      </c>
    </row>
    <row r="741" spans="1:9" x14ac:dyDescent="0.3">
      <c r="A741" s="4">
        <v>740</v>
      </c>
      <c r="B741" s="2">
        <v>44962</v>
      </c>
      <c r="C741" s="4" t="s">
        <v>753</v>
      </c>
      <c r="D741" s="4" t="s">
        <v>13</v>
      </c>
      <c r="E741" s="4">
        <v>25</v>
      </c>
      <c r="F741" s="4" t="s">
        <v>11</v>
      </c>
      <c r="G741" s="4">
        <v>4</v>
      </c>
      <c r="H741" s="4">
        <v>50</v>
      </c>
      <c r="I741" s="4">
        <v>200</v>
      </c>
    </row>
    <row r="742" spans="1:9" x14ac:dyDescent="0.3">
      <c r="A742" s="4">
        <v>741</v>
      </c>
      <c r="B742" s="2">
        <v>45260</v>
      </c>
      <c r="C742" s="4" t="s">
        <v>754</v>
      </c>
      <c r="D742" s="4" t="s">
        <v>10</v>
      </c>
      <c r="E742" s="4">
        <v>48</v>
      </c>
      <c r="F742" s="4" t="s">
        <v>14</v>
      </c>
      <c r="G742" s="4">
        <v>1</v>
      </c>
      <c r="H742" s="4">
        <v>300</v>
      </c>
      <c r="I742" s="4">
        <v>300</v>
      </c>
    </row>
    <row r="743" spans="1:9" x14ac:dyDescent="0.3">
      <c r="A743" s="4">
        <v>742</v>
      </c>
      <c r="B743" s="2">
        <v>44947</v>
      </c>
      <c r="C743" s="4" t="s">
        <v>755</v>
      </c>
      <c r="D743" s="4" t="s">
        <v>13</v>
      </c>
      <c r="E743" s="4">
        <v>38</v>
      </c>
      <c r="F743" s="4" t="s">
        <v>16</v>
      </c>
      <c r="G743" s="4">
        <v>4</v>
      </c>
      <c r="H743" s="4">
        <v>500</v>
      </c>
      <c r="I743" s="4">
        <v>2000</v>
      </c>
    </row>
    <row r="744" spans="1:9" x14ac:dyDescent="0.3">
      <c r="A744" s="4">
        <v>743</v>
      </c>
      <c r="B744" s="2">
        <v>44942</v>
      </c>
      <c r="C744" s="4" t="s">
        <v>756</v>
      </c>
      <c r="D744" s="4" t="s">
        <v>13</v>
      </c>
      <c r="E744" s="4">
        <v>34</v>
      </c>
      <c r="F744" s="4" t="s">
        <v>11</v>
      </c>
      <c r="G744" s="4">
        <v>4</v>
      </c>
      <c r="H744" s="4">
        <v>500</v>
      </c>
      <c r="I744" s="4">
        <v>2000</v>
      </c>
    </row>
    <row r="745" spans="1:9" x14ac:dyDescent="0.3">
      <c r="A745" s="4">
        <v>744</v>
      </c>
      <c r="B745" s="2">
        <v>45053</v>
      </c>
      <c r="C745" s="4" t="s">
        <v>757</v>
      </c>
      <c r="D745" s="4" t="s">
        <v>10</v>
      </c>
      <c r="E745" s="4">
        <v>40</v>
      </c>
      <c r="F745" s="4" t="s">
        <v>16</v>
      </c>
      <c r="G745" s="4">
        <v>1</v>
      </c>
      <c r="H745" s="4">
        <v>25</v>
      </c>
      <c r="I745" s="4">
        <v>25</v>
      </c>
    </row>
    <row r="746" spans="1:9" x14ac:dyDescent="0.3">
      <c r="A746" s="4">
        <v>745</v>
      </c>
      <c r="B746" s="2">
        <v>45029</v>
      </c>
      <c r="C746" s="4" t="s">
        <v>758</v>
      </c>
      <c r="D746" s="4" t="s">
        <v>10</v>
      </c>
      <c r="E746" s="4">
        <v>54</v>
      </c>
      <c r="F746" s="4" t="s">
        <v>11</v>
      </c>
      <c r="G746" s="4">
        <v>2</v>
      </c>
      <c r="H746" s="4">
        <v>50</v>
      </c>
      <c r="I746" s="4">
        <v>100</v>
      </c>
    </row>
    <row r="747" spans="1:9" x14ac:dyDescent="0.3">
      <c r="A747" s="4">
        <v>746</v>
      </c>
      <c r="B747" s="2">
        <v>44937</v>
      </c>
      <c r="C747" s="4" t="s">
        <v>759</v>
      </c>
      <c r="D747" s="4" t="s">
        <v>13</v>
      </c>
      <c r="E747" s="4">
        <v>33</v>
      </c>
      <c r="F747" s="4" t="s">
        <v>14</v>
      </c>
      <c r="G747" s="4">
        <v>3</v>
      </c>
      <c r="H747" s="4">
        <v>30</v>
      </c>
      <c r="I747" s="4">
        <v>90</v>
      </c>
    </row>
    <row r="748" spans="1:9" x14ac:dyDescent="0.3">
      <c r="A748" s="4">
        <v>747</v>
      </c>
      <c r="B748" s="2">
        <v>45245</v>
      </c>
      <c r="C748" s="4" t="s">
        <v>760</v>
      </c>
      <c r="D748" s="4" t="s">
        <v>10</v>
      </c>
      <c r="E748" s="4">
        <v>23</v>
      </c>
      <c r="F748" s="4" t="s">
        <v>11</v>
      </c>
      <c r="G748" s="4">
        <v>1</v>
      </c>
      <c r="H748" s="4">
        <v>30</v>
      </c>
      <c r="I748" s="4">
        <v>30</v>
      </c>
    </row>
    <row r="749" spans="1:9" x14ac:dyDescent="0.3">
      <c r="A749" s="4">
        <v>748</v>
      </c>
      <c r="B749" s="2">
        <v>45005</v>
      </c>
      <c r="C749" s="4" t="s">
        <v>761</v>
      </c>
      <c r="D749" s="4" t="s">
        <v>10</v>
      </c>
      <c r="E749" s="4">
        <v>25</v>
      </c>
      <c r="F749" s="4" t="s">
        <v>14</v>
      </c>
      <c r="G749" s="4">
        <v>3</v>
      </c>
      <c r="H749" s="4">
        <v>50</v>
      </c>
      <c r="I749" s="4">
        <v>150</v>
      </c>
    </row>
    <row r="750" spans="1:9" x14ac:dyDescent="0.3">
      <c r="A750" s="4">
        <v>749</v>
      </c>
      <c r="B750" s="2">
        <v>45049</v>
      </c>
      <c r="C750" s="4" t="s">
        <v>762</v>
      </c>
      <c r="D750" s="4" t="s">
        <v>10</v>
      </c>
      <c r="E750" s="4">
        <v>42</v>
      </c>
      <c r="F750" s="4" t="s">
        <v>11</v>
      </c>
      <c r="G750" s="4">
        <v>1</v>
      </c>
      <c r="H750" s="4">
        <v>30</v>
      </c>
      <c r="I750" s="4">
        <v>30</v>
      </c>
    </row>
    <row r="751" spans="1:9" x14ac:dyDescent="0.3">
      <c r="A751" s="4">
        <v>750</v>
      </c>
      <c r="B751" s="2">
        <v>44991</v>
      </c>
      <c r="C751" s="4" t="s">
        <v>763</v>
      </c>
      <c r="D751" s="4" t="s">
        <v>13</v>
      </c>
      <c r="E751" s="4">
        <v>35</v>
      </c>
      <c r="F751" s="4" t="s">
        <v>14</v>
      </c>
      <c r="G751" s="4">
        <v>3</v>
      </c>
      <c r="H751" s="4">
        <v>25</v>
      </c>
      <c r="I751" s="4">
        <v>75</v>
      </c>
    </row>
    <row r="752" spans="1:9" x14ac:dyDescent="0.3">
      <c r="A752" s="4">
        <v>751</v>
      </c>
      <c r="B752" s="2">
        <v>45169</v>
      </c>
      <c r="C752" s="4" t="s">
        <v>764</v>
      </c>
      <c r="D752" s="4" t="s">
        <v>13</v>
      </c>
      <c r="E752" s="4">
        <v>42</v>
      </c>
      <c r="F752" s="4" t="s">
        <v>14</v>
      </c>
      <c r="G752" s="4">
        <v>2</v>
      </c>
      <c r="H752" s="4">
        <v>25</v>
      </c>
      <c r="I752" s="4">
        <v>50</v>
      </c>
    </row>
    <row r="753" spans="1:9" x14ac:dyDescent="0.3">
      <c r="A753" s="4">
        <v>752</v>
      </c>
      <c r="B753" s="2">
        <v>45269</v>
      </c>
      <c r="C753" s="4" t="s">
        <v>765</v>
      </c>
      <c r="D753" s="4" t="s">
        <v>10</v>
      </c>
      <c r="E753" s="4">
        <v>29</v>
      </c>
      <c r="F753" s="4" t="s">
        <v>14</v>
      </c>
      <c r="G753" s="4">
        <v>2</v>
      </c>
      <c r="H753" s="4">
        <v>50</v>
      </c>
      <c r="I753" s="4">
        <v>100</v>
      </c>
    </row>
    <row r="754" spans="1:9" x14ac:dyDescent="0.3">
      <c r="A754" s="4">
        <v>753</v>
      </c>
      <c r="B754" s="2">
        <v>44985</v>
      </c>
      <c r="C754" s="4" t="s">
        <v>766</v>
      </c>
      <c r="D754" s="4" t="s">
        <v>13</v>
      </c>
      <c r="E754" s="4">
        <v>32</v>
      </c>
      <c r="F754" s="4" t="s">
        <v>14</v>
      </c>
      <c r="G754" s="4">
        <v>1</v>
      </c>
      <c r="H754" s="4">
        <v>30</v>
      </c>
      <c r="I754" s="4">
        <v>30</v>
      </c>
    </row>
    <row r="755" spans="1:9" x14ac:dyDescent="0.3">
      <c r="A755" s="4">
        <v>754</v>
      </c>
      <c r="B755" s="2">
        <v>45215</v>
      </c>
      <c r="C755" s="4" t="s">
        <v>767</v>
      </c>
      <c r="D755" s="4" t="s">
        <v>13</v>
      </c>
      <c r="E755" s="4">
        <v>43</v>
      </c>
      <c r="F755" s="4" t="s">
        <v>16</v>
      </c>
      <c r="G755" s="4">
        <v>4</v>
      </c>
      <c r="H755" s="4">
        <v>25</v>
      </c>
      <c r="I755" s="4">
        <v>100</v>
      </c>
    </row>
    <row r="756" spans="1:9" x14ac:dyDescent="0.3">
      <c r="A756" s="4">
        <v>755</v>
      </c>
      <c r="B756" s="2">
        <v>45038</v>
      </c>
      <c r="C756" s="4" t="s">
        <v>768</v>
      </c>
      <c r="D756" s="4" t="s">
        <v>13</v>
      </c>
      <c r="E756" s="4">
        <v>58</v>
      </c>
      <c r="F756" s="4" t="s">
        <v>14</v>
      </c>
      <c r="G756" s="4">
        <v>3</v>
      </c>
      <c r="H756" s="4">
        <v>25</v>
      </c>
      <c r="I756" s="4">
        <v>75</v>
      </c>
    </row>
    <row r="757" spans="1:9" x14ac:dyDescent="0.3">
      <c r="A757" s="4">
        <v>756</v>
      </c>
      <c r="B757" s="2">
        <v>45165</v>
      </c>
      <c r="C757" s="4" t="s">
        <v>769</v>
      </c>
      <c r="D757" s="4" t="s">
        <v>13</v>
      </c>
      <c r="E757" s="4">
        <v>62</v>
      </c>
      <c r="F757" s="4" t="s">
        <v>16</v>
      </c>
      <c r="G757" s="4">
        <v>4</v>
      </c>
      <c r="H757" s="4">
        <v>300</v>
      </c>
      <c r="I757" s="4">
        <v>1200</v>
      </c>
    </row>
    <row r="758" spans="1:9" x14ac:dyDescent="0.3">
      <c r="A758" s="4">
        <v>757</v>
      </c>
      <c r="B758" s="2">
        <v>45285</v>
      </c>
      <c r="C758" s="4" t="s">
        <v>770</v>
      </c>
      <c r="D758" s="4" t="s">
        <v>13</v>
      </c>
      <c r="E758" s="4">
        <v>43</v>
      </c>
      <c r="F758" s="4" t="s">
        <v>16</v>
      </c>
      <c r="G758" s="4">
        <v>4</v>
      </c>
      <c r="H758" s="4">
        <v>300</v>
      </c>
      <c r="I758" s="4">
        <v>1200</v>
      </c>
    </row>
    <row r="759" spans="1:9" x14ac:dyDescent="0.3">
      <c r="A759" s="4">
        <v>758</v>
      </c>
      <c r="B759" s="2">
        <v>45058</v>
      </c>
      <c r="C759" s="4" t="s">
        <v>771</v>
      </c>
      <c r="D759" s="4" t="s">
        <v>10</v>
      </c>
      <c r="E759" s="4">
        <v>64</v>
      </c>
      <c r="F759" s="4" t="s">
        <v>14</v>
      </c>
      <c r="G759" s="4">
        <v>4</v>
      </c>
      <c r="H759" s="4">
        <v>25</v>
      </c>
      <c r="I759" s="4">
        <v>100</v>
      </c>
    </row>
    <row r="760" spans="1:9" x14ac:dyDescent="0.3">
      <c r="A760" s="4">
        <v>759</v>
      </c>
      <c r="B760" s="2">
        <v>45115</v>
      </c>
      <c r="C760" s="4" t="s">
        <v>772</v>
      </c>
      <c r="D760" s="4" t="s">
        <v>10</v>
      </c>
      <c r="E760" s="4">
        <v>49</v>
      </c>
      <c r="F760" s="4" t="s">
        <v>16</v>
      </c>
      <c r="G760" s="4">
        <v>2</v>
      </c>
      <c r="H760" s="4">
        <v>50</v>
      </c>
      <c r="I760" s="4">
        <v>100</v>
      </c>
    </row>
    <row r="761" spans="1:9" x14ac:dyDescent="0.3">
      <c r="A761" s="4">
        <v>760</v>
      </c>
      <c r="B761" s="2">
        <v>45012</v>
      </c>
      <c r="C761" s="4" t="s">
        <v>773</v>
      </c>
      <c r="D761" s="4" t="s">
        <v>10</v>
      </c>
      <c r="E761" s="4">
        <v>27</v>
      </c>
      <c r="F761" s="4" t="s">
        <v>11</v>
      </c>
      <c r="G761" s="4">
        <v>1</v>
      </c>
      <c r="H761" s="4">
        <v>500</v>
      </c>
      <c r="I761" s="4">
        <v>500</v>
      </c>
    </row>
    <row r="762" spans="1:9" x14ac:dyDescent="0.3">
      <c r="A762" s="4">
        <v>761</v>
      </c>
      <c r="B762" s="2">
        <v>45237</v>
      </c>
      <c r="C762" s="4" t="s">
        <v>774</v>
      </c>
      <c r="D762" s="4" t="s">
        <v>13</v>
      </c>
      <c r="E762" s="4">
        <v>33</v>
      </c>
      <c r="F762" s="4" t="s">
        <v>14</v>
      </c>
      <c r="G762" s="4">
        <v>1</v>
      </c>
      <c r="H762" s="4">
        <v>500</v>
      </c>
      <c r="I762" s="4">
        <v>500</v>
      </c>
    </row>
    <row r="763" spans="1:9" x14ac:dyDescent="0.3">
      <c r="A763" s="4">
        <v>762</v>
      </c>
      <c r="B763" s="2">
        <v>45237</v>
      </c>
      <c r="C763" s="4" t="s">
        <v>775</v>
      </c>
      <c r="D763" s="4" t="s">
        <v>13</v>
      </c>
      <c r="E763" s="4">
        <v>24</v>
      </c>
      <c r="F763" s="4" t="s">
        <v>16</v>
      </c>
      <c r="G763" s="4">
        <v>2</v>
      </c>
      <c r="H763" s="4">
        <v>25</v>
      </c>
      <c r="I763" s="4">
        <v>50</v>
      </c>
    </row>
    <row r="764" spans="1:9" x14ac:dyDescent="0.3">
      <c r="A764" s="4">
        <v>763</v>
      </c>
      <c r="B764" s="2">
        <v>44985</v>
      </c>
      <c r="C764" s="4" t="s">
        <v>776</v>
      </c>
      <c r="D764" s="4" t="s">
        <v>10</v>
      </c>
      <c r="E764" s="4">
        <v>34</v>
      </c>
      <c r="F764" s="4" t="s">
        <v>14</v>
      </c>
      <c r="G764" s="4">
        <v>2</v>
      </c>
      <c r="H764" s="4">
        <v>25</v>
      </c>
      <c r="I764" s="4">
        <v>50</v>
      </c>
    </row>
    <row r="765" spans="1:9" x14ac:dyDescent="0.3">
      <c r="A765" s="4">
        <v>764</v>
      </c>
      <c r="B765" s="2">
        <v>45010</v>
      </c>
      <c r="C765" s="4" t="s">
        <v>777</v>
      </c>
      <c r="D765" s="4" t="s">
        <v>13</v>
      </c>
      <c r="E765" s="4">
        <v>40</v>
      </c>
      <c r="F765" s="4" t="s">
        <v>14</v>
      </c>
      <c r="G765" s="4">
        <v>1</v>
      </c>
      <c r="H765" s="4">
        <v>25</v>
      </c>
      <c r="I765" s="4">
        <v>25</v>
      </c>
    </row>
    <row r="766" spans="1:9" x14ac:dyDescent="0.3">
      <c r="A766" s="4">
        <v>765</v>
      </c>
      <c r="B766" s="2">
        <v>45086</v>
      </c>
      <c r="C766" s="4" t="s">
        <v>778</v>
      </c>
      <c r="D766" s="4" t="s">
        <v>10</v>
      </c>
      <c r="E766" s="4">
        <v>43</v>
      </c>
      <c r="F766" s="4" t="s">
        <v>14</v>
      </c>
      <c r="G766" s="4">
        <v>4</v>
      </c>
      <c r="H766" s="4">
        <v>50</v>
      </c>
      <c r="I766" s="4">
        <v>200</v>
      </c>
    </row>
    <row r="767" spans="1:9" x14ac:dyDescent="0.3">
      <c r="A767" s="4">
        <v>766</v>
      </c>
      <c r="B767" s="2">
        <v>44982</v>
      </c>
      <c r="C767" s="4" t="s">
        <v>779</v>
      </c>
      <c r="D767" s="4" t="s">
        <v>10</v>
      </c>
      <c r="E767" s="4">
        <v>38</v>
      </c>
      <c r="F767" s="4" t="s">
        <v>16</v>
      </c>
      <c r="G767" s="4">
        <v>3</v>
      </c>
      <c r="H767" s="4">
        <v>300</v>
      </c>
      <c r="I767" s="4">
        <v>900</v>
      </c>
    </row>
    <row r="768" spans="1:9" x14ac:dyDescent="0.3">
      <c r="A768" s="4">
        <v>767</v>
      </c>
      <c r="B768" s="2">
        <v>45223</v>
      </c>
      <c r="C768" s="4" t="s">
        <v>780</v>
      </c>
      <c r="D768" s="4" t="s">
        <v>10</v>
      </c>
      <c r="E768" s="4">
        <v>39</v>
      </c>
      <c r="F768" s="4" t="s">
        <v>11</v>
      </c>
      <c r="G768" s="4">
        <v>3</v>
      </c>
      <c r="H768" s="4">
        <v>25</v>
      </c>
      <c r="I768" s="4">
        <v>75</v>
      </c>
    </row>
    <row r="769" spans="1:9" x14ac:dyDescent="0.3">
      <c r="A769" s="4">
        <v>768</v>
      </c>
      <c r="B769" s="2">
        <v>44940</v>
      </c>
      <c r="C769" s="4" t="s">
        <v>781</v>
      </c>
      <c r="D769" s="4" t="s">
        <v>13</v>
      </c>
      <c r="E769" s="4">
        <v>24</v>
      </c>
      <c r="F769" s="4" t="s">
        <v>11</v>
      </c>
      <c r="G769" s="4">
        <v>3</v>
      </c>
      <c r="H769" s="4">
        <v>25</v>
      </c>
      <c r="I769" s="4">
        <v>75</v>
      </c>
    </row>
    <row r="770" spans="1:9" x14ac:dyDescent="0.3">
      <c r="A770" s="4">
        <v>769</v>
      </c>
      <c r="B770" s="2">
        <v>45086</v>
      </c>
      <c r="C770" s="4" t="s">
        <v>782</v>
      </c>
      <c r="D770" s="4" t="s">
        <v>13</v>
      </c>
      <c r="E770" s="4">
        <v>31</v>
      </c>
      <c r="F770" s="4" t="s">
        <v>16</v>
      </c>
      <c r="G770" s="4">
        <v>4</v>
      </c>
      <c r="H770" s="4">
        <v>30</v>
      </c>
      <c r="I770" s="4">
        <v>120</v>
      </c>
    </row>
    <row r="771" spans="1:9" x14ac:dyDescent="0.3">
      <c r="A771" s="4">
        <v>770</v>
      </c>
      <c r="B771" s="2">
        <v>45221</v>
      </c>
      <c r="C771" s="4" t="s">
        <v>783</v>
      </c>
      <c r="D771" s="4" t="s">
        <v>10</v>
      </c>
      <c r="E771" s="4">
        <v>32</v>
      </c>
      <c r="F771" s="4" t="s">
        <v>14</v>
      </c>
      <c r="G771" s="4">
        <v>1</v>
      </c>
      <c r="H771" s="4">
        <v>50</v>
      </c>
      <c r="I771" s="4">
        <v>50</v>
      </c>
    </row>
    <row r="772" spans="1:9" x14ac:dyDescent="0.3">
      <c r="A772" s="4">
        <v>771</v>
      </c>
      <c r="B772" s="2">
        <v>45273</v>
      </c>
      <c r="C772" s="4" t="s">
        <v>784</v>
      </c>
      <c r="D772" s="4" t="s">
        <v>10</v>
      </c>
      <c r="E772" s="4">
        <v>24</v>
      </c>
      <c r="F772" s="4" t="s">
        <v>16</v>
      </c>
      <c r="G772" s="4">
        <v>2</v>
      </c>
      <c r="H772" s="4">
        <v>25</v>
      </c>
      <c r="I772" s="4">
        <v>50</v>
      </c>
    </row>
    <row r="773" spans="1:9" x14ac:dyDescent="0.3">
      <c r="A773" s="4">
        <v>772</v>
      </c>
      <c r="B773" s="2">
        <v>45119</v>
      </c>
      <c r="C773" s="4" t="s">
        <v>785</v>
      </c>
      <c r="D773" s="4" t="s">
        <v>10</v>
      </c>
      <c r="E773" s="4">
        <v>26</v>
      </c>
      <c r="F773" s="4" t="s">
        <v>16</v>
      </c>
      <c r="G773" s="4">
        <v>1</v>
      </c>
      <c r="H773" s="4">
        <v>30</v>
      </c>
      <c r="I773" s="4">
        <v>30</v>
      </c>
    </row>
    <row r="774" spans="1:9" x14ac:dyDescent="0.3">
      <c r="A774" s="4">
        <v>773</v>
      </c>
      <c r="B774" s="2">
        <v>45130</v>
      </c>
      <c r="C774" s="4" t="s">
        <v>786</v>
      </c>
      <c r="D774" s="4" t="s">
        <v>10</v>
      </c>
      <c r="E774" s="4">
        <v>25</v>
      </c>
      <c r="F774" s="4" t="s">
        <v>16</v>
      </c>
      <c r="G774" s="4">
        <v>4</v>
      </c>
      <c r="H774" s="4">
        <v>500</v>
      </c>
      <c r="I774" s="4">
        <v>2000</v>
      </c>
    </row>
    <row r="775" spans="1:9" x14ac:dyDescent="0.3">
      <c r="A775" s="4">
        <v>774</v>
      </c>
      <c r="B775" s="2">
        <v>45028</v>
      </c>
      <c r="C775" s="4" t="s">
        <v>787</v>
      </c>
      <c r="D775" s="4" t="s">
        <v>13</v>
      </c>
      <c r="E775" s="4">
        <v>40</v>
      </c>
      <c r="F775" s="4" t="s">
        <v>14</v>
      </c>
      <c r="G775" s="4">
        <v>2</v>
      </c>
      <c r="H775" s="4">
        <v>25</v>
      </c>
      <c r="I775" s="4">
        <v>50</v>
      </c>
    </row>
    <row r="776" spans="1:9" x14ac:dyDescent="0.3">
      <c r="A776" s="4">
        <v>775</v>
      </c>
      <c r="B776" s="2">
        <v>44965</v>
      </c>
      <c r="C776" s="4" t="s">
        <v>788</v>
      </c>
      <c r="D776" s="4" t="s">
        <v>13</v>
      </c>
      <c r="E776" s="4">
        <v>46</v>
      </c>
      <c r="F776" s="4" t="s">
        <v>16</v>
      </c>
      <c r="G776" s="4">
        <v>4</v>
      </c>
      <c r="H776" s="4">
        <v>25</v>
      </c>
      <c r="I776" s="4">
        <v>100</v>
      </c>
    </row>
    <row r="777" spans="1:9" x14ac:dyDescent="0.3">
      <c r="A777" s="4">
        <v>776</v>
      </c>
      <c r="B777" s="2">
        <v>45230</v>
      </c>
      <c r="C777" s="4" t="s">
        <v>789</v>
      </c>
      <c r="D777" s="4" t="s">
        <v>10</v>
      </c>
      <c r="E777" s="4">
        <v>35</v>
      </c>
      <c r="F777" s="4" t="s">
        <v>14</v>
      </c>
      <c r="G777" s="4">
        <v>3</v>
      </c>
      <c r="H777" s="4">
        <v>30</v>
      </c>
      <c r="I777" s="4">
        <v>90</v>
      </c>
    </row>
    <row r="778" spans="1:9" x14ac:dyDescent="0.3">
      <c r="A778" s="4">
        <v>777</v>
      </c>
      <c r="B778" s="2">
        <v>45280</v>
      </c>
      <c r="C778" s="4" t="s">
        <v>790</v>
      </c>
      <c r="D778" s="4" t="s">
        <v>10</v>
      </c>
      <c r="E778" s="4">
        <v>48</v>
      </c>
      <c r="F778" s="4" t="s">
        <v>16</v>
      </c>
      <c r="G778" s="4">
        <v>3</v>
      </c>
      <c r="H778" s="4">
        <v>50</v>
      </c>
      <c r="I778" s="4">
        <v>150</v>
      </c>
    </row>
    <row r="779" spans="1:9" x14ac:dyDescent="0.3">
      <c r="A779" s="4">
        <v>778</v>
      </c>
      <c r="B779" s="2">
        <v>45248</v>
      </c>
      <c r="C779" s="4" t="s">
        <v>791</v>
      </c>
      <c r="D779" s="4" t="s">
        <v>13</v>
      </c>
      <c r="E779" s="4">
        <v>47</v>
      </c>
      <c r="F779" s="4" t="s">
        <v>11</v>
      </c>
      <c r="G779" s="4">
        <v>4</v>
      </c>
      <c r="H779" s="4">
        <v>25</v>
      </c>
      <c r="I779" s="4">
        <v>100</v>
      </c>
    </row>
    <row r="780" spans="1:9" x14ac:dyDescent="0.3">
      <c r="A780" s="4">
        <v>779</v>
      </c>
      <c r="B780" s="2">
        <v>45051</v>
      </c>
      <c r="C780" s="4" t="s">
        <v>792</v>
      </c>
      <c r="D780" s="4" t="s">
        <v>13</v>
      </c>
      <c r="E780" s="4">
        <v>56</v>
      </c>
      <c r="F780" s="4" t="s">
        <v>16</v>
      </c>
      <c r="G780" s="4">
        <v>2</v>
      </c>
      <c r="H780" s="4">
        <v>500</v>
      </c>
      <c r="I780" s="4">
        <v>1000</v>
      </c>
    </row>
    <row r="781" spans="1:9" x14ac:dyDescent="0.3">
      <c r="A781" s="4">
        <v>780</v>
      </c>
      <c r="B781" s="2">
        <v>44979</v>
      </c>
      <c r="C781" s="4" t="s">
        <v>793</v>
      </c>
      <c r="D781" s="4" t="s">
        <v>10</v>
      </c>
      <c r="E781" s="4">
        <v>52</v>
      </c>
      <c r="F781" s="4" t="s">
        <v>16</v>
      </c>
      <c r="G781" s="4">
        <v>2</v>
      </c>
      <c r="H781" s="4">
        <v>25</v>
      </c>
      <c r="I781" s="4">
        <v>50</v>
      </c>
    </row>
    <row r="782" spans="1:9" x14ac:dyDescent="0.3">
      <c r="A782" s="4">
        <v>781</v>
      </c>
      <c r="B782" s="2">
        <v>45283</v>
      </c>
      <c r="C782" s="4" t="s">
        <v>794</v>
      </c>
      <c r="D782" s="4" t="s">
        <v>10</v>
      </c>
      <c r="E782" s="4">
        <v>35</v>
      </c>
      <c r="F782" s="4" t="s">
        <v>11</v>
      </c>
      <c r="G782" s="4">
        <v>1</v>
      </c>
      <c r="H782" s="4">
        <v>500</v>
      </c>
      <c r="I782" s="4">
        <v>500</v>
      </c>
    </row>
    <row r="783" spans="1:9" x14ac:dyDescent="0.3">
      <c r="A783" s="4">
        <v>782</v>
      </c>
      <c r="B783" s="2">
        <v>45081</v>
      </c>
      <c r="C783" s="4" t="s">
        <v>795</v>
      </c>
      <c r="D783" s="4" t="s">
        <v>10</v>
      </c>
      <c r="E783" s="4">
        <v>59</v>
      </c>
      <c r="F783" s="4" t="s">
        <v>14</v>
      </c>
      <c r="G783" s="4">
        <v>3</v>
      </c>
      <c r="H783" s="4">
        <v>300</v>
      </c>
      <c r="I783" s="4">
        <v>900</v>
      </c>
    </row>
    <row r="784" spans="1:9" x14ac:dyDescent="0.3">
      <c r="A784" s="4">
        <v>783</v>
      </c>
      <c r="B784" s="2">
        <v>45277</v>
      </c>
      <c r="C784" s="4" t="s">
        <v>796</v>
      </c>
      <c r="D784" s="4" t="s">
        <v>13</v>
      </c>
      <c r="E784" s="4">
        <v>56</v>
      </c>
      <c r="F784" s="4" t="s">
        <v>14</v>
      </c>
      <c r="G784" s="4">
        <v>1</v>
      </c>
      <c r="H784" s="4">
        <v>300</v>
      </c>
      <c r="I784" s="4">
        <v>300</v>
      </c>
    </row>
    <row r="785" spans="1:9" x14ac:dyDescent="0.3">
      <c r="A785" s="4">
        <v>784</v>
      </c>
      <c r="B785" s="2">
        <v>45234</v>
      </c>
      <c r="C785" s="4" t="s">
        <v>797</v>
      </c>
      <c r="D785" s="4" t="s">
        <v>13</v>
      </c>
      <c r="E785" s="4">
        <v>34</v>
      </c>
      <c r="F785" s="4" t="s">
        <v>16</v>
      </c>
      <c r="G785" s="4">
        <v>1</v>
      </c>
      <c r="H785" s="4">
        <v>500</v>
      </c>
      <c r="I785" s="4">
        <v>500</v>
      </c>
    </row>
    <row r="786" spans="1:9" x14ac:dyDescent="0.3">
      <c r="A786" s="4">
        <v>785</v>
      </c>
      <c r="B786" s="2">
        <v>44988</v>
      </c>
      <c r="C786" s="4" t="s">
        <v>798</v>
      </c>
      <c r="D786" s="4" t="s">
        <v>13</v>
      </c>
      <c r="E786" s="4">
        <v>31</v>
      </c>
      <c r="F786" s="4" t="s">
        <v>11</v>
      </c>
      <c r="G786" s="4">
        <v>4</v>
      </c>
      <c r="H786" s="4">
        <v>50</v>
      </c>
      <c r="I786" s="4">
        <v>200</v>
      </c>
    </row>
    <row r="787" spans="1:9" x14ac:dyDescent="0.3">
      <c r="A787" s="4">
        <v>786</v>
      </c>
      <c r="B787" s="2">
        <v>45216</v>
      </c>
      <c r="C787" s="4" t="s">
        <v>799</v>
      </c>
      <c r="D787" s="4" t="s">
        <v>10</v>
      </c>
      <c r="E787" s="4">
        <v>48</v>
      </c>
      <c r="F787" s="4" t="s">
        <v>14</v>
      </c>
      <c r="G787" s="4">
        <v>4</v>
      </c>
      <c r="H787" s="4">
        <v>25</v>
      </c>
      <c r="I787" s="4">
        <v>100</v>
      </c>
    </row>
    <row r="788" spans="1:9" x14ac:dyDescent="0.3">
      <c r="A788" s="4">
        <v>787</v>
      </c>
      <c r="B788" s="2">
        <v>44948</v>
      </c>
      <c r="C788" s="4" t="s">
        <v>800</v>
      </c>
      <c r="D788" s="4" t="s">
        <v>10</v>
      </c>
      <c r="E788" s="4">
        <v>41</v>
      </c>
      <c r="F788" s="4" t="s">
        <v>16</v>
      </c>
      <c r="G788" s="4">
        <v>1</v>
      </c>
      <c r="H788" s="4">
        <v>25</v>
      </c>
      <c r="I788" s="4">
        <v>25</v>
      </c>
    </row>
    <row r="789" spans="1:9" x14ac:dyDescent="0.3">
      <c r="A789" s="4">
        <v>788</v>
      </c>
      <c r="B789" s="2">
        <v>45104</v>
      </c>
      <c r="C789" s="4" t="s">
        <v>801</v>
      </c>
      <c r="D789" s="4" t="s">
        <v>13</v>
      </c>
      <c r="E789" s="4">
        <v>52</v>
      </c>
      <c r="F789" s="4" t="s">
        <v>11</v>
      </c>
      <c r="G789" s="4">
        <v>3</v>
      </c>
      <c r="H789" s="4">
        <v>300</v>
      </c>
      <c r="I789" s="4">
        <v>900</v>
      </c>
    </row>
    <row r="790" spans="1:9" x14ac:dyDescent="0.3">
      <c r="A790" s="4">
        <v>789</v>
      </c>
      <c r="B790" s="2">
        <v>45199</v>
      </c>
      <c r="C790" s="4" t="s">
        <v>802</v>
      </c>
      <c r="D790" s="4" t="s">
        <v>13</v>
      </c>
      <c r="E790" s="4">
        <v>61</v>
      </c>
      <c r="F790" s="4" t="s">
        <v>14</v>
      </c>
      <c r="G790" s="4">
        <v>4</v>
      </c>
      <c r="H790" s="4">
        <v>500</v>
      </c>
      <c r="I790" s="4">
        <v>2000</v>
      </c>
    </row>
    <row r="791" spans="1:9" x14ac:dyDescent="0.3">
      <c r="A791" s="4">
        <v>790</v>
      </c>
      <c r="B791" s="2">
        <v>45146</v>
      </c>
      <c r="C791" s="4" t="s">
        <v>803</v>
      </c>
      <c r="D791" s="4" t="s">
        <v>10</v>
      </c>
      <c r="E791" s="4">
        <v>62</v>
      </c>
      <c r="F791" s="4" t="s">
        <v>14</v>
      </c>
      <c r="G791" s="4">
        <v>1</v>
      </c>
      <c r="H791" s="4">
        <v>25</v>
      </c>
      <c r="I791" s="4">
        <v>25</v>
      </c>
    </row>
    <row r="792" spans="1:9" x14ac:dyDescent="0.3">
      <c r="A792" s="4">
        <v>791</v>
      </c>
      <c r="B792" s="2">
        <v>45265</v>
      </c>
      <c r="C792" s="4" t="s">
        <v>804</v>
      </c>
      <c r="D792" s="4" t="s">
        <v>13</v>
      </c>
      <c r="E792" s="4">
        <v>51</v>
      </c>
      <c r="F792" s="4" t="s">
        <v>11</v>
      </c>
      <c r="G792" s="4">
        <v>1</v>
      </c>
      <c r="H792" s="4">
        <v>25</v>
      </c>
      <c r="I792" s="4">
        <v>25</v>
      </c>
    </row>
    <row r="793" spans="1:9" x14ac:dyDescent="0.3">
      <c r="A793" s="4">
        <v>792</v>
      </c>
      <c r="B793" s="2">
        <v>45116</v>
      </c>
      <c r="C793" s="4" t="s">
        <v>805</v>
      </c>
      <c r="D793" s="4" t="s">
        <v>13</v>
      </c>
      <c r="E793" s="4">
        <v>20</v>
      </c>
      <c r="F793" s="4" t="s">
        <v>11</v>
      </c>
      <c r="G793" s="4">
        <v>1</v>
      </c>
      <c r="H793" s="4">
        <v>50</v>
      </c>
      <c r="I793" s="4">
        <v>50</v>
      </c>
    </row>
    <row r="794" spans="1:9" x14ac:dyDescent="0.3">
      <c r="A794" s="4">
        <v>793</v>
      </c>
      <c r="B794" s="2">
        <v>44962</v>
      </c>
      <c r="C794" s="4" t="s">
        <v>806</v>
      </c>
      <c r="D794" s="4" t="s">
        <v>10</v>
      </c>
      <c r="E794" s="4">
        <v>54</v>
      </c>
      <c r="F794" s="4" t="s">
        <v>11</v>
      </c>
      <c r="G794" s="4">
        <v>1</v>
      </c>
      <c r="H794" s="4">
        <v>30</v>
      </c>
      <c r="I794" s="4">
        <v>30</v>
      </c>
    </row>
    <row r="795" spans="1:9" x14ac:dyDescent="0.3">
      <c r="A795" s="4">
        <v>794</v>
      </c>
      <c r="B795" s="2">
        <v>45186</v>
      </c>
      <c r="C795" s="4" t="s">
        <v>807</v>
      </c>
      <c r="D795" s="4" t="s">
        <v>13</v>
      </c>
      <c r="E795" s="4">
        <v>60</v>
      </c>
      <c r="F795" s="4" t="s">
        <v>11</v>
      </c>
      <c r="G795" s="4">
        <v>1</v>
      </c>
      <c r="H795" s="4">
        <v>300</v>
      </c>
      <c r="I795" s="4">
        <v>300</v>
      </c>
    </row>
    <row r="796" spans="1:9" x14ac:dyDescent="0.3">
      <c r="A796" s="4">
        <v>795</v>
      </c>
      <c r="B796" s="2">
        <v>45258</v>
      </c>
      <c r="C796" s="4" t="s">
        <v>808</v>
      </c>
      <c r="D796" s="4" t="s">
        <v>10</v>
      </c>
      <c r="E796" s="4">
        <v>57</v>
      </c>
      <c r="F796" s="4" t="s">
        <v>16</v>
      </c>
      <c r="G796" s="4">
        <v>1</v>
      </c>
      <c r="H796" s="4">
        <v>300</v>
      </c>
      <c r="I796" s="4">
        <v>300</v>
      </c>
    </row>
    <row r="797" spans="1:9" x14ac:dyDescent="0.3">
      <c r="A797" s="4">
        <v>796</v>
      </c>
      <c r="B797" s="2">
        <v>45101</v>
      </c>
      <c r="C797" s="4" t="s">
        <v>809</v>
      </c>
      <c r="D797" s="4" t="s">
        <v>10</v>
      </c>
      <c r="E797" s="4">
        <v>43</v>
      </c>
      <c r="F797" s="4" t="s">
        <v>11</v>
      </c>
      <c r="G797" s="4">
        <v>4</v>
      </c>
      <c r="H797" s="4">
        <v>30</v>
      </c>
      <c r="I797" s="4">
        <v>120</v>
      </c>
    </row>
    <row r="798" spans="1:9" x14ac:dyDescent="0.3">
      <c r="A798" s="4">
        <v>797</v>
      </c>
      <c r="B798" s="2">
        <v>44933</v>
      </c>
      <c r="C798" s="4" t="s">
        <v>810</v>
      </c>
      <c r="D798" s="4" t="s">
        <v>10</v>
      </c>
      <c r="E798" s="4">
        <v>40</v>
      </c>
      <c r="F798" s="4" t="s">
        <v>14</v>
      </c>
      <c r="G798" s="4">
        <v>3</v>
      </c>
      <c r="H798" s="4">
        <v>25</v>
      </c>
      <c r="I798" s="4">
        <v>75</v>
      </c>
    </row>
    <row r="799" spans="1:9" x14ac:dyDescent="0.3">
      <c r="A799" s="4">
        <v>798</v>
      </c>
      <c r="B799" s="2">
        <v>45142</v>
      </c>
      <c r="C799" s="4" t="s">
        <v>811</v>
      </c>
      <c r="D799" s="4" t="s">
        <v>10</v>
      </c>
      <c r="E799" s="4">
        <v>61</v>
      </c>
      <c r="F799" s="4" t="s">
        <v>14</v>
      </c>
      <c r="G799" s="4">
        <v>1</v>
      </c>
      <c r="H799" s="4">
        <v>50</v>
      </c>
      <c r="I799" s="4">
        <v>50</v>
      </c>
    </row>
    <row r="800" spans="1:9" x14ac:dyDescent="0.3">
      <c r="A800" s="4">
        <v>799</v>
      </c>
      <c r="B800" s="2">
        <v>45177</v>
      </c>
      <c r="C800" s="4" t="s">
        <v>812</v>
      </c>
      <c r="D800" s="4" t="s">
        <v>10</v>
      </c>
      <c r="E800" s="4">
        <v>56</v>
      </c>
      <c r="F800" s="4" t="s">
        <v>16</v>
      </c>
      <c r="G800" s="4">
        <v>2</v>
      </c>
      <c r="H800" s="4">
        <v>50</v>
      </c>
      <c r="I800" s="4">
        <v>100</v>
      </c>
    </row>
    <row r="801" spans="1:9" x14ac:dyDescent="0.3">
      <c r="A801" s="4">
        <v>800</v>
      </c>
      <c r="B801" s="2">
        <v>44981</v>
      </c>
      <c r="C801" s="4" t="s">
        <v>813</v>
      </c>
      <c r="D801" s="4" t="s">
        <v>10</v>
      </c>
      <c r="E801" s="4">
        <v>32</v>
      </c>
      <c r="F801" s="4" t="s">
        <v>14</v>
      </c>
      <c r="G801" s="4">
        <v>4</v>
      </c>
      <c r="H801" s="4">
        <v>300</v>
      </c>
      <c r="I801" s="4">
        <v>1200</v>
      </c>
    </row>
    <row r="802" spans="1:9" x14ac:dyDescent="0.3">
      <c r="A802" s="4">
        <v>801</v>
      </c>
      <c r="B802" s="2">
        <v>45148</v>
      </c>
      <c r="C802" s="4" t="s">
        <v>814</v>
      </c>
      <c r="D802" s="4" t="s">
        <v>10</v>
      </c>
      <c r="E802" s="4">
        <v>21</v>
      </c>
      <c r="F802" s="4" t="s">
        <v>14</v>
      </c>
      <c r="G802" s="4">
        <v>4</v>
      </c>
      <c r="H802" s="4">
        <v>50</v>
      </c>
      <c r="I802" s="4">
        <v>200</v>
      </c>
    </row>
    <row r="803" spans="1:9" x14ac:dyDescent="0.3">
      <c r="A803" s="4">
        <v>802</v>
      </c>
      <c r="B803" s="2">
        <v>45112</v>
      </c>
      <c r="C803" s="4" t="s">
        <v>815</v>
      </c>
      <c r="D803" s="4" t="s">
        <v>13</v>
      </c>
      <c r="E803" s="4">
        <v>46</v>
      </c>
      <c r="F803" s="4" t="s">
        <v>11</v>
      </c>
      <c r="G803" s="4">
        <v>1</v>
      </c>
      <c r="H803" s="4">
        <v>30</v>
      </c>
      <c r="I803" s="4">
        <v>30</v>
      </c>
    </row>
    <row r="804" spans="1:9" x14ac:dyDescent="0.3">
      <c r="A804" s="4">
        <v>803</v>
      </c>
      <c r="B804" s="2">
        <v>45252</v>
      </c>
      <c r="C804" s="4" t="s">
        <v>816</v>
      </c>
      <c r="D804" s="4" t="s">
        <v>10</v>
      </c>
      <c r="E804" s="4">
        <v>39</v>
      </c>
      <c r="F804" s="4" t="s">
        <v>14</v>
      </c>
      <c r="G804" s="4">
        <v>4</v>
      </c>
      <c r="H804" s="4">
        <v>25</v>
      </c>
      <c r="I804" s="4">
        <v>100</v>
      </c>
    </row>
    <row r="805" spans="1:9" x14ac:dyDescent="0.3">
      <c r="A805" s="4">
        <v>804</v>
      </c>
      <c r="B805" s="2">
        <v>45162</v>
      </c>
      <c r="C805" s="4" t="s">
        <v>817</v>
      </c>
      <c r="D805" s="4" t="s">
        <v>10</v>
      </c>
      <c r="E805" s="4">
        <v>42</v>
      </c>
      <c r="F805" s="4" t="s">
        <v>16</v>
      </c>
      <c r="G805" s="4">
        <v>1</v>
      </c>
      <c r="H805" s="4">
        <v>30</v>
      </c>
      <c r="I805" s="4">
        <v>30</v>
      </c>
    </row>
    <row r="806" spans="1:9" x14ac:dyDescent="0.3">
      <c r="A806" s="4">
        <v>805</v>
      </c>
      <c r="B806" s="2">
        <v>45289</v>
      </c>
      <c r="C806" s="4" t="s">
        <v>818</v>
      </c>
      <c r="D806" s="4" t="s">
        <v>13</v>
      </c>
      <c r="E806" s="4">
        <v>30</v>
      </c>
      <c r="F806" s="4" t="s">
        <v>11</v>
      </c>
      <c r="G806" s="4">
        <v>3</v>
      </c>
      <c r="H806" s="4">
        <v>500</v>
      </c>
      <c r="I806" s="4">
        <v>1500</v>
      </c>
    </row>
    <row r="807" spans="1:9" x14ac:dyDescent="0.3">
      <c r="A807" s="4">
        <v>806</v>
      </c>
      <c r="B807" s="2">
        <v>45005</v>
      </c>
      <c r="C807" s="4" t="s">
        <v>819</v>
      </c>
      <c r="D807" s="4" t="s">
        <v>13</v>
      </c>
      <c r="E807" s="4">
        <v>35</v>
      </c>
      <c r="F807" s="4" t="s">
        <v>11</v>
      </c>
      <c r="G807" s="4">
        <v>3</v>
      </c>
      <c r="H807" s="4">
        <v>300</v>
      </c>
      <c r="I807" s="4">
        <v>900</v>
      </c>
    </row>
    <row r="808" spans="1:9" x14ac:dyDescent="0.3">
      <c r="A808" s="4">
        <v>807</v>
      </c>
      <c r="B808" s="2">
        <v>45149</v>
      </c>
      <c r="C808" s="4" t="s">
        <v>820</v>
      </c>
      <c r="D808" s="4" t="s">
        <v>13</v>
      </c>
      <c r="E808" s="4">
        <v>50</v>
      </c>
      <c r="F808" s="4" t="s">
        <v>16</v>
      </c>
      <c r="G808" s="4">
        <v>4</v>
      </c>
      <c r="H808" s="4">
        <v>50</v>
      </c>
      <c r="I808" s="4">
        <v>200</v>
      </c>
    </row>
    <row r="809" spans="1:9" x14ac:dyDescent="0.3">
      <c r="A809" s="4">
        <v>808</v>
      </c>
      <c r="B809" s="2">
        <v>45017</v>
      </c>
      <c r="C809" s="4" t="s">
        <v>821</v>
      </c>
      <c r="D809" s="4" t="s">
        <v>10</v>
      </c>
      <c r="E809" s="4">
        <v>33</v>
      </c>
      <c r="F809" s="4" t="s">
        <v>11</v>
      </c>
      <c r="G809" s="4">
        <v>4</v>
      </c>
      <c r="H809" s="4">
        <v>500</v>
      </c>
      <c r="I809" s="4">
        <v>2000</v>
      </c>
    </row>
    <row r="810" spans="1:9" x14ac:dyDescent="0.3">
      <c r="A810" s="4">
        <v>809</v>
      </c>
      <c r="B810" s="2">
        <v>45194</v>
      </c>
      <c r="C810" s="4" t="s">
        <v>822</v>
      </c>
      <c r="D810" s="4" t="s">
        <v>13</v>
      </c>
      <c r="E810" s="4">
        <v>62</v>
      </c>
      <c r="F810" s="4" t="s">
        <v>11</v>
      </c>
      <c r="G810" s="4">
        <v>2</v>
      </c>
      <c r="H810" s="4">
        <v>50</v>
      </c>
      <c r="I810" s="4">
        <v>100</v>
      </c>
    </row>
    <row r="811" spans="1:9" x14ac:dyDescent="0.3">
      <c r="A811" s="4">
        <v>810</v>
      </c>
      <c r="B811" s="2">
        <v>45260</v>
      </c>
      <c r="C811" s="4" t="s">
        <v>823</v>
      </c>
      <c r="D811" s="4" t="s">
        <v>10</v>
      </c>
      <c r="E811" s="4">
        <v>59</v>
      </c>
      <c r="F811" s="4" t="s">
        <v>16</v>
      </c>
      <c r="G811" s="4">
        <v>4</v>
      </c>
      <c r="H811" s="4">
        <v>25</v>
      </c>
      <c r="I811" s="4">
        <v>100</v>
      </c>
    </row>
    <row r="812" spans="1:9" x14ac:dyDescent="0.3">
      <c r="A812" s="4">
        <v>811</v>
      </c>
      <c r="B812" s="2">
        <v>45065</v>
      </c>
      <c r="C812" s="4" t="s">
        <v>824</v>
      </c>
      <c r="D812" s="4" t="s">
        <v>10</v>
      </c>
      <c r="E812" s="4">
        <v>61</v>
      </c>
      <c r="F812" s="4" t="s">
        <v>11</v>
      </c>
      <c r="G812" s="4">
        <v>2</v>
      </c>
      <c r="H812" s="4">
        <v>25</v>
      </c>
      <c r="I812" s="4">
        <v>50</v>
      </c>
    </row>
    <row r="813" spans="1:9" x14ac:dyDescent="0.3">
      <c r="A813" s="4">
        <v>812</v>
      </c>
      <c r="B813" s="2">
        <v>45242</v>
      </c>
      <c r="C813" s="4" t="s">
        <v>825</v>
      </c>
      <c r="D813" s="4" t="s">
        <v>10</v>
      </c>
      <c r="E813" s="4">
        <v>19</v>
      </c>
      <c r="F813" s="4" t="s">
        <v>16</v>
      </c>
      <c r="G813" s="4">
        <v>3</v>
      </c>
      <c r="H813" s="4">
        <v>25</v>
      </c>
      <c r="I813" s="4">
        <v>75</v>
      </c>
    </row>
    <row r="814" spans="1:9" x14ac:dyDescent="0.3">
      <c r="A814" s="4">
        <v>813</v>
      </c>
      <c r="B814" s="2">
        <v>45202</v>
      </c>
      <c r="C814" s="4" t="s">
        <v>826</v>
      </c>
      <c r="D814" s="4" t="s">
        <v>10</v>
      </c>
      <c r="E814" s="4">
        <v>52</v>
      </c>
      <c r="F814" s="4" t="s">
        <v>16</v>
      </c>
      <c r="G814" s="4">
        <v>3</v>
      </c>
      <c r="H814" s="4">
        <v>50</v>
      </c>
      <c r="I814" s="4">
        <v>150</v>
      </c>
    </row>
    <row r="815" spans="1:9" x14ac:dyDescent="0.3">
      <c r="A815" s="4">
        <v>814</v>
      </c>
      <c r="B815" s="2">
        <v>45174</v>
      </c>
      <c r="C815" s="4" t="s">
        <v>827</v>
      </c>
      <c r="D815" s="4" t="s">
        <v>13</v>
      </c>
      <c r="E815" s="4">
        <v>59</v>
      </c>
      <c r="F815" s="4" t="s">
        <v>14</v>
      </c>
      <c r="G815" s="4">
        <v>1</v>
      </c>
      <c r="H815" s="4">
        <v>500</v>
      </c>
      <c r="I815" s="4">
        <v>500</v>
      </c>
    </row>
    <row r="816" spans="1:9" x14ac:dyDescent="0.3">
      <c r="A816" s="4">
        <v>815</v>
      </c>
      <c r="B816" s="2">
        <v>45165</v>
      </c>
      <c r="C816" s="4" t="s">
        <v>828</v>
      </c>
      <c r="D816" s="4" t="s">
        <v>13</v>
      </c>
      <c r="E816" s="4">
        <v>51</v>
      </c>
      <c r="F816" s="4" t="s">
        <v>14</v>
      </c>
      <c r="G816" s="4">
        <v>3</v>
      </c>
      <c r="H816" s="4">
        <v>25</v>
      </c>
      <c r="I816" s="4">
        <v>75</v>
      </c>
    </row>
    <row r="817" spans="1:9" x14ac:dyDescent="0.3">
      <c r="A817" s="4">
        <v>816</v>
      </c>
      <c r="B817" s="2">
        <v>45150</v>
      </c>
      <c r="C817" s="4" t="s">
        <v>829</v>
      </c>
      <c r="D817" s="4" t="s">
        <v>10</v>
      </c>
      <c r="E817" s="4">
        <v>47</v>
      </c>
      <c r="F817" s="4" t="s">
        <v>11</v>
      </c>
      <c r="G817" s="4">
        <v>2</v>
      </c>
      <c r="H817" s="4">
        <v>500</v>
      </c>
      <c r="I817" s="4">
        <v>1000</v>
      </c>
    </row>
    <row r="818" spans="1:9" x14ac:dyDescent="0.3">
      <c r="A818" s="4">
        <v>817</v>
      </c>
      <c r="B818" s="2">
        <v>45230</v>
      </c>
      <c r="C818" s="4" t="s">
        <v>830</v>
      </c>
      <c r="D818" s="4" t="s">
        <v>10</v>
      </c>
      <c r="E818" s="4">
        <v>30</v>
      </c>
      <c r="F818" s="4" t="s">
        <v>11</v>
      </c>
      <c r="G818" s="4">
        <v>4</v>
      </c>
      <c r="H818" s="4">
        <v>50</v>
      </c>
      <c r="I818" s="4">
        <v>200</v>
      </c>
    </row>
    <row r="819" spans="1:9" x14ac:dyDescent="0.3">
      <c r="A819" s="4">
        <v>818</v>
      </c>
      <c r="B819" s="2">
        <v>45064</v>
      </c>
      <c r="C819" s="4" t="s">
        <v>831</v>
      </c>
      <c r="D819" s="4" t="s">
        <v>10</v>
      </c>
      <c r="E819" s="4">
        <v>30</v>
      </c>
      <c r="F819" s="4" t="s">
        <v>16</v>
      </c>
      <c r="G819" s="4">
        <v>1</v>
      </c>
      <c r="H819" s="4">
        <v>500</v>
      </c>
      <c r="I819" s="4">
        <v>500</v>
      </c>
    </row>
    <row r="820" spans="1:9" x14ac:dyDescent="0.3">
      <c r="A820" s="4">
        <v>819</v>
      </c>
      <c r="B820" s="2">
        <v>45092</v>
      </c>
      <c r="C820" s="4" t="s">
        <v>832</v>
      </c>
      <c r="D820" s="4" t="s">
        <v>13</v>
      </c>
      <c r="E820" s="4">
        <v>35</v>
      </c>
      <c r="F820" s="4" t="s">
        <v>11</v>
      </c>
      <c r="G820" s="4">
        <v>2</v>
      </c>
      <c r="H820" s="4">
        <v>50</v>
      </c>
      <c r="I820" s="4">
        <v>100</v>
      </c>
    </row>
    <row r="821" spans="1:9" x14ac:dyDescent="0.3">
      <c r="A821" s="4">
        <v>820</v>
      </c>
      <c r="B821" s="2">
        <v>45052</v>
      </c>
      <c r="C821" s="4" t="s">
        <v>833</v>
      </c>
      <c r="D821" s="4" t="s">
        <v>10</v>
      </c>
      <c r="E821" s="4">
        <v>49</v>
      </c>
      <c r="F821" s="4" t="s">
        <v>16</v>
      </c>
      <c r="G821" s="4">
        <v>4</v>
      </c>
      <c r="H821" s="4">
        <v>50</v>
      </c>
      <c r="I821" s="4">
        <v>200</v>
      </c>
    </row>
    <row r="822" spans="1:9" x14ac:dyDescent="0.3">
      <c r="A822" s="4">
        <v>821</v>
      </c>
      <c r="B822" s="2">
        <v>44971</v>
      </c>
      <c r="C822" s="4" t="s">
        <v>834</v>
      </c>
      <c r="D822" s="4" t="s">
        <v>10</v>
      </c>
      <c r="E822" s="4">
        <v>49</v>
      </c>
      <c r="F822" s="4" t="s">
        <v>16</v>
      </c>
      <c r="G822" s="4">
        <v>1</v>
      </c>
      <c r="H822" s="4">
        <v>300</v>
      </c>
      <c r="I822" s="4">
        <v>300</v>
      </c>
    </row>
    <row r="823" spans="1:9" x14ac:dyDescent="0.3">
      <c r="A823" s="4">
        <v>822</v>
      </c>
      <c r="B823" s="2">
        <v>45069</v>
      </c>
      <c r="C823" s="4" t="s">
        <v>835</v>
      </c>
      <c r="D823" s="4" t="s">
        <v>13</v>
      </c>
      <c r="E823" s="4">
        <v>52</v>
      </c>
      <c r="F823" s="4" t="s">
        <v>11</v>
      </c>
      <c r="G823" s="4">
        <v>3</v>
      </c>
      <c r="H823" s="4">
        <v>50</v>
      </c>
      <c r="I823" s="4">
        <v>150</v>
      </c>
    </row>
    <row r="824" spans="1:9" x14ac:dyDescent="0.3">
      <c r="A824" s="4">
        <v>823</v>
      </c>
      <c r="B824" s="2">
        <v>45157</v>
      </c>
      <c r="C824" s="4" t="s">
        <v>836</v>
      </c>
      <c r="D824" s="4" t="s">
        <v>13</v>
      </c>
      <c r="E824" s="4">
        <v>56</v>
      </c>
      <c r="F824" s="4" t="s">
        <v>16</v>
      </c>
      <c r="G824" s="4">
        <v>2</v>
      </c>
      <c r="H824" s="4">
        <v>50</v>
      </c>
      <c r="I824" s="4">
        <v>100</v>
      </c>
    </row>
    <row r="825" spans="1:9" x14ac:dyDescent="0.3">
      <c r="A825" s="4">
        <v>824</v>
      </c>
      <c r="B825" s="2">
        <v>45051</v>
      </c>
      <c r="C825" s="4" t="s">
        <v>837</v>
      </c>
      <c r="D825" s="4" t="s">
        <v>10</v>
      </c>
      <c r="E825" s="4">
        <v>63</v>
      </c>
      <c r="F825" s="4" t="s">
        <v>14</v>
      </c>
      <c r="G825" s="4">
        <v>4</v>
      </c>
      <c r="H825" s="4">
        <v>30</v>
      </c>
      <c r="I825" s="4">
        <v>120</v>
      </c>
    </row>
    <row r="826" spans="1:9" x14ac:dyDescent="0.3">
      <c r="A826" s="4">
        <v>825</v>
      </c>
      <c r="B826" s="2">
        <v>45164</v>
      </c>
      <c r="C826" s="4" t="s">
        <v>838</v>
      </c>
      <c r="D826" s="4" t="s">
        <v>13</v>
      </c>
      <c r="E826" s="4">
        <v>46</v>
      </c>
      <c r="F826" s="4" t="s">
        <v>11</v>
      </c>
      <c r="G826" s="4">
        <v>1</v>
      </c>
      <c r="H826" s="4">
        <v>25</v>
      </c>
      <c r="I826" s="4">
        <v>25</v>
      </c>
    </row>
    <row r="827" spans="1:9" x14ac:dyDescent="0.3">
      <c r="A827" s="4">
        <v>826</v>
      </c>
      <c r="B827" s="2">
        <v>45218</v>
      </c>
      <c r="C827" s="4" t="s">
        <v>839</v>
      </c>
      <c r="D827" s="4" t="s">
        <v>13</v>
      </c>
      <c r="E827" s="4">
        <v>46</v>
      </c>
      <c r="F827" s="4" t="s">
        <v>14</v>
      </c>
      <c r="G827" s="4">
        <v>1</v>
      </c>
      <c r="H827" s="4">
        <v>300</v>
      </c>
      <c r="I827" s="4">
        <v>300</v>
      </c>
    </row>
    <row r="828" spans="1:9" x14ac:dyDescent="0.3">
      <c r="A828" s="4">
        <v>827</v>
      </c>
      <c r="B828" s="2">
        <v>45239</v>
      </c>
      <c r="C828" s="4" t="s">
        <v>840</v>
      </c>
      <c r="D828" s="4" t="s">
        <v>10</v>
      </c>
      <c r="E828" s="4">
        <v>61</v>
      </c>
      <c r="F828" s="4" t="s">
        <v>11</v>
      </c>
      <c r="G828" s="4">
        <v>3</v>
      </c>
      <c r="H828" s="4">
        <v>300</v>
      </c>
      <c r="I828" s="4">
        <v>900</v>
      </c>
    </row>
    <row r="829" spans="1:9" x14ac:dyDescent="0.3">
      <c r="A829" s="4">
        <v>828</v>
      </c>
      <c r="B829" s="2">
        <v>45269</v>
      </c>
      <c r="C829" s="4" t="s">
        <v>841</v>
      </c>
      <c r="D829" s="4" t="s">
        <v>13</v>
      </c>
      <c r="E829" s="4">
        <v>33</v>
      </c>
      <c r="F829" s="4" t="s">
        <v>16</v>
      </c>
      <c r="G829" s="4">
        <v>4</v>
      </c>
      <c r="H829" s="4">
        <v>300</v>
      </c>
      <c r="I829" s="4">
        <v>1200</v>
      </c>
    </row>
    <row r="830" spans="1:9" x14ac:dyDescent="0.3">
      <c r="A830" s="4">
        <v>829</v>
      </c>
      <c r="B830" s="2">
        <v>45121</v>
      </c>
      <c r="C830" s="4" t="s">
        <v>842</v>
      </c>
      <c r="D830" s="4" t="s">
        <v>10</v>
      </c>
      <c r="E830" s="4">
        <v>61</v>
      </c>
      <c r="F830" s="4" t="s">
        <v>11</v>
      </c>
      <c r="G830" s="4">
        <v>3</v>
      </c>
      <c r="H830" s="4">
        <v>30</v>
      </c>
      <c r="I830" s="4">
        <v>90</v>
      </c>
    </row>
    <row r="831" spans="1:9" x14ac:dyDescent="0.3">
      <c r="A831" s="4">
        <v>830</v>
      </c>
      <c r="B831" s="2">
        <v>45099</v>
      </c>
      <c r="C831" s="4" t="s">
        <v>843</v>
      </c>
      <c r="D831" s="4" t="s">
        <v>13</v>
      </c>
      <c r="E831" s="4">
        <v>64</v>
      </c>
      <c r="F831" s="4" t="s">
        <v>14</v>
      </c>
      <c r="G831" s="4">
        <v>3</v>
      </c>
      <c r="H831" s="4">
        <v>50</v>
      </c>
      <c r="I831" s="4">
        <v>150</v>
      </c>
    </row>
    <row r="832" spans="1:9" x14ac:dyDescent="0.3">
      <c r="A832" s="4">
        <v>831</v>
      </c>
      <c r="B832" s="2">
        <v>44941</v>
      </c>
      <c r="C832" s="4" t="s">
        <v>844</v>
      </c>
      <c r="D832" s="4" t="s">
        <v>10</v>
      </c>
      <c r="E832" s="4">
        <v>27</v>
      </c>
      <c r="F832" s="4" t="s">
        <v>16</v>
      </c>
      <c r="G832" s="4">
        <v>4</v>
      </c>
      <c r="H832" s="4">
        <v>25</v>
      </c>
      <c r="I832" s="4">
        <v>100</v>
      </c>
    </row>
    <row r="833" spans="1:9" x14ac:dyDescent="0.3">
      <c r="A833" s="4">
        <v>832</v>
      </c>
      <c r="B833" s="2">
        <v>45180</v>
      </c>
      <c r="C833" s="4" t="s">
        <v>845</v>
      </c>
      <c r="D833" s="4" t="s">
        <v>10</v>
      </c>
      <c r="E833" s="4">
        <v>47</v>
      </c>
      <c r="F833" s="4" t="s">
        <v>11</v>
      </c>
      <c r="G833" s="4">
        <v>4</v>
      </c>
      <c r="H833" s="4">
        <v>500</v>
      </c>
      <c r="I833" s="4">
        <v>2000</v>
      </c>
    </row>
    <row r="834" spans="1:9" x14ac:dyDescent="0.3">
      <c r="A834" s="4">
        <v>833</v>
      </c>
      <c r="B834" s="2">
        <v>45093</v>
      </c>
      <c r="C834" s="4" t="s">
        <v>846</v>
      </c>
      <c r="D834" s="4" t="s">
        <v>10</v>
      </c>
      <c r="E834" s="4">
        <v>42</v>
      </c>
      <c r="F834" s="4" t="s">
        <v>11</v>
      </c>
      <c r="G834" s="4">
        <v>4</v>
      </c>
      <c r="H834" s="4">
        <v>50</v>
      </c>
      <c r="I834" s="4">
        <v>200</v>
      </c>
    </row>
    <row r="835" spans="1:9" x14ac:dyDescent="0.3">
      <c r="A835" s="4">
        <v>834</v>
      </c>
      <c r="B835" s="2">
        <v>45020</v>
      </c>
      <c r="C835" s="4" t="s">
        <v>847</v>
      </c>
      <c r="D835" s="4" t="s">
        <v>13</v>
      </c>
      <c r="E835" s="4">
        <v>56</v>
      </c>
      <c r="F835" s="4" t="s">
        <v>11</v>
      </c>
      <c r="G835" s="4">
        <v>2</v>
      </c>
      <c r="H835" s="4">
        <v>30</v>
      </c>
      <c r="I835" s="4">
        <v>60</v>
      </c>
    </row>
    <row r="836" spans="1:9" x14ac:dyDescent="0.3">
      <c r="A836" s="4">
        <v>835</v>
      </c>
      <c r="B836" s="2">
        <v>45176</v>
      </c>
      <c r="C836" s="4" t="s">
        <v>848</v>
      </c>
      <c r="D836" s="4" t="s">
        <v>10</v>
      </c>
      <c r="E836" s="4">
        <v>37</v>
      </c>
      <c r="F836" s="4" t="s">
        <v>14</v>
      </c>
      <c r="G836" s="4">
        <v>4</v>
      </c>
      <c r="H836" s="4">
        <v>50</v>
      </c>
      <c r="I836" s="4">
        <v>200</v>
      </c>
    </row>
    <row r="837" spans="1:9" x14ac:dyDescent="0.3">
      <c r="A837" s="4">
        <v>836</v>
      </c>
      <c r="B837" s="2">
        <v>45035</v>
      </c>
      <c r="C837" s="4" t="s">
        <v>849</v>
      </c>
      <c r="D837" s="4" t="s">
        <v>13</v>
      </c>
      <c r="E837" s="4">
        <v>22</v>
      </c>
      <c r="F837" s="4" t="s">
        <v>14</v>
      </c>
      <c r="G837" s="4">
        <v>1</v>
      </c>
      <c r="H837" s="4">
        <v>50</v>
      </c>
      <c r="I837" s="4">
        <v>50</v>
      </c>
    </row>
    <row r="838" spans="1:9" x14ac:dyDescent="0.3">
      <c r="A838" s="4">
        <v>837</v>
      </c>
      <c r="B838" s="2">
        <v>45108</v>
      </c>
      <c r="C838" s="4" t="s">
        <v>850</v>
      </c>
      <c r="D838" s="4" t="s">
        <v>10</v>
      </c>
      <c r="E838" s="4">
        <v>18</v>
      </c>
      <c r="F838" s="4" t="s">
        <v>11</v>
      </c>
      <c r="G838" s="4">
        <v>3</v>
      </c>
      <c r="H838" s="4">
        <v>30</v>
      </c>
      <c r="I838" s="4">
        <v>90</v>
      </c>
    </row>
    <row r="839" spans="1:9" x14ac:dyDescent="0.3">
      <c r="A839" s="4">
        <v>838</v>
      </c>
      <c r="B839" s="2">
        <v>45059</v>
      </c>
      <c r="C839" s="4" t="s">
        <v>851</v>
      </c>
      <c r="D839" s="4" t="s">
        <v>10</v>
      </c>
      <c r="E839" s="4">
        <v>47</v>
      </c>
      <c r="F839" s="4" t="s">
        <v>16</v>
      </c>
      <c r="G839" s="4">
        <v>2</v>
      </c>
      <c r="H839" s="4">
        <v>300</v>
      </c>
      <c r="I839" s="4">
        <v>600</v>
      </c>
    </row>
    <row r="840" spans="1:9" x14ac:dyDescent="0.3">
      <c r="A840" s="4">
        <v>839</v>
      </c>
      <c r="B840" s="2">
        <v>45101</v>
      </c>
      <c r="C840" s="4" t="s">
        <v>852</v>
      </c>
      <c r="D840" s="4" t="s">
        <v>13</v>
      </c>
      <c r="E840" s="4">
        <v>20</v>
      </c>
      <c r="F840" s="4" t="s">
        <v>16</v>
      </c>
      <c r="G840" s="4">
        <v>4</v>
      </c>
      <c r="H840" s="4">
        <v>300</v>
      </c>
      <c r="I840" s="4">
        <v>1200</v>
      </c>
    </row>
    <row r="841" spans="1:9" x14ac:dyDescent="0.3">
      <c r="A841" s="4">
        <v>840</v>
      </c>
      <c r="B841" s="2">
        <v>45070</v>
      </c>
      <c r="C841" s="4" t="s">
        <v>853</v>
      </c>
      <c r="D841" s="4" t="s">
        <v>10</v>
      </c>
      <c r="E841" s="4">
        <v>62</v>
      </c>
      <c r="F841" s="4" t="s">
        <v>14</v>
      </c>
      <c r="G841" s="4">
        <v>2</v>
      </c>
      <c r="H841" s="4">
        <v>25</v>
      </c>
      <c r="I841" s="4">
        <v>50</v>
      </c>
    </row>
    <row r="842" spans="1:9" x14ac:dyDescent="0.3">
      <c r="A842" s="4">
        <v>841</v>
      </c>
      <c r="B842" s="2">
        <v>45232</v>
      </c>
      <c r="C842" s="4" t="s">
        <v>854</v>
      </c>
      <c r="D842" s="4" t="s">
        <v>10</v>
      </c>
      <c r="E842" s="4">
        <v>31</v>
      </c>
      <c r="F842" s="4" t="s">
        <v>16</v>
      </c>
      <c r="G842" s="4">
        <v>4</v>
      </c>
      <c r="H842" s="4">
        <v>25</v>
      </c>
      <c r="I842" s="4">
        <v>100</v>
      </c>
    </row>
    <row r="843" spans="1:9" x14ac:dyDescent="0.3">
      <c r="A843" s="4">
        <v>842</v>
      </c>
      <c r="B843" s="2">
        <v>45286</v>
      </c>
      <c r="C843" s="4" t="s">
        <v>855</v>
      </c>
      <c r="D843" s="4" t="s">
        <v>13</v>
      </c>
      <c r="E843" s="4">
        <v>47</v>
      </c>
      <c r="F843" s="4" t="s">
        <v>14</v>
      </c>
      <c r="G843" s="4">
        <v>2</v>
      </c>
      <c r="H843" s="4">
        <v>300</v>
      </c>
      <c r="I843" s="4">
        <v>600</v>
      </c>
    </row>
    <row r="844" spans="1:9" x14ac:dyDescent="0.3">
      <c r="A844" s="4">
        <v>843</v>
      </c>
      <c r="B844" s="2">
        <v>45068</v>
      </c>
      <c r="C844" s="4" t="s">
        <v>856</v>
      </c>
      <c r="D844" s="4" t="s">
        <v>10</v>
      </c>
      <c r="E844" s="4">
        <v>21</v>
      </c>
      <c r="F844" s="4" t="s">
        <v>11</v>
      </c>
      <c r="G844" s="4">
        <v>3</v>
      </c>
      <c r="H844" s="4">
        <v>500</v>
      </c>
      <c r="I844" s="4">
        <v>1500</v>
      </c>
    </row>
    <row r="845" spans="1:9" x14ac:dyDescent="0.3">
      <c r="A845" s="4">
        <v>844</v>
      </c>
      <c r="B845" s="2">
        <v>45211</v>
      </c>
      <c r="C845" s="4" t="s">
        <v>857</v>
      </c>
      <c r="D845" s="4" t="s">
        <v>10</v>
      </c>
      <c r="E845" s="4">
        <v>35</v>
      </c>
      <c r="F845" s="4" t="s">
        <v>14</v>
      </c>
      <c r="G845" s="4">
        <v>3</v>
      </c>
      <c r="H845" s="4">
        <v>50</v>
      </c>
      <c r="I845" s="4">
        <v>150</v>
      </c>
    </row>
    <row r="846" spans="1:9" x14ac:dyDescent="0.3">
      <c r="A846" s="4">
        <v>845</v>
      </c>
      <c r="B846" s="2">
        <v>44932</v>
      </c>
      <c r="C846" s="4" t="s">
        <v>858</v>
      </c>
      <c r="D846" s="4" t="s">
        <v>10</v>
      </c>
      <c r="E846" s="4">
        <v>54</v>
      </c>
      <c r="F846" s="4" t="s">
        <v>14</v>
      </c>
      <c r="G846" s="4">
        <v>1</v>
      </c>
      <c r="H846" s="4">
        <v>500</v>
      </c>
      <c r="I846" s="4">
        <v>500</v>
      </c>
    </row>
    <row r="847" spans="1:9" x14ac:dyDescent="0.3">
      <c r="A847" s="4">
        <v>846</v>
      </c>
      <c r="B847" s="2">
        <v>45191</v>
      </c>
      <c r="C847" s="4" t="s">
        <v>859</v>
      </c>
      <c r="D847" s="4" t="s">
        <v>10</v>
      </c>
      <c r="E847" s="4">
        <v>42</v>
      </c>
      <c r="F847" s="4" t="s">
        <v>11</v>
      </c>
      <c r="G847" s="4">
        <v>1</v>
      </c>
      <c r="H847" s="4">
        <v>50</v>
      </c>
      <c r="I847" s="4">
        <v>50</v>
      </c>
    </row>
    <row r="848" spans="1:9" x14ac:dyDescent="0.3">
      <c r="A848" s="4">
        <v>847</v>
      </c>
      <c r="B848" s="2">
        <v>45024</v>
      </c>
      <c r="C848" s="4" t="s">
        <v>860</v>
      </c>
      <c r="D848" s="4" t="s">
        <v>13</v>
      </c>
      <c r="E848" s="4">
        <v>18</v>
      </c>
      <c r="F848" s="4" t="s">
        <v>16</v>
      </c>
      <c r="G848" s="4">
        <v>4</v>
      </c>
      <c r="H848" s="4">
        <v>300</v>
      </c>
      <c r="I848" s="4">
        <v>1200</v>
      </c>
    </row>
    <row r="849" spans="1:9" x14ac:dyDescent="0.3">
      <c r="A849" s="4">
        <v>848</v>
      </c>
      <c r="B849" s="2">
        <v>44970</v>
      </c>
      <c r="C849" s="4" t="s">
        <v>861</v>
      </c>
      <c r="D849" s="4" t="s">
        <v>13</v>
      </c>
      <c r="E849" s="4">
        <v>63</v>
      </c>
      <c r="F849" s="4" t="s">
        <v>14</v>
      </c>
      <c r="G849" s="4">
        <v>3</v>
      </c>
      <c r="H849" s="4">
        <v>25</v>
      </c>
      <c r="I849" s="4">
        <v>75</v>
      </c>
    </row>
    <row r="850" spans="1:9" x14ac:dyDescent="0.3">
      <c r="A850" s="4">
        <v>849</v>
      </c>
      <c r="B850" s="2">
        <v>45050</v>
      </c>
      <c r="C850" s="4" t="s">
        <v>862</v>
      </c>
      <c r="D850" s="4" t="s">
        <v>10</v>
      </c>
      <c r="E850" s="4">
        <v>32</v>
      </c>
      <c r="F850" s="4" t="s">
        <v>14</v>
      </c>
      <c r="G850" s="4">
        <v>2</v>
      </c>
      <c r="H850" s="4">
        <v>25</v>
      </c>
      <c r="I850" s="4">
        <v>50</v>
      </c>
    </row>
    <row r="851" spans="1:9" x14ac:dyDescent="0.3">
      <c r="A851" s="4">
        <v>850</v>
      </c>
      <c r="B851" s="2">
        <v>45135</v>
      </c>
      <c r="C851" s="4" t="s">
        <v>863</v>
      </c>
      <c r="D851" s="4" t="s">
        <v>13</v>
      </c>
      <c r="E851" s="4">
        <v>26</v>
      </c>
      <c r="F851" s="4" t="s">
        <v>11</v>
      </c>
      <c r="G851" s="4">
        <v>2</v>
      </c>
      <c r="H851" s="4">
        <v>500</v>
      </c>
      <c r="I851" s="4">
        <v>1000</v>
      </c>
    </row>
    <row r="852" spans="1:9" x14ac:dyDescent="0.3">
      <c r="A852" s="4">
        <v>851</v>
      </c>
      <c r="B852" s="2">
        <v>45177</v>
      </c>
      <c r="C852" s="4" t="s">
        <v>864</v>
      </c>
      <c r="D852" s="4" t="s">
        <v>10</v>
      </c>
      <c r="E852" s="4">
        <v>32</v>
      </c>
      <c r="F852" s="4" t="s">
        <v>16</v>
      </c>
      <c r="G852" s="4">
        <v>2</v>
      </c>
      <c r="H852" s="4">
        <v>25</v>
      </c>
      <c r="I852" s="4">
        <v>50</v>
      </c>
    </row>
    <row r="853" spans="1:9" x14ac:dyDescent="0.3">
      <c r="A853" s="4">
        <v>852</v>
      </c>
      <c r="B853" s="2">
        <v>45211</v>
      </c>
      <c r="C853" s="4" t="s">
        <v>865</v>
      </c>
      <c r="D853" s="4" t="s">
        <v>13</v>
      </c>
      <c r="E853" s="4">
        <v>41</v>
      </c>
      <c r="F853" s="4" t="s">
        <v>14</v>
      </c>
      <c r="G853" s="4">
        <v>1</v>
      </c>
      <c r="H853" s="4">
        <v>300</v>
      </c>
      <c r="I853" s="4">
        <v>300</v>
      </c>
    </row>
    <row r="854" spans="1:9" x14ac:dyDescent="0.3">
      <c r="A854" s="4">
        <v>853</v>
      </c>
      <c r="B854" s="2">
        <v>45050</v>
      </c>
      <c r="C854" s="4" t="s">
        <v>866</v>
      </c>
      <c r="D854" s="4" t="s">
        <v>10</v>
      </c>
      <c r="E854" s="4">
        <v>21</v>
      </c>
      <c r="F854" s="4" t="s">
        <v>11</v>
      </c>
      <c r="G854" s="4">
        <v>2</v>
      </c>
      <c r="H854" s="4">
        <v>500</v>
      </c>
      <c r="I854" s="4">
        <v>1000</v>
      </c>
    </row>
    <row r="855" spans="1:9" x14ac:dyDescent="0.3">
      <c r="A855" s="4">
        <v>854</v>
      </c>
      <c r="B855" s="2">
        <v>45280</v>
      </c>
      <c r="C855" s="4" t="s">
        <v>867</v>
      </c>
      <c r="D855" s="4" t="s">
        <v>10</v>
      </c>
      <c r="E855" s="4">
        <v>29</v>
      </c>
      <c r="F855" s="4" t="s">
        <v>14</v>
      </c>
      <c r="G855" s="4">
        <v>1</v>
      </c>
      <c r="H855" s="4">
        <v>50</v>
      </c>
      <c r="I855" s="4">
        <v>50</v>
      </c>
    </row>
    <row r="856" spans="1:9" x14ac:dyDescent="0.3">
      <c r="A856" s="4">
        <v>855</v>
      </c>
      <c r="B856" s="2">
        <v>45170</v>
      </c>
      <c r="C856" s="4" t="s">
        <v>868</v>
      </c>
      <c r="D856" s="4" t="s">
        <v>10</v>
      </c>
      <c r="E856" s="4">
        <v>54</v>
      </c>
      <c r="F856" s="4" t="s">
        <v>11</v>
      </c>
      <c r="G856" s="4">
        <v>1</v>
      </c>
      <c r="H856" s="4">
        <v>25</v>
      </c>
      <c r="I856" s="4">
        <v>25</v>
      </c>
    </row>
    <row r="857" spans="1:9" x14ac:dyDescent="0.3">
      <c r="A857" s="4">
        <v>856</v>
      </c>
      <c r="B857" s="2">
        <v>45257</v>
      </c>
      <c r="C857" s="4" t="s">
        <v>869</v>
      </c>
      <c r="D857" s="4" t="s">
        <v>10</v>
      </c>
      <c r="E857" s="4">
        <v>54</v>
      </c>
      <c r="F857" s="4" t="s">
        <v>16</v>
      </c>
      <c r="G857" s="4">
        <v>4</v>
      </c>
      <c r="H857" s="4">
        <v>30</v>
      </c>
      <c r="I857" s="4">
        <v>120</v>
      </c>
    </row>
    <row r="858" spans="1:9" x14ac:dyDescent="0.3">
      <c r="A858" s="4">
        <v>857</v>
      </c>
      <c r="B858" s="2">
        <v>45291</v>
      </c>
      <c r="C858" s="4" t="s">
        <v>870</v>
      </c>
      <c r="D858" s="4" t="s">
        <v>10</v>
      </c>
      <c r="E858" s="4">
        <v>60</v>
      </c>
      <c r="F858" s="4" t="s">
        <v>16</v>
      </c>
      <c r="G858" s="4">
        <v>2</v>
      </c>
      <c r="H858" s="4">
        <v>25</v>
      </c>
      <c r="I858" s="4">
        <v>50</v>
      </c>
    </row>
    <row r="859" spans="1:9" x14ac:dyDescent="0.3">
      <c r="A859" s="4">
        <v>858</v>
      </c>
      <c r="B859" s="2">
        <v>45178</v>
      </c>
      <c r="C859" s="4" t="s">
        <v>871</v>
      </c>
      <c r="D859" s="4" t="s">
        <v>10</v>
      </c>
      <c r="E859" s="4">
        <v>23</v>
      </c>
      <c r="F859" s="4" t="s">
        <v>16</v>
      </c>
      <c r="G859" s="4">
        <v>2</v>
      </c>
      <c r="H859" s="4">
        <v>50</v>
      </c>
      <c r="I859" s="4">
        <v>100</v>
      </c>
    </row>
    <row r="860" spans="1:9" x14ac:dyDescent="0.3">
      <c r="A860" s="4">
        <v>859</v>
      </c>
      <c r="B860" s="2">
        <v>45156</v>
      </c>
      <c r="C860" s="4" t="s">
        <v>872</v>
      </c>
      <c r="D860" s="4" t="s">
        <v>13</v>
      </c>
      <c r="E860" s="4">
        <v>56</v>
      </c>
      <c r="F860" s="4" t="s">
        <v>16</v>
      </c>
      <c r="G860" s="4">
        <v>3</v>
      </c>
      <c r="H860" s="4">
        <v>500</v>
      </c>
      <c r="I860" s="4">
        <v>1500</v>
      </c>
    </row>
    <row r="861" spans="1:9" x14ac:dyDescent="0.3">
      <c r="A861" s="4">
        <v>860</v>
      </c>
      <c r="B861" s="2">
        <v>44935</v>
      </c>
      <c r="C861" s="4" t="s">
        <v>873</v>
      </c>
      <c r="D861" s="4" t="s">
        <v>10</v>
      </c>
      <c r="E861" s="4">
        <v>63</v>
      </c>
      <c r="F861" s="4" t="s">
        <v>14</v>
      </c>
      <c r="G861" s="4">
        <v>4</v>
      </c>
      <c r="H861" s="4">
        <v>50</v>
      </c>
      <c r="I861" s="4">
        <v>200</v>
      </c>
    </row>
    <row r="862" spans="1:9" x14ac:dyDescent="0.3">
      <c r="A862" s="4">
        <v>861</v>
      </c>
      <c r="B862" s="2">
        <v>44974</v>
      </c>
      <c r="C862" s="4" t="s">
        <v>874</v>
      </c>
      <c r="D862" s="4" t="s">
        <v>13</v>
      </c>
      <c r="E862" s="4">
        <v>41</v>
      </c>
      <c r="F862" s="4" t="s">
        <v>14</v>
      </c>
      <c r="G862" s="4">
        <v>3</v>
      </c>
      <c r="H862" s="4">
        <v>30</v>
      </c>
      <c r="I862" s="4">
        <v>90</v>
      </c>
    </row>
    <row r="863" spans="1:9" x14ac:dyDescent="0.3">
      <c r="A863" s="4">
        <v>862</v>
      </c>
      <c r="B863" s="2">
        <v>45077</v>
      </c>
      <c r="C863" s="4" t="s">
        <v>875</v>
      </c>
      <c r="D863" s="4" t="s">
        <v>10</v>
      </c>
      <c r="E863" s="4">
        <v>28</v>
      </c>
      <c r="F863" s="4" t="s">
        <v>16</v>
      </c>
      <c r="G863" s="4">
        <v>4</v>
      </c>
      <c r="H863" s="4">
        <v>300</v>
      </c>
      <c r="I863" s="4">
        <v>1200</v>
      </c>
    </row>
    <row r="864" spans="1:9" x14ac:dyDescent="0.3">
      <c r="A864" s="4">
        <v>863</v>
      </c>
      <c r="B864" s="2">
        <v>45040</v>
      </c>
      <c r="C864" s="4" t="s">
        <v>876</v>
      </c>
      <c r="D864" s="4" t="s">
        <v>13</v>
      </c>
      <c r="E864" s="4">
        <v>30</v>
      </c>
      <c r="F864" s="4" t="s">
        <v>16</v>
      </c>
      <c r="G864" s="4">
        <v>2</v>
      </c>
      <c r="H864" s="4">
        <v>25</v>
      </c>
      <c r="I864" s="4">
        <v>50</v>
      </c>
    </row>
    <row r="865" spans="1:9" x14ac:dyDescent="0.3">
      <c r="A865" s="4">
        <v>864</v>
      </c>
      <c r="B865" s="2">
        <v>45134</v>
      </c>
      <c r="C865" s="4" t="s">
        <v>877</v>
      </c>
      <c r="D865" s="4" t="s">
        <v>13</v>
      </c>
      <c r="E865" s="4">
        <v>51</v>
      </c>
      <c r="F865" s="4" t="s">
        <v>16</v>
      </c>
      <c r="G865" s="4">
        <v>1</v>
      </c>
      <c r="H865" s="4">
        <v>500</v>
      </c>
      <c r="I865" s="4">
        <v>500</v>
      </c>
    </row>
    <row r="866" spans="1:9" x14ac:dyDescent="0.3">
      <c r="A866" s="4">
        <v>865</v>
      </c>
      <c r="B866" s="2">
        <v>45281</v>
      </c>
      <c r="C866" s="4" t="s">
        <v>878</v>
      </c>
      <c r="D866" s="4" t="s">
        <v>13</v>
      </c>
      <c r="E866" s="4">
        <v>42</v>
      </c>
      <c r="F866" s="4" t="s">
        <v>14</v>
      </c>
      <c r="G866" s="4">
        <v>1</v>
      </c>
      <c r="H866" s="4">
        <v>300</v>
      </c>
      <c r="I866" s="4">
        <v>300</v>
      </c>
    </row>
    <row r="867" spans="1:9" x14ac:dyDescent="0.3">
      <c r="A867" s="4">
        <v>866</v>
      </c>
      <c r="B867" s="2">
        <v>45051</v>
      </c>
      <c r="C867" s="4" t="s">
        <v>879</v>
      </c>
      <c r="D867" s="4" t="s">
        <v>10</v>
      </c>
      <c r="E867" s="4">
        <v>24</v>
      </c>
      <c r="F867" s="4" t="s">
        <v>16</v>
      </c>
      <c r="G867" s="4">
        <v>1</v>
      </c>
      <c r="H867" s="4">
        <v>50</v>
      </c>
      <c r="I867" s="4">
        <v>50</v>
      </c>
    </row>
    <row r="868" spans="1:9" x14ac:dyDescent="0.3">
      <c r="A868" s="4">
        <v>867</v>
      </c>
      <c r="B868" s="2">
        <v>45083</v>
      </c>
      <c r="C868" s="4" t="s">
        <v>880</v>
      </c>
      <c r="D868" s="4" t="s">
        <v>10</v>
      </c>
      <c r="E868" s="4">
        <v>21</v>
      </c>
      <c r="F868" s="4" t="s">
        <v>16</v>
      </c>
      <c r="G868" s="4">
        <v>1</v>
      </c>
      <c r="H868" s="4">
        <v>500</v>
      </c>
      <c r="I868" s="4">
        <v>500</v>
      </c>
    </row>
    <row r="869" spans="1:9" x14ac:dyDescent="0.3">
      <c r="A869" s="4">
        <v>868</v>
      </c>
      <c r="B869" s="2">
        <v>45266</v>
      </c>
      <c r="C869" s="4" t="s">
        <v>881</v>
      </c>
      <c r="D869" s="4" t="s">
        <v>13</v>
      </c>
      <c r="E869" s="4">
        <v>25</v>
      </c>
      <c r="F869" s="4" t="s">
        <v>16</v>
      </c>
      <c r="G869" s="4">
        <v>1</v>
      </c>
      <c r="H869" s="4">
        <v>300</v>
      </c>
      <c r="I869" s="4">
        <v>300</v>
      </c>
    </row>
    <row r="870" spans="1:9" x14ac:dyDescent="0.3">
      <c r="A870" s="4">
        <v>869</v>
      </c>
      <c r="B870" s="2">
        <v>45224</v>
      </c>
      <c r="C870" s="4" t="s">
        <v>882</v>
      </c>
      <c r="D870" s="4" t="s">
        <v>10</v>
      </c>
      <c r="E870" s="4">
        <v>37</v>
      </c>
      <c r="F870" s="4" t="s">
        <v>11</v>
      </c>
      <c r="G870" s="4">
        <v>3</v>
      </c>
      <c r="H870" s="4">
        <v>500</v>
      </c>
      <c r="I870" s="4">
        <v>1500</v>
      </c>
    </row>
    <row r="871" spans="1:9" x14ac:dyDescent="0.3">
      <c r="A871" s="4">
        <v>870</v>
      </c>
      <c r="B871" s="2">
        <v>45115</v>
      </c>
      <c r="C871" s="4" t="s">
        <v>883</v>
      </c>
      <c r="D871" s="4" t="s">
        <v>13</v>
      </c>
      <c r="E871" s="4">
        <v>46</v>
      </c>
      <c r="F871" s="4" t="s">
        <v>16</v>
      </c>
      <c r="G871" s="4">
        <v>4</v>
      </c>
      <c r="H871" s="4">
        <v>30</v>
      </c>
      <c r="I871" s="4">
        <v>120</v>
      </c>
    </row>
    <row r="872" spans="1:9" x14ac:dyDescent="0.3">
      <c r="A872" s="4">
        <v>871</v>
      </c>
      <c r="B872" s="2">
        <v>45169</v>
      </c>
      <c r="C872" s="4" t="s">
        <v>884</v>
      </c>
      <c r="D872" s="4" t="s">
        <v>10</v>
      </c>
      <c r="E872" s="4">
        <v>62</v>
      </c>
      <c r="F872" s="4" t="s">
        <v>11</v>
      </c>
      <c r="G872" s="4">
        <v>2</v>
      </c>
      <c r="H872" s="4">
        <v>30</v>
      </c>
      <c r="I872" s="4">
        <v>60</v>
      </c>
    </row>
    <row r="873" spans="1:9" x14ac:dyDescent="0.3">
      <c r="A873" s="4">
        <v>872</v>
      </c>
      <c r="B873" s="2">
        <v>45210</v>
      </c>
      <c r="C873" s="4" t="s">
        <v>885</v>
      </c>
      <c r="D873" s="4" t="s">
        <v>13</v>
      </c>
      <c r="E873" s="4">
        <v>63</v>
      </c>
      <c r="F873" s="4" t="s">
        <v>11</v>
      </c>
      <c r="G873" s="4">
        <v>3</v>
      </c>
      <c r="H873" s="4">
        <v>25</v>
      </c>
      <c r="I873" s="4">
        <v>75</v>
      </c>
    </row>
    <row r="874" spans="1:9" x14ac:dyDescent="0.3">
      <c r="A874" s="4">
        <v>873</v>
      </c>
      <c r="B874" s="2">
        <v>45198</v>
      </c>
      <c r="C874" s="4" t="s">
        <v>886</v>
      </c>
      <c r="D874" s="4" t="s">
        <v>13</v>
      </c>
      <c r="E874" s="4">
        <v>27</v>
      </c>
      <c r="F874" s="4" t="s">
        <v>16</v>
      </c>
      <c r="G874" s="4">
        <v>4</v>
      </c>
      <c r="H874" s="4">
        <v>25</v>
      </c>
      <c r="I874" s="4">
        <v>100</v>
      </c>
    </row>
    <row r="875" spans="1:9" x14ac:dyDescent="0.3">
      <c r="A875" s="4">
        <v>874</v>
      </c>
      <c r="B875" s="2">
        <v>45103</v>
      </c>
      <c r="C875" s="4" t="s">
        <v>887</v>
      </c>
      <c r="D875" s="4" t="s">
        <v>10</v>
      </c>
      <c r="E875" s="4">
        <v>60</v>
      </c>
      <c r="F875" s="4" t="s">
        <v>11</v>
      </c>
      <c r="G875" s="4">
        <v>1</v>
      </c>
      <c r="H875" s="4">
        <v>30</v>
      </c>
      <c r="I875" s="4">
        <v>30</v>
      </c>
    </row>
    <row r="876" spans="1:9" x14ac:dyDescent="0.3">
      <c r="A876" s="4">
        <v>875</v>
      </c>
      <c r="B876" s="2">
        <v>45144</v>
      </c>
      <c r="C876" s="4" t="s">
        <v>888</v>
      </c>
      <c r="D876" s="4" t="s">
        <v>13</v>
      </c>
      <c r="E876" s="4">
        <v>51</v>
      </c>
      <c r="F876" s="4" t="s">
        <v>16</v>
      </c>
      <c r="G876" s="4">
        <v>4</v>
      </c>
      <c r="H876" s="4">
        <v>500</v>
      </c>
      <c r="I876" s="4">
        <v>2000</v>
      </c>
    </row>
    <row r="877" spans="1:9" x14ac:dyDescent="0.3">
      <c r="A877" s="4">
        <v>876</v>
      </c>
      <c r="B877" s="2">
        <v>45208</v>
      </c>
      <c r="C877" s="4" t="s">
        <v>889</v>
      </c>
      <c r="D877" s="4" t="s">
        <v>10</v>
      </c>
      <c r="E877" s="4">
        <v>43</v>
      </c>
      <c r="F877" s="4" t="s">
        <v>14</v>
      </c>
      <c r="G877" s="4">
        <v>4</v>
      </c>
      <c r="H877" s="4">
        <v>30</v>
      </c>
      <c r="I877" s="4">
        <v>120</v>
      </c>
    </row>
    <row r="878" spans="1:9" x14ac:dyDescent="0.3">
      <c r="A878" s="4">
        <v>877</v>
      </c>
      <c r="B878" s="2">
        <v>45096</v>
      </c>
      <c r="C878" s="4" t="s">
        <v>890</v>
      </c>
      <c r="D878" s="4" t="s">
        <v>13</v>
      </c>
      <c r="E878" s="4">
        <v>58</v>
      </c>
      <c r="F878" s="4" t="s">
        <v>14</v>
      </c>
      <c r="G878" s="4">
        <v>1</v>
      </c>
      <c r="H878" s="4">
        <v>25</v>
      </c>
      <c r="I878" s="4">
        <v>25</v>
      </c>
    </row>
    <row r="879" spans="1:9" x14ac:dyDescent="0.3">
      <c r="A879" s="4">
        <v>878</v>
      </c>
      <c r="B879" s="2">
        <v>45107</v>
      </c>
      <c r="C879" s="4" t="s">
        <v>891</v>
      </c>
      <c r="D879" s="4" t="s">
        <v>13</v>
      </c>
      <c r="E879" s="4">
        <v>20</v>
      </c>
      <c r="F879" s="4" t="s">
        <v>14</v>
      </c>
      <c r="G879" s="4">
        <v>1</v>
      </c>
      <c r="H879" s="4">
        <v>30</v>
      </c>
      <c r="I879" s="4">
        <v>30</v>
      </c>
    </row>
    <row r="880" spans="1:9" x14ac:dyDescent="0.3">
      <c r="A880" s="4">
        <v>879</v>
      </c>
      <c r="B880" s="2">
        <v>45286</v>
      </c>
      <c r="C880" s="4" t="s">
        <v>892</v>
      </c>
      <c r="D880" s="4" t="s">
        <v>10</v>
      </c>
      <c r="E880" s="4">
        <v>23</v>
      </c>
      <c r="F880" s="4" t="s">
        <v>14</v>
      </c>
      <c r="G880" s="4">
        <v>1</v>
      </c>
      <c r="H880" s="4">
        <v>30</v>
      </c>
      <c r="I880" s="4">
        <v>30</v>
      </c>
    </row>
    <row r="881" spans="1:9" x14ac:dyDescent="0.3">
      <c r="A881" s="4">
        <v>880</v>
      </c>
      <c r="B881" s="2">
        <v>45159</v>
      </c>
      <c r="C881" s="4" t="s">
        <v>893</v>
      </c>
      <c r="D881" s="4" t="s">
        <v>10</v>
      </c>
      <c r="E881" s="4">
        <v>22</v>
      </c>
      <c r="F881" s="4" t="s">
        <v>11</v>
      </c>
      <c r="G881" s="4">
        <v>2</v>
      </c>
      <c r="H881" s="4">
        <v>500</v>
      </c>
      <c r="I881" s="4">
        <v>1000</v>
      </c>
    </row>
    <row r="882" spans="1:9" x14ac:dyDescent="0.3">
      <c r="A882" s="4">
        <v>881</v>
      </c>
      <c r="B882" s="2">
        <v>45065</v>
      </c>
      <c r="C882" s="4" t="s">
        <v>894</v>
      </c>
      <c r="D882" s="4" t="s">
        <v>10</v>
      </c>
      <c r="E882" s="4">
        <v>22</v>
      </c>
      <c r="F882" s="4" t="s">
        <v>16</v>
      </c>
      <c r="G882" s="4">
        <v>1</v>
      </c>
      <c r="H882" s="4">
        <v>300</v>
      </c>
      <c r="I882" s="4">
        <v>300</v>
      </c>
    </row>
    <row r="883" spans="1:9" x14ac:dyDescent="0.3">
      <c r="A883" s="4">
        <v>882</v>
      </c>
      <c r="B883" s="2">
        <v>45083</v>
      </c>
      <c r="C883" s="4" t="s">
        <v>895</v>
      </c>
      <c r="D883" s="4" t="s">
        <v>13</v>
      </c>
      <c r="E883" s="4">
        <v>64</v>
      </c>
      <c r="F883" s="4" t="s">
        <v>16</v>
      </c>
      <c r="G883" s="4">
        <v>2</v>
      </c>
      <c r="H883" s="4">
        <v>25</v>
      </c>
      <c r="I883" s="4">
        <v>50</v>
      </c>
    </row>
    <row r="884" spans="1:9" x14ac:dyDescent="0.3">
      <c r="A884" s="4">
        <v>883</v>
      </c>
      <c r="B884" s="2">
        <v>45055</v>
      </c>
      <c r="C884" s="4" t="s">
        <v>896</v>
      </c>
      <c r="D884" s="4" t="s">
        <v>10</v>
      </c>
      <c r="E884" s="4">
        <v>40</v>
      </c>
      <c r="F884" s="4" t="s">
        <v>16</v>
      </c>
      <c r="G884" s="4">
        <v>1</v>
      </c>
      <c r="H884" s="4">
        <v>500</v>
      </c>
      <c r="I884" s="4">
        <v>500</v>
      </c>
    </row>
    <row r="885" spans="1:9" x14ac:dyDescent="0.3">
      <c r="A885" s="4">
        <v>884</v>
      </c>
      <c r="B885" s="2">
        <v>45045</v>
      </c>
      <c r="C885" s="4" t="s">
        <v>897</v>
      </c>
      <c r="D885" s="4" t="s">
        <v>13</v>
      </c>
      <c r="E885" s="4">
        <v>26</v>
      </c>
      <c r="F885" s="4" t="s">
        <v>14</v>
      </c>
      <c r="G885" s="4">
        <v>2</v>
      </c>
      <c r="H885" s="4">
        <v>30</v>
      </c>
      <c r="I885" s="4">
        <v>60</v>
      </c>
    </row>
    <row r="886" spans="1:9" x14ac:dyDescent="0.3">
      <c r="A886" s="4">
        <v>885</v>
      </c>
      <c r="B886" s="2">
        <v>44988</v>
      </c>
      <c r="C886" s="4" t="s">
        <v>898</v>
      </c>
      <c r="D886" s="4" t="s">
        <v>13</v>
      </c>
      <c r="E886" s="4">
        <v>52</v>
      </c>
      <c r="F886" s="4" t="s">
        <v>14</v>
      </c>
      <c r="G886" s="4">
        <v>4</v>
      </c>
      <c r="H886" s="4">
        <v>30</v>
      </c>
      <c r="I886" s="4">
        <v>120</v>
      </c>
    </row>
    <row r="887" spans="1:9" x14ac:dyDescent="0.3">
      <c r="A887" s="4">
        <v>886</v>
      </c>
      <c r="B887" s="2">
        <v>45025</v>
      </c>
      <c r="C887" s="4" t="s">
        <v>899</v>
      </c>
      <c r="D887" s="4" t="s">
        <v>10</v>
      </c>
      <c r="E887" s="4">
        <v>37</v>
      </c>
      <c r="F887" s="4" t="s">
        <v>16</v>
      </c>
      <c r="G887" s="4">
        <v>3</v>
      </c>
      <c r="H887" s="4">
        <v>300</v>
      </c>
      <c r="I887" s="4">
        <v>900</v>
      </c>
    </row>
    <row r="888" spans="1:9" x14ac:dyDescent="0.3">
      <c r="A888" s="4">
        <v>887</v>
      </c>
      <c r="B888" s="2">
        <v>45088</v>
      </c>
      <c r="C888" s="4" t="s">
        <v>900</v>
      </c>
      <c r="D888" s="4" t="s">
        <v>10</v>
      </c>
      <c r="E888" s="4">
        <v>59</v>
      </c>
      <c r="F888" s="4" t="s">
        <v>14</v>
      </c>
      <c r="G888" s="4">
        <v>4</v>
      </c>
      <c r="H888" s="4">
        <v>25</v>
      </c>
      <c r="I888" s="4">
        <v>100</v>
      </c>
    </row>
    <row r="889" spans="1:9" x14ac:dyDescent="0.3">
      <c r="A889" s="4">
        <v>888</v>
      </c>
      <c r="B889" s="2">
        <v>44988</v>
      </c>
      <c r="C889" s="4" t="s">
        <v>901</v>
      </c>
      <c r="D889" s="4" t="s">
        <v>13</v>
      </c>
      <c r="E889" s="4">
        <v>52</v>
      </c>
      <c r="F889" s="4" t="s">
        <v>16</v>
      </c>
      <c r="G889" s="4">
        <v>4</v>
      </c>
      <c r="H889" s="4">
        <v>25</v>
      </c>
      <c r="I889" s="4">
        <v>100</v>
      </c>
    </row>
    <row r="890" spans="1:9" x14ac:dyDescent="0.3">
      <c r="A890" s="4">
        <v>889</v>
      </c>
      <c r="B890" s="2">
        <v>45201</v>
      </c>
      <c r="C890" s="4" t="s">
        <v>902</v>
      </c>
      <c r="D890" s="4" t="s">
        <v>13</v>
      </c>
      <c r="E890" s="4">
        <v>35</v>
      </c>
      <c r="F890" s="4" t="s">
        <v>16</v>
      </c>
      <c r="G890" s="4">
        <v>1</v>
      </c>
      <c r="H890" s="4">
        <v>50</v>
      </c>
      <c r="I890" s="4">
        <v>50</v>
      </c>
    </row>
    <row r="891" spans="1:9" x14ac:dyDescent="0.3">
      <c r="A891" s="4">
        <v>890</v>
      </c>
      <c r="B891" s="2">
        <v>45280</v>
      </c>
      <c r="C891" s="4" t="s">
        <v>903</v>
      </c>
      <c r="D891" s="4" t="s">
        <v>10</v>
      </c>
      <c r="E891" s="4">
        <v>34</v>
      </c>
      <c r="F891" s="4" t="s">
        <v>16</v>
      </c>
      <c r="G891" s="4">
        <v>2</v>
      </c>
      <c r="H891" s="4">
        <v>25</v>
      </c>
      <c r="I891" s="4">
        <v>50</v>
      </c>
    </row>
    <row r="892" spans="1:9" x14ac:dyDescent="0.3">
      <c r="A892" s="4">
        <v>891</v>
      </c>
      <c r="B892" s="2">
        <v>45021</v>
      </c>
      <c r="C892" s="4" t="s">
        <v>904</v>
      </c>
      <c r="D892" s="4" t="s">
        <v>10</v>
      </c>
      <c r="E892" s="4">
        <v>41</v>
      </c>
      <c r="F892" s="4" t="s">
        <v>16</v>
      </c>
      <c r="G892" s="4">
        <v>3</v>
      </c>
      <c r="H892" s="4">
        <v>300</v>
      </c>
      <c r="I892" s="4">
        <v>900</v>
      </c>
    </row>
    <row r="893" spans="1:9" x14ac:dyDescent="0.3">
      <c r="A893" s="4">
        <v>892</v>
      </c>
      <c r="B893" s="2">
        <v>45025</v>
      </c>
      <c r="C893" s="4" t="s">
        <v>905</v>
      </c>
      <c r="D893" s="4" t="s">
        <v>10</v>
      </c>
      <c r="E893" s="4">
        <v>20</v>
      </c>
      <c r="F893" s="4" t="s">
        <v>16</v>
      </c>
      <c r="G893" s="4">
        <v>1</v>
      </c>
      <c r="H893" s="4">
        <v>50</v>
      </c>
      <c r="I893" s="4">
        <v>50</v>
      </c>
    </row>
    <row r="894" spans="1:9" x14ac:dyDescent="0.3">
      <c r="A894" s="4">
        <v>893</v>
      </c>
      <c r="B894" s="2">
        <v>45037</v>
      </c>
      <c r="C894" s="4" t="s">
        <v>906</v>
      </c>
      <c r="D894" s="4" t="s">
        <v>10</v>
      </c>
      <c r="E894" s="4">
        <v>49</v>
      </c>
      <c r="F894" s="4" t="s">
        <v>16</v>
      </c>
      <c r="G894" s="4">
        <v>1</v>
      </c>
      <c r="H894" s="4">
        <v>50</v>
      </c>
      <c r="I894" s="4">
        <v>50</v>
      </c>
    </row>
    <row r="895" spans="1:9" x14ac:dyDescent="0.3">
      <c r="A895" s="4">
        <v>894</v>
      </c>
      <c r="B895" s="2">
        <v>45174</v>
      </c>
      <c r="C895" s="4" t="s">
        <v>907</v>
      </c>
      <c r="D895" s="4" t="s">
        <v>10</v>
      </c>
      <c r="E895" s="4">
        <v>52</v>
      </c>
      <c r="F895" s="4" t="s">
        <v>16</v>
      </c>
      <c r="G895" s="4">
        <v>1</v>
      </c>
      <c r="H895" s="4">
        <v>30</v>
      </c>
      <c r="I895" s="4">
        <v>30</v>
      </c>
    </row>
    <row r="896" spans="1:9" x14ac:dyDescent="0.3">
      <c r="A896" s="4">
        <v>895</v>
      </c>
      <c r="B896" s="2">
        <v>45068</v>
      </c>
      <c r="C896" s="4" t="s">
        <v>908</v>
      </c>
      <c r="D896" s="4" t="s">
        <v>13</v>
      </c>
      <c r="E896" s="4">
        <v>55</v>
      </c>
      <c r="F896" s="4" t="s">
        <v>14</v>
      </c>
      <c r="G896" s="4">
        <v>4</v>
      </c>
      <c r="H896" s="4">
        <v>30</v>
      </c>
      <c r="I896" s="4">
        <v>120</v>
      </c>
    </row>
    <row r="897" spans="1:9" x14ac:dyDescent="0.3">
      <c r="A897" s="4">
        <v>896</v>
      </c>
      <c r="B897" s="2">
        <v>45228</v>
      </c>
      <c r="C897" s="4" t="s">
        <v>909</v>
      </c>
      <c r="D897" s="4" t="s">
        <v>13</v>
      </c>
      <c r="E897" s="4">
        <v>30</v>
      </c>
      <c r="F897" s="4" t="s">
        <v>16</v>
      </c>
      <c r="G897" s="4">
        <v>2</v>
      </c>
      <c r="H897" s="4">
        <v>25</v>
      </c>
      <c r="I897" s="4">
        <v>50</v>
      </c>
    </row>
    <row r="898" spans="1:9" x14ac:dyDescent="0.3">
      <c r="A898" s="4">
        <v>897</v>
      </c>
      <c r="B898" s="2">
        <v>45195</v>
      </c>
      <c r="C898" s="4" t="s">
        <v>910</v>
      </c>
      <c r="D898" s="4" t="s">
        <v>13</v>
      </c>
      <c r="E898" s="4">
        <v>64</v>
      </c>
      <c r="F898" s="4" t="s">
        <v>16</v>
      </c>
      <c r="G898" s="4">
        <v>2</v>
      </c>
      <c r="H898" s="4">
        <v>50</v>
      </c>
      <c r="I898" s="4">
        <v>100</v>
      </c>
    </row>
    <row r="899" spans="1:9" x14ac:dyDescent="0.3">
      <c r="A899" s="4">
        <v>898</v>
      </c>
      <c r="B899" s="2">
        <v>45232</v>
      </c>
      <c r="C899" s="4" t="s">
        <v>911</v>
      </c>
      <c r="D899" s="4" t="s">
        <v>13</v>
      </c>
      <c r="E899" s="4">
        <v>42</v>
      </c>
      <c r="F899" s="4" t="s">
        <v>14</v>
      </c>
      <c r="G899" s="4">
        <v>3</v>
      </c>
      <c r="H899" s="4">
        <v>30</v>
      </c>
      <c r="I899" s="4">
        <v>90</v>
      </c>
    </row>
    <row r="900" spans="1:9" x14ac:dyDescent="0.3">
      <c r="A900" s="4">
        <v>899</v>
      </c>
      <c r="B900" s="2">
        <v>45071</v>
      </c>
      <c r="C900" s="4" t="s">
        <v>912</v>
      </c>
      <c r="D900" s="4" t="s">
        <v>10</v>
      </c>
      <c r="E900" s="4">
        <v>26</v>
      </c>
      <c r="F900" s="4" t="s">
        <v>14</v>
      </c>
      <c r="G900" s="4">
        <v>2</v>
      </c>
      <c r="H900" s="4">
        <v>300</v>
      </c>
      <c r="I900" s="4">
        <v>600</v>
      </c>
    </row>
    <row r="901" spans="1:9" x14ac:dyDescent="0.3">
      <c r="A901" s="4">
        <v>900</v>
      </c>
      <c r="B901" s="2">
        <v>44978</v>
      </c>
      <c r="C901" s="4" t="s">
        <v>913</v>
      </c>
      <c r="D901" s="4" t="s">
        <v>10</v>
      </c>
      <c r="E901" s="4">
        <v>21</v>
      </c>
      <c r="F901" s="4" t="s">
        <v>14</v>
      </c>
      <c r="G901" s="4">
        <v>2</v>
      </c>
      <c r="H901" s="4">
        <v>30</v>
      </c>
      <c r="I901" s="4">
        <v>60</v>
      </c>
    </row>
    <row r="902" spans="1:9" x14ac:dyDescent="0.3">
      <c r="A902" s="4">
        <v>901</v>
      </c>
      <c r="B902" s="2">
        <v>45026</v>
      </c>
      <c r="C902" s="4" t="s">
        <v>914</v>
      </c>
      <c r="D902" s="4" t="s">
        <v>10</v>
      </c>
      <c r="E902" s="4">
        <v>31</v>
      </c>
      <c r="F902" s="4" t="s">
        <v>16</v>
      </c>
      <c r="G902" s="4">
        <v>1</v>
      </c>
      <c r="H902" s="4">
        <v>30</v>
      </c>
      <c r="I902" s="4">
        <v>30</v>
      </c>
    </row>
    <row r="903" spans="1:9" x14ac:dyDescent="0.3">
      <c r="A903" s="4">
        <v>902</v>
      </c>
      <c r="B903" s="2">
        <v>45078</v>
      </c>
      <c r="C903" s="4" t="s">
        <v>915</v>
      </c>
      <c r="D903" s="4" t="s">
        <v>13</v>
      </c>
      <c r="E903" s="4">
        <v>54</v>
      </c>
      <c r="F903" s="4" t="s">
        <v>11</v>
      </c>
      <c r="G903" s="4">
        <v>1</v>
      </c>
      <c r="H903" s="4">
        <v>50</v>
      </c>
      <c r="I903" s="4">
        <v>50</v>
      </c>
    </row>
    <row r="904" spans="1:9" x14ac:dyDescent="0.3">
      <c r="A904" s="4">
        <v>903</v>
      </c>
      <c r="B904" s="2">
        <v>45043</v>
      </c>
      <c r="C904" s="4" t="s">
        <v>916</v>
      </c>
      <c r="D904" s="4" t="s">
        <v>13</v>
      </c>
      <c r="E904" s="4">
        <v>51</v>
      </c>
      <c r="F904" s="4" t="s">
        <v>11</v>
      </c>
      <c r="G904" s="4">
        <v>4</v>
      </c>
      <c r="H904" s="4">
        <v>50</v>
      </c>
      <c r="I904" s="4">
        <v>200</v>
      </c>
    </row>
    <row r="905" spans="1:9" x14ac:dyDescent="0.3">
      <c r="A905" s="4">
        <v>904</v>
      </c>
      <c r="B905" s="2">
        <v>45111</v>
      </c>
      <c r="C905" s="4" t="s">
        <v>917</v>
      </c>
      <c r="D905" s="4" t="s">
        <v>10</v>
      </c>
      <c r="E905" s="4">
        <v>28</v>
      </c>
      <c r="F905" s="4" t="s">
        <v>14</v>
      </c>
      <c r="G905" s="4">
        <v>1</v>
      </c>
      <c r="H905" s="4">
        <v>500</v>
      </c>
      <c r="I905" s="4">
        <v>500</v>
      </c>
    </row>
    <row r="906" spans="1:9" x14ac:dyDescent="0.3">
      <c r="A906" s="4">
        <v>905</v>
      </c>
      <c r="B906" s="2">
        <v>45018</v>
      </c>
      <c r="C906" s="4" t="s">
        <v>918</v>
      </c>
      <c r="D906" s="4" t="s">
        <v>10</v>
      </c>
      <c r="E906" s="4">
        <v>58</v>
      </c>
      <c r="F906" s="4" t="s">
        <v>11</v>
      </c>
      <c r="G906" s="4">
        <v>1</v>
      </c>
      <c r="H906" s="4">
        <v>300</v>
      </c>
      <c r="I906" s="4">
        <v>300</v>
      </c>
    </row>
    <row r="907" spans="1:9" x14ac:dyDescent="0.3">
      <c r="A907" s="4">
        <v>906</v>
      </c>
      <c r="B907" s="2">
        <v>45081</v>
      </c>
      <c r="C907" s="4" t="s">
        <v>919</v>
      </c>
      <c r="D907" s="4" t="s">
        <v>13</v>
      </c>
      <c r="E907" s="4">
        <v>20</v>
      </c>
      <c r="F907" s="4" t="s">
        <v>14</v>
      </c>
      <c r="G907" s="4">
        <v>1</v>
      </c>
      <c r="H907" s="4">
        <v>50</v>
      </c>
      <c r="I907" s="4">
        <v>50</v>
      </c>
    </row>
    <row r="908" spans="1:9" x14ac:dyDescent="0.3">
      <c r="A908" s="4">
        <v>907</v>
      </c>
      <c r="B908" s="2">
        <v>44934</v>
      </c>
      <c r="C908" s="4" t="s">
        <v>920</v>
      </c>
      <c r="D908" s="4" t="s">
        <v>13</v>
      </c>
      <c r="E908" s="4">
        <v>45</v>
      </c>
      <c r="F908" s="4" t="s">
        <v>16</v>
      </c>
      <c r="G908" s="4">
        <v>1</v>
      </c>
      <c r="H908" s="4">
        <v>25</v>
      </c>
      <c r="I908" s="4">
        <v>25</v>
      </c>
    </row>
    <row r="909" spans="1:9" x14ac:dyDescent="0.3">
      <c r="A909" s="4">
        <v>908</v>
      </c>
      <c r="B909" s="2">
        <v>45289</v>
      </c>
      <c r="C909" s="4" t="s">
        <v>921</v>
      </c>
      <c r="D909" s="4" t="s">
        <v>10</v>
      </c>
      <c r="E909" s="4">
        <v>46</v>
      </c>
      <c r="F909" s="4" t="s">
        <v>11</v>
      </c>
      <c r="G909" s="4">
        <v>4</v>
      </c>
      <c r="H909" s="4">
        <v>300</v>
      </c>
      <c r="I909" s="4">
        <v>1200</v>
      </c>
    </row>
    <row r="910" spans="1:9" x14ac:dyDescent="0.3">
      <c r="A910" s="4">
        <v>909</v>
      </c>
      <c r="B910" s="2">
        <v>45200</v>
      </c>
      <c r="C910" s="4" t="s">
        <v>922</v>
      </c>
      <c r="D910" s="4" t="s">
        <v>10</v>
      </c>
      <c r="E910" s="4">
        <v>26</v>
      </c>
      <c r="F910" s="4" t="s">
        <v>16</v>
      </c>
      <c r="G910" s="4">
        <v>1</v>
      </c>
      <c r="H910" s="4">
        <v>300</v>
      </c>
      <c r="I910" s="4">
        <v>300</v>
      </c>
    </row>
    <row r="911" spans="1:9" x14ac:dyDescent="0.3">
      <c r="A911" s="4">
        <v>910</v>
      </c>
      <c r="B911" s="2">
        <v>44991</v>
      </c>
      <c r="C911" s="4" t="s">
        <v>923</v>
      </c>
      <c r="D911" s="4" t="s">
        <v>13</v>
      </c>
      <c r="E911" s="4">
        <v>20</v>
      </c>
      <c r="F911" s="4" t="s">
        <v>11</v>
      </c>
      <c r="G911" s="4">
        <v>3</v>
      </c>
      <c r="H911" s="4">
        <v>50</v>
      </c>
      <c r="I911" s="4">
        <v>150</v>
      </c>
    </row>
    <row r="912" spans="1:9" x14ac:dyDescent="0.3">
      <c r="A912" s="4">
        <v>911</v>
      </c>
      <c r="B912" s="2">
        <v>45067</v>
      </c>
      <c r="C912" s="4" t="s">
        <v>924</v>
      </c>
      <c r="D912" s="4" t="s">
        <v>10</v>
      </c>
      <c r="E912" s="4">
        <v>42</v>
      </c>
      <c r="F912" s="4" t="s">
        <v>16</v>
      </c>
      <c r="G912" s="4">
        <v>3</v>
      </c>
      <c r="H912" s="4">
        <v>300</v>
      </c>
      <c r="I912" s="4">
        <v>900</v>
      </c>
    </row>
    <row r="913" spans="1:9" x14ac:dyDescent="0.3">
      <c r="A913" s="4">
        <v>912</v>
      </c>
      <c r="B913" s="2">
        <v>44950</v>
      </c>
      <c r="C913" s="4" t="s">
        <v>925</v>
      </c>
      <c r="D913" s="4" t="s">
        <v>10</v>
      </c>
      <c r="E913" s="4">
        <v>51</v>
      </c>
      <c r="F913" s="4" t="s">
        <v>11</v>
      </c>
      <c r="G913" s="4">
        <v>3</v>
      </c>
      <c r="H913" s="4">
        <v>50</v>
      </c>
      <c r="I913" s="4">
        <v>150</v>
      </c>
    </row>
    <row r="914" spans="1:9" x14ac:dyDescent="0.3">
      <c r="A914" s="4">
        <v>913</v>
      </c>
      <c r="B914" s="2">
        <v>44954</v>
      </c>
      <c r="C914" s="4" t="s">
        <v>926</v>
      </c>
      <c r="D914" s="4" t="s">
        <v>10</v>
      </c>
      <c r="E914" s="4">
        <v>29</v>
      </c>
      <c r="F914" s="4" t="s">
        <v>16</v>
      </c>
      <c r="G914" s="4">
        <v>3</v>
      </c>
      <c r="H914" s="4">
        <v>30</v>
      </c>
      <c r="I914" s="4">
        <v>90</v>
      </c>
    </row>
    <row r="915" spans="1:9" x14ac:dyDescent="0.3">
      <c r="A915" s="4">
        <v>914</v>
      </c>
      <c r="B915" s="2">
        <v>45210</v>
      </c>
      <c r="C915" s="4" t="s">
        <v>927</v>
      </c>
      <c r="D915" s="4" t="s">
        <v>13</v>
      </c>
      <c r="E915" s="4">
        <v>59</v>
      </c>
      <c r="F915" s="4" t="s">
        <v>16</v>
      </c>
      <c r="G915" s="4">
        <v>1</v>
      </c>
      <c r="H915" s="4">
        <v>500</v>
      </c>
      <c r="I915" s="4">
        <v>500</v>
      </c>
    </row>
    <row r="916" spans="1:9" x14ac:dyDescent="0.3">
      <c r="A916" s="4">
        <v>915</v>
      </c>
      <c r="B916" s="2">
        <v>45076</v>
      </c>
      <c r="C916" s="4" t="s">
        <v>928</v>
      </c>
      <c r="D916" s="4" t="s">
        <v>13</v>
      </c>
      <c r="E916" s="4">
        <v>26</v>
      </c>
      <c r="F916" s="4" t="s">
        <v>11</v>
      </c>
      <c r="G916" s="4">
        <v>3</v>
      </c>
      <c r="H916" s="4">
        <v>30</v>
      </c>
      <c r="I916" s="4">
        <v>90</v>
      </c>
    </row>
    <row r="917" spans="1:9" x14ac:dyDescent="0.3">
      <c r="A917" s="4">
        <v>916</v>
      </c>
      <c r="B917" s="2">
        <v>45284</v>
      </c>
      <c r="C917" s="4" t="s">
        <v>929</v>
      </c>
      <c r="D917" s="4" t="s">
        <v>13</v>
      </c>
      <c r="E917" s="4">
        <v>32</v>
      </c>
      <c r="F917" s="4" t="s">
        <v>16</v>
      </c>
      <c r="G917" s="4">
        <v>1</v>
      </c>
      <c r="H917" s="4">
        <v>50</v>
      </c>
      <c r="I917" s="4">
        <v>50</v>
      </c>
    </row>
    <row r="918" spans="1:9" x14ac:dyDescent="0.3">
      <c r="A918" s="4">
        <v>917</v>
      </c>
      <c r="B918" s="2">
        <v>44991</v>
      </c>
      <c r="C918" s="4" t="s">
        <v>930</v>
      </c>
      <c r="D918" s="4" t="s">
        <v>13</v>
      </c>
      <c r="E918" s="4">
        <v>57</v>
      </c>
      <c r="F918" s="4" t="s">
        <v>16</v>
      </c>
      <c r="G918" s="4">
        <v>4</v>
      </c>
      <c r="H918" s="4">
        <v>50</v>
      </c>
      <c r="I918" s="4">
        <v>200</v>
      </c>
    </row>
    <row r="919" spans="1:9" x14ac:dyDescent="0.3">
      <c r="A919" s="4">
        <v>918</v>
      </c>
      <c r="B919" s="2">
        <v>45253</v>
      </c>
      <c r="C919" s="4" t="s">
        <v>931</v>
      </c>
      <c r="D919" s="4" t="s">
        <v>13</v>
      </c>
      <c r="E919" s="4">
        <v>42</v>
      </c>
      <c r="F919" s="4" t="s">
        <v>16</v>
      </c>
      <c r="G919" s="4">
        <v>3</v>
      </c>
      <c r="H919" s="4">
        <v>30</v>
      </c>
      <c r="I919" s="4">
        <v>90</v>
      </c>
    </row>
    <row r="920" spans="1:9" x14ac:dyDescent="0.3">
      <c r="A920" s="4">
        <v>919</v>
      </c>
      <c r="B920" s="2">
        <v>45178</v>
      </c>
      <c r="C920" s="4" t="s">
        <v>932</v>
      </c>
      <c r="D920" s="4" t="s">
        <v>13</v>
      </c>
      <c r="E920" s="4">
        <v>22</v>
      </c>
      <c r="F920" s="4" t="s">
        <v>11</v>
      </c>
      <c r="G920" s="4">
        <v>2</v>
      </c>
      <c r="H920" s="4">
        <v>25</v>
      </c>
      <c r="I920" s="4">
        <v>50</v>
      </c>
    </row>
    <row r="921" spans="1:9" x14ac:dyDescent="0.3">
      <c r="A921" s="4">
        <v>920</v>
      </c>
      <c r="B921" s="2">
        <v>44979</v>
      </c>
      <c r="C921" s="4" t="s">
        <v>933</v>
      </c>
      <c r="D921" s="4" t="s">
        <v>13</v>
      </c>
      <c r="E921" s="4">
        <v>28</v>
      </c>
      <c r="F921" s="4" t="s">
        <v>11</v>
      </c>
      <c r="G921" s="4">
        <v>3</v>
      </c>
      <c r="H921" s="4">
        <v>25</v>
      </c>
      <c r="I921" s="4">
        <v>75</v>
      </c>
    </row>
    <row r="922" spans="1:9" x14ac:dyDescent="0.3">
      <c r="A922" s="4">
        <v>921</v>
      </c>
      <c r="B922" s="2">
        <v>44933</v>
      </c>
      <c r="C922" s="4" t="s">
        <v>934</v>
      </c>
      <c r="D922" s="4" t="s">
        <v>10</v>
      </c>
      <c r="E922" s="4">
        <v>51</v>
      </c>
      <c r="F922" s="4" t="s">
        <v>16</v>
      </c>
      <c r="G922" s="4">
        <v>3</v>
      </c>
      <c r="H922" s="4">
        <v>25</v>
      </c>
      <c r="I922" s="4">
        <v>75</v>
      </c>
    </row>
    <row r="923" spans="1:9" x14ac:dyDescent="0.3">
      <c r="A923" s="4">
        <v>922</v>
      </c>
      <c r="B923" s="2">
        <v>45220</v>
      </c>
      <c r="C923" s="4" t="s">
        <v>935</v>
      </c>
      <c r="D923" s="4" t="s">
        <v>10</v>
      </c>
      <c r="E923" s="4">
        <v>41</v>
      </c>
      <c r="F923" s="4" t="s">
        <v>16</v>
      </c>
      <c r="G923" s="4">
        <v>1</v>
      </c>
      <c r="H923" s="4">
        <v>50</v>
      </c>
      <c r="I923" s="4">
        <v>50</v>
      </c>
    </row>
    <row r="924" spans="1:9" x14ac:dyDescent="0.3">
      <c r="A924" s="4">
        <v>923</v>
      </c>
      <c r="B924" s="2">
        <v>45072</v>
      </c>
      <c r="C924" s="4" t="s">
        <v>936</v>
      </c>
      <c r="D924" s="4" t="s">
        <v>10</v>
      </c>
      <c r="E924" s="4">
        <v>32</v>
      </c>
      <c r="F924" s="4" t="s">
        <v>11</v>
      </c>
      <c r="G924" s="4">
        <v>3</v>
      </c>
      <c r="H924" s="4">
        <v>300</v>
      </c>
      <c r="I924" s="4">
        <v>900</v>
      </c>
    </row>
    <row r="925" spans="1:9" x14ac:dyDescent="0.3">
      <c r="A925" s="4">
        <v>924</v>
      </c>
      <c r="B925" s="2">
        <v>45167</v>
      </c>
      <c r="C925" s="4" t="s">
        <v>937</v>
      </c>
      <c r="D925" s="4" t="s">
        <v>10</v>
      </c>
      <c r="E925" s="4">
        <v>55</v>
      </c>
      <c r="F925" s="4" t="s">
        <v>11</v>
      </c>
      <c r="G925" s="4">
        <v>2</v>
      </c>
      <c r="H925" s="4">
        <v>50</v>
      </c>
      <c r="I925" s="4">
        <v>100</v>
      </c>
    </row>
    <row r="926" spans="1:9" x14ac:dyDescent="0.3">
      <c r="A926" s="4">
        <v>925</v>
      </c>
      <c r="B926" s="2">
        <v>45172</v>
      </c>
      <c r="C926" s="4" t="s">
        <v>938</v>
      </c>
      <c r="D926" s="4" t="s">
        <v>10</v>
      </c>
      <c r="E926" s="4">
        <v>25</v>
      </c>
      <c r="F926" s="4" t="s">
        <v>16</v>
      </c>
      <c r="G926" s="4">
        <v>1</v>
      </c>
      <c r="H926" s="4">
        <v>300</v>
      </c>
      <c r="I926" s="4">
        <v>300</v>
      </c>
    </row>
    <row r="927" spans="1:9" x14ac:dyDescent="0.3">
      <c r="A927" s="4">
        <v>926</v>
      </c>
      <c r="B927" s="2">
        <v>45152</v>
      </c>
      <c r="C927" s="4" t="s">
        <v>939</v>
      </c>
      <c r="D927" s="4" t="s">
        <v>10</v>
      </c>
      <c r="E927" s="4">
        <v>22</v>
      </c>
      <c r="F927" s="4" t="s">
        <v>16</v>
      </c>
      <c r="G927" s="4">
        <v>1</v>
      </c>
      <c r="H927" s="4">
        <v>30</v>
      </c>
      <c r="I927" s="4">
        <v>30</v>
      </c>
    </row>
    <row r="928" spans="1:9" x14ac:dyDescent="0.3">
      <c r="A928" s="4">
        <v>927</v>
      </c>
      <c r="B928" s="2">
        <v>45101</v>
      </c>
      <c r="C928" s="4" t="s">
        <v>940</v>
      </c>
      <c r="D928" s="4" t="s">
        <v>10</v>
      </c>
      <c r="E928" s="4">
        <v>43</v>
      </c>
      <c r="F928" s="4" t="s">
        <v>16</v>
      </c>
      <c r="G928" s="4">
        <v>4</v>
      </c>
      <c r="H928" s="4">
        <v>500</v>
      </c>
      <c r="I928" s="4">
        <v>2000</v>
      </c>
    </row>
    <row r="929" spans="1:9" x14ac:dyDescent="0.3">
      <c r="A929" s="4">
        <v>928</v>
      </c>
      <c r="B929" s="2">
        <v>45021</v>
      </c>
      <c r="C929" s="4" t="s">
        <v>941</v>
      </c>
      <c r="D929" s="4" t="s">
        <v>13</v>
      </c>
      <c r="E929" s="4">
        <v>35</v>
      </c>
      <c r="F929" s="4" t="s">
        <v>14</v>
      </c>
      <c r="G929" s="4">
        <v>4</v>
      </c>
      <c r="H929" s="4">
        <v>300</v>
      </c>
      <c r="I929" s="4">
        <v>1200</v>
      </c>
    </row>
    <row r="930" spans="1:9" x14ac:dyDescent="0.3">
      <c r="A930" s="4">
        <v>929</v>
      </c>
      <c r="B930" s="2">
        <v>44953</v>
      </c>
      <c r="C930" s="4" t="s">
        <v>942</v>
      </c>
      <c r="D930" s="4" t="s">
        <v>13</v>
      </c>
      <c r="E930" s="4">
        <v>23</v>
      </c>
      <c r="F930" s="4" t="s">
        <v>11</v>
      </c>
      <c r="G930" s="4">
        <v>3</v>
      </c>
      <c r="H930" s="4">
        <v>25</v>
      </c>
      <c r="I930" s="4">
        <v>75</v>
      </c>
    </row>
    <row r="931" spans="1:9" x14ac:dyDescent="0.3">
      <c r="A931" s="4">
        <v>930</v>
      </c>
      <c r="B931" s="2">
        <v>45056</v>
      </c>
      <c r="C931" s="4" t="s">
        <v>943</v>
      </c>
      <c r="D931" s="4" t="s">
        <v>10</v>
      </c>
      <c r="E931" s="4">
        <v>54</v>
      </c>
      <c r="F931" s="4" t="s">
        <v>14</v>
      </c>
      <c r="G931" s="4">
        <v>4</v>
      </c>
      <c r="H931" s="4">
        <v>50</v>
      </c>
      <c r="I931" s="4">
        <v>200</v>
      </c>
    </row>
    <row r="932" spans="1:9" x14ac:dyDescent="0.3">
      <c r="A932" s="4">
        <v>931</v>
      </c>
      <c r="B932" s="2">
        <v>45171</v>
      </c>
      <c r="C932" s="4" t="s">
        <v>944</v>
      </c>
      <c r="D932" s="4" t="s">
        <v>10</v>
      </c>
      <c r="E932" s="4">
        <v>30</v>
      </c>
      <c r="F932" s="4" t="s">
        <v>11</v>
      </c>
      <c r="G932" s="4">
        <v>4</v>
      </c>
      <c r="H932" s="4">
        <v>30</v>
      </c>
      <c r="I932" s="4">
        <v>120</v>
      </c>
    </row>
    <row r="933" spans="1:9" x14ac:dyDescent="0.3">
      <c r="A933" s="4">
        <v>932</v>
      </c>
      <c r="B933" s="2">
        <v>44985</v>
      </c>
      <c r="C933" s="4" t="s">
        <v>945</v>
      </c>
      <c r="D933" s="4" t="s">
        <v>13</v>
      </c>
      <c r="E933" s="4">
        <v>45</v>
      </c>
      <c r="F933" s="4" t="s">
        <v>11</v>
      </c>
      <c r="G933" s="4">
        <v>4</v>
      </c>
      <c r="H933" s="4">
        <v>25</v>
      </c>
      <c r="I933" s="4">
        <v>100</v>
      </c>
    </row>
    <row r="934" spans="1:9" x14ac:dyDescent="0.3">
      <c r="A934" s="4">
        <v>933</v>
      </c>
      <c r="B934" s="2">
        <v>44960</v>
      </c>
      <c r="C934" s="4" t="s">
        <v>946</v>
      </c>
      <c r="D934" s="4" t="s">
        <v>10</v>
      </c>
      <c r="E934" s="4">
        <v>22</v>
      </c>
      <c r="F934" s="4" t="s">
        <v>11</v>
      </c>
      <c r="G934" s="4">
        <v>1</v>
      </c>
      <c r="H934" s="4">
        <v>30</v>
      </c>
      <c r="I934" s="4">
        <v>30</v>
      </c>
    </row>
    <row r="935" spans="1:9" x14ac:dyDescent="0.3">
      <c r="A935" s="4">
        <v>934</v>
      </c>
      <c r="B935" s="2">
        <v>45132</v>
      </c>
      <c r="C935" s="4" t="s">
        <v>947</v>
      </c>
      <c r="D935" s="4" t="s">
        <v>10</v>
      </c>
      <c r="E935" s="4">
        <v>30</v>
      </c>
      <c r="F935" s="4" t="s">
        <v>11</v>
      </c>
      <c r="G935" s="4">
        <v>1</v>
      </c>
      <c r="H935" s="4">
        <v>500</v>
      </c>
      <c r="I935" s="4">
        <v>500</v>
      </c>
    </row>
    <row r="936" spans="1:9" x14ac:dyDescent="0.3">
      <c r="A936" s="4">
        <v>935</v>
      </c>
      <c r="B936" s="2">
        <v>45178</v>
      </c>
      <c r="C936" s="4" t="s">
        <v>948</v>
      </c>
      <c r="D936" s="4" t="s">
        <v>13</v>
      </c>
      <c r="E936" s="4">
        <v>34</v>
      </c>
      <c r="F936" s="4" t="s">
        <v>11</v>
      </c>
      <c r="G936" s="4">
        <v>1</v>
      </c>
      <c r="H936" s="4">
        <v>50</v>
      </c>
      <c r="I936" s="4">
        <v>50</v>
      </c>
    </row>
    <row r="937" spans="1:9" x14ac:dyDescent="0.3">
      <c r="A937" s="4">
        <v>936</v>
      </c>
      <c r="B937" s="2">
        <v>44964</v>
      </c>
      <c r="C937" s="4" t="s">
        <v>949</v>
      </c>
      <c r="D937" s="4" t="s">
        <v>10</v>
      </c>
      <c r="E937" s="4">
        <v>57</v>
      </c>
      <c r="F937" s="4" t="s">
        <v>11</v>
      </c>
      <c r="G937" s="4">
        <v>4</v>
      </c>
      <c r="H937" s="4">
        <v>50</v>
      </c>
      <c r="I937" s="4">
        <v>200</v>
      </c>
    </row>
    <row r="938" spans="1:9" x14ac:dyDescent="0.3">
      <c r="A938" s="4">
        <v>937</v>
      </c>
      <c r="B938" s="2">
        <v>45222</v>
      </c>
      <c r="C938" s="4" t="s">
        <v>950</v>
      </c>
      <c r="D938" s="4" t="s">
        <v>13</v>
      </c>
      <c r="E938" s="4">
        <v>62</v>
      </c>
      <c r="F938" s="4" t="s">
        <v>11</v>
      </c>
      <c r="G938" s="4">
        <v>1</v>
      </c>
      <c r="H938" s="4">
        <v>500</v>
      </c>
      <c r="I938" s="4">
        <v>500</v>
      </c>
    </row>
    <row r="939" spans="1:9" x14ac:dyDescent="0.3">
      <c r="A939" s="4">
        <v>938</v>
      </c>
      <c r="B939" s="2">
        <v>45249</v>
      </c>
      <c r="C939" s="4" t="s">
        <v>951</v>
      </c>
      <c r="D939" s="4" t="s">
        <v>10</v>
      </c>
      <c r="E939" s="4">
        <v>49</v>
      </c>
      <c r="F939" s="4" t="s">
        <v>14</v>
      </c>
      <c r="G939" s="4">
        <v>4</v>
      </c>
      <c r="H939" s="4">
        <v>50</v>
      </c>
      <c r="I939" s="4">
        <v>200</v>
      </c>
    </row>
    <row r="940" spans="1:9" x14ac:dyDescent="0.3">
      <c r="A940" s="4">
        <v>939</v>
      </c>
      <c r="B940" s="2">
        <v>45278</v>
      </c>
      <c r="C940" s="4" t="s">
        <v>952</v>
      </c>
      <c r="D940" s="4" t="s">
        <v>13</v>
      </c>
      <c r="E940" s="4">
        <v>46</v>
      </c>
      <c r="F940" s="4" t="s">
        <v>16</v>
      </c>
      <c r="G940" s="4">
        <v>1</v>
      </c>
      <c r="H940" s="4">
        <v>300</v>
      </c>
      <c r="I940" s="4">
        <v>300</v>
      </c>
    </row>
    <row r="941" spans="1:9" x14ac:dyDescent="0.3">
      <c r="A941" s="4">
        <v>940</v>
      </c>
      <c r="B941" s="2">
        <v>44954</v>
      </c>
      <c r="C941" s="4" t="s">
        <v>953</v>
      </c>
      <c r="D941" s="4" t="s">
        <v>13</v>
      </c>
      <c r="E941" s="4">
        <v>20</v>
      </c>
      <c r="F941" s="4" t="s">
        <v>16</v>
      </c>
      <c r="G941" s="4">
        <v>1</v>
      </c>
      <c r="H941" s="4">
        <v>30</v>
      </c>
      <c r="I941" s="4">
        <v>30</v>
      </c>
    </row>
    <row r="942" spans="1:9" x14ac:dyDescent="0.3">
      <c r="A942" s="4">
        <v>941</v>
      </c>
      <c r="B942" s="2">
        <v>45004</v>
      </c>
      <c r="C942" s="4" t="s">
        <v>954</v>
      </c>
      <c r="D942" s="4" t="s">
        <v>13</v>
      </c>
      <c r="E942" s="4">
        <v>57</v>
      </c>
      <c r="F942" s="4" t="s">
        <v>14</v>
      </c>
      <c r="G942" s="4">
        <v>2</v>
      </c>
      <c r="H942" s="4">
        <v>25</v>
      </c>
      <c r="I942" s="4">
        <v>50</v>
      </c>
    </row>
    <row r="943" spans="1:9" x14ac:dyDescent="0.3">
      <c r="A943" s="4">
        <v>942</v>
      </c>
      <c r="B943" s="2">
        <v>45003</v>
      </c>
      <c r="C943" s="4" t="s">
        <v>955</v>
      </c>
      <c r="D943" s="4" t="s">
        <v>10</v>
      </c>
      <c r="E943" s="4">
        <v>51</v>
      </c>
      <c r="F943" s="4" t="s">
        <v>14</v>
      </c>
      <c r="G943" s="4">
        <v>3</v>
      </c>
      <c r="H943" s="4">
        <v>500</v>
      </c>
      <c r="I943" s="4">
        <v>1500</v>
      </c>
    </row>
    <row r="944" spans="1:9" x14ac:dyDescent="0.3">
      <c r="A944" s="4">
        <v>943</v>
      </c>
      <c r="B944" s="2">
        <v>45215</v>
      </c>
      <c r="C944" s="4" t="s">
        <v>956</v>
      </c>
      <c r="D944" s="4" t="s">
        <v>13</v>
      </c>
      <c r="E944" s="4">
        <v>57</v>
      </c>
      <c r="F944" s="4" t="s">
        <v>14</v>
      </c>
      <c r="G944" s="4">
        <v>4</v>
      </c>
      <c r="H944" s="4">
        <v>300</v>
      </c>
      <c r="I944" s="4">
        <v>1200</v>
      </c>
    </row>
    <row r="945" spans="1:9" x14ac:dyDescent="0.3">
      <c r="A945" s="4">
        <v>944</v>
      </c>
      <c r="B945" s="2">
        <v>45082</v>
      </c>
      <c r="C945" s="4" t="s">
        <v>957</v>
      </c>
      <c r="D945" s="4" t="s">
        <v>10</v>
      </c>
      <c r="E945" s="4">
        <v>44</v>
      </c>
      <c r="F945" s="4" t="s">
        <v>14</v>
      </c>
      <c r="G945" s="4">
        <v>2</v>
      </c>
      <c r="H945" s="4">
        <v>25</v>
      </c>
      <c r="I945" s="4">
        <v>50</v>
      </c>
    </row>
    <row r="946" spans="1:9" x14ac:dyDescent="0.3">
      <c r="A946" s="4">
        <v>945</v>
      </c>
      <c r="B946" s="2">
        <v>44970</v>
      </c>
      <c r="C946" s="4" t="s">
        <v>958</v>
      </c>
      <c r="D946" s="4" t="s">
        <v>10</v>
      </c>
      <c r="E946" s="4">
        <v>30</v>
      </c>
      <c r="F946" s="4" t="s">
        <v>11</v>
      </c>
      <c r="G946" s="4">
        <v>1</v>
      </c>
      <c r="H946" s="4">
        <v>25</v>
      </c>
      <c r="I946" s="4">
        <v>25</v>
      </c>
    </row>
    <row r="947" spans="1:9" x14ac:dyDescent="0.3">
      <c r="A947" s="4">
        <v>946</v>
      </c>
      <c r="B947" s="2">
        <v>45054</v>
      </c>
      <c r="C947" s="4" t="s">
        <v>959</v>
      </c>
      <c r="D947" s="4" t="s">
        <v>10</v>
      </c>
      <c r="E947" s="4">
        <v>62</v>
      </c>
      <c r="F947" s="4" t="s">
        <v>16</v>
      </c>
      <c r="G947" s="4">
        <v>4</v>
      </c>
      <c r="H947" s="4">
        <v>500</v>
      </c>
      <c r="I947" s="4">
        <v>2000</v>
      </c>
    </row>
    <row r="948" spans="1:9" x14ac:dyDescent="0.3">
      <c r="A948" s="4">
        <v>947</v>
      </c>
      <c r="B948" s="2">
        <v>44987</v>
      </c>
      <c r="C948" s="4" t="s">
        <v>960</v>
      </c>
      <c r="D948" s="4" t="s">
        <v>10</v>
      </c>
      <c r="E948" s="4">
        <v>50</v>
      </c>
      <c r="F948" s="4" t="s">
        <v>11</v>
      </c>
      <c r="G948" s="4">
        <v>1</v>
      </c>
      <c r="H948" s="4">
        <v>300</v>
      </c>
      <c r="I948" s="4">
        <v>300</v>
      </c>
    </row>
    <row r="949" spans="1:9" x14ac:dyDescent="0.3">
      <c r="A949" s="4">
        <v>948</v>
      </c>
      <c r="B949" s="2">
        <v>45212</v>
      </c>
      <c r="C949" s="4" t="s">
        <v>961</v>
      </c>
      <c r="D949" s="4" t="s">
        <v>13</v>
      </c>
      <c r="E949" s="4">
        <v>23</v>
      </c>
      <c r="F949" s="4" t="s">
        <v>16</v>
      </c>
      <c r="G949" s="4">
        <v>3</v>
      </c>
      <c r="H949" s="4">
        <v>25</v>
      </c>
      <c r="I949" s="4">
        <v>75</v>
      </c>
    </row>
    <row r="950" spans="1:9" x14ac:dyDescent="0.3">
      <c r="A950" s="4">
        <v>949</v>
      </c>
      <c r="B950" s="2">
        <v>45140</v>
      </c>
      <c r="C950" s="4" t="s">
        <v>962</v>
      </c>
      <c r="D950" s="4" t="s">
        <v>13</v>
      </c>
      <c r="E950" s="4">
        <v>41</v>
      </c>
      <c r="F950" s="4" t="s">
        <v>16</v>
      </c>
      <c r="G950" s="4">
        <v>2</v>
      </c>
      <c r="H950" s="4">
        <v>25</v>
      </c>
      <c r="I950" s="4">
        <v>50</v>
      </c>
    </row>
    <row r="951" spans="1:9" x14ac:dyDescent="0.3">
      <c r="A951" s="4">
        <v>950</v>
      </c>
      <c r="B951" s="2">
        <v>45237</v>
      </c>
      <c r="C951" s="4" t="s">
        <v>963</v>
      </c>
      <c r="D951" s="4" t="s">
        <v>10</v>
      </c>
      <c r="E951" s="4">
        <v>36</v>
      </c>
      <c r="F951" s="4" t="s">
        <v>14</v>
      </c>
      <c r="G951" s="4">
        <v>3</v>
      </c>
      <c r="H951" s="4">
        <v>300</v>
      </c>
      <c r="I951" s="4">
        <v>900</v>
      </c>
    </row>
    <row r="952" spans="1:9" x14ac:dyDescent="0.3">
      <c r="A952" s="4">
        <v>951</v>
      </c>
      <c r="B952" s="2">
        <v>45232</v>
      </c>
      <c r="C952" s="4" t="s">
        <v>964</v>
      </c>
      <c r="D952" s="4" t="s">
        <v>10</v>
      </c>
      <c r="E952" s="4">
        <v>33</v>
      </c>
      <c r="F952" s="4" t="s">
        <v>11</v>
      </c>
      <c r="G952" s="4">
        <v>2</v>
      </c>
      <c r="H952" s="4">
        <v>50</v>
      </c>
      <c r="I952" s="4">
        <v>100</v>
      </c>
    </row>
    <row r="953" spans="1:9" x14ac:dyDescent="0.3">
      <c r="A953" s="4">
        <v>952</v>
      </c>
      <c r="B953" s="2">
        <v>45243</v>
      </c>
      <c r="C953" s="4" t="s">
        <v>965</v>
      </c>
      <c r="D953" s="4" t="s">
        <v>13</v>
      </c>
      <c r="E953" s="4">
        <v>57</v>
      </c>
      <c r="F953" s="4" t="s">
        <v>14</v>
      </c>
      <c r="G953" s="4">
        <v>1</v>
      </c>
      <c r="H953" s="4">
        <v>25</v>
      </c>
      <c r="I953" s="4">
        <v>25</v>
      </c>
    </row>
    <row r="954" spans="1:9" x14ac:dyDescent="0.3">
      <c r="A954" s="4">
        <v>953</v>
      </c>
      <c r="B954" s="2">
        <v>45042</v>
      </c>
      <c r="C954" s="4" t="s">
        <v>966</v>
      </c>
      <c r="D954" s="4" t="s">
        <v>10</v>
      </c>
      <c r="E954" s="4">
        <v>45</v>
      </c>
      <c r="F954" s="4" t="s">
        <v>11</v>
      </c>
      <c r="G954" s="4">
        <v>3</v>
      </c>
      <c r="H954" s="4">
        <v>30</v>
      </c>
      <c r="I954" s="4">
        <v>90</v>
      </c>
    </row>
    <row r="955" spans="1:9" x14ac:dyDescent="0.3">
      <c r="A955" s="4">
        <v>954</v>
      </c>
      <c r="B955" s="2">
        <v>45194</v>
      </c>
      <c r="C955" s="4" t="s">
        <v>967</v>
      </c>
      <c r="D955" s="4" t="s">
        <v>13</v>
      </c>
      <c r="E955" s="4">
        <v>50</v>
      </c>
      <c r="F955" s="4" t="s">
        <v>16</v>
      </c>
      <c r="G955" s="4">
        <v>3</v>
      </c>
      <c r="H955" s="4">
        <v>300</v>
      </c>
      <c r="I955" s="4">
        <v>900</v>
      </c>
    </row>
    <row r="956" spans="1:9" x14ac:dyDescent="0.3">
      <c r="A956" s="4">
        <v>955</v>
      </c>
      <c r="B956" s="2">
        <v>45121</v>
      </c>
      <c r="C956" s="4" t="s">
        <v>968</v>
      </c>
      <c r="D956" s="4" t="s">
        <v>10</v>
      </c>
      <c r="E956" s="4">
        <v>58</v>
      </c>
      <c r="F956" s="4" t="s">
        <v>14</v>
      </c>
      <c r="G956" s="4">
        <v>1</v>
      </c>
      <c r="H956" s="4">
        <v>25</v>
      </c>
      <c r="I956" s="4">
        <v>25</v>
      </c>
    </row>
    <row r="957" spans="1:9" x14ac:dyDescent="0.3">
      <c r="A957" s="4">
        <v>956</v>
      </c>
      <c r="B957" s="2">
        <v>45157</v>
      </c>
      <c r="C957" s="4" t="s">
        <v>969</v>
      </c>
      <c r="D957" s="4" t="s">
        <v>10</v>
      </c>
      <c r="E957" s="4">
        <v>30</v>
      </c>
      <c r="F957" s="4" t="s">
        <v>14</v>
      </c>
      <c r="G957" s="4">
        <v>3</v>
      </c>
      <c r="H957" s="4">
        <v>500</v>
      </c>
      <c r="I957" s="4">
        <v>1500</v>
      </c>
    </row>
    <row r="958" spans="1:9" x14ac:dyDescent="0.3">
      <c r="A958" s="4">
        <v>957</v>
      </c>
      <c r="B958" s="2">
        <v>45153</v>
      </c>
      <c r="C958" s="4" t="s">
        <v>970</v>
      </c>
      <c r="D958" s="4" t="s">
        <v>13</v>
      </c>
      <c r="E958" s="4">
        <v>60</v>
      </c>
      <c r="F958" s="4" t="s">
        <v>16</v>
      </c>
      <c r="G958" s="4">
        <v>4</v>
      </c>
      <c r="H958" s="4">
        <v>30</v>
      </c>
      <c r="I958" s="4">
        <v>120</v>
      </c>
    </row>
    <row r="959" spans="1:9" x14ac:dyDescent="0.3">
      <c r="A959" s="4">
        <v>958</v>
      </c>
      <c r="B959" s="2">
        <v>45079</v>
      </c>
      <c r="C959" s="4" t="s">
        <v>971</v>
      </c>
      <c r="D959" s="4" t="s">
        <v>10</v>
      </c>
      <c r="E959" s="4">
        <v>62</v>
      </c>
      <c r="F959" s="4" t="s">
        <v>16</v>
      </c>
      <c r="G959" s="4">
        <v>2</v>
      </c>
      <c r="H959" s="4">
        <v>25</v>
      </c>
      <c r="I959" s="4">
        <v>50</v>
      </c>
    </row>
    <row r="960" spans="1:9" x14ac:dyDescent="0.3">
      <c r="A960" s="4">
        <v>959</v>
      </c>
      <c r="B960" s="2">
        <v>45228</v>
      </c>
      <c r="C960" s="4" t="s">
        <v>972</v>
      </c>
      <c r="D960" s="4" t="s">
        <v>13</v>
      </c>
      <c r="E960" s="4">
        <v>42</v>
      </c>
      <c r="F960" s="4" t="s">
        <v>16</v>
      </c>
      <c r="G960" s="4">
        <v>2</v>
      </c>
      <c r="H960" s="4">
        <v>30</v>
      </c>
      <c r="I960" s="4">
        <v>60</v>
      </c>
    </row>
    <row r="961" spans="1:9" x14ac:dyDescent="0.3">
      <c r="A961" s="4">
        <v>960</v>
      </c>
      <c r="B961" s="2">
        <v>45146</v>
      </c>
      <c r="C961" s="4" t="s">
        <v>973</v>
      </c>
      <c r="D961" s="4" t="s">
        <v>10</v>
      </c>
      <c r="E961" s="4">
        <v>59</v>
      </c>
      <c r="F961" s="4" t="s">
        <v>14</v>
      </c>
      <c r="G961" s="4">
        <v>2</v>
      </c>
      <c r="H961" s="4">
        <v>30</v>
      </c>
      <c r="I961" s="4">
        <v>60</v>
      </c>
    </row>
    <row r="962" spans="1:9" x14ac:dyDescent="0.3">
      <c r="A962" s="4">
        <v>961</v>
      </c>
      <c r="B962" s="2">
        <v>45083</v>
      </c>
      <c r="C962" s="4" t="s">
        <v>974</v>
      </c>
      <c r="D962" s="4" t="s">
        <v>10</v>
      </c>
      <c r="E962" s="4">
        <v>53</v>
      </c>
      <c r="F962" s="4" t="s">
        <v>11</v>
      </c>
      <c r="G962" s="4">
        <v>4</v>
      </c>
      <c r="H962" s="4">
        <v>50</v>
      </c>
      <c r="I962" s="4">
        <v>200</v>
      </c>
    </row>
    <row r="963" spans="1:9" x14ac:dyDescent="0.3">
      <c r="A963" s="4">
        <v>962</v>
      </c>
      <c r="B963" s="2">
        <v>45218</v>
      </c>
      <c r="C963" s="4" t="s">
        <v>975</v>
      </c>
      <c r="D963" s="4" t="s">
        <v>10</v>
      </c>
      <c r="E963" s="4">
        <v>44</v>
      </c>
      <c r="F963" s="4" t="s">
        <v>14</v>
      </c>
      <c r="G963" s="4">
        <v>2</v>
      </c>
      <c r="H963" s="4">
        <v>30</v>
      </c>
      <c r="I963" s="4">
        <v>60</v>
      </c>
    </row>
    <row r="964" spans="1:9" x14ac:dyDescent="0.3">
      <c r="A964" s="4">
        <v>963</v>
      </c>
      <c r="B964" s="2">
        <v>45244</v>
      </c>
      <c r="C964" s="4" t="s">
        <v>976</v>
      </c>
      <c r="D964" s="4" t="s">
        <v>13</v>
      </c>
      <c r="E964" s="4">
        <v>55</v>
      </c>
      <c r="F964" s="4" t="s">
        <v>11</v>
      </c>
      <c r="G964" s="4">
        <v>1</v>
      </c>
      <c r="H964" s="4">
        <v>50</v>
      </c>
      <c r="I964" s="4">
        <v>50</v>
      </c>
    </row>
    <row r="965" spans="1:9" x14ac:dyDescent="0.3">
      <c r="A965" s="4">
        <v>964</v>
      </c>
      <c r="B965" s="2">
        <v>44957</v>
      </c>
      <c r="C965" s="4" t="s">
        <v>977</v>
      </c>
      <c r="D965" s="4" t="s">
        <v>10</v>
      </c>
      <c r="E965" s="4">
        <v>24</v>
      </c>
      <c r="F965" s="4" t="s">
        <v>14</v>
      </c>
      <c r="G965" s="4">
        <v>3</v>
      </c>
      <c r="H965" s="4">
        <v>300</v>
      </c>
      <c r="I965" s="4">
        <v>900</v>
      </c>
    </row>
    <row r="966" spans="1:9" x14ac:dyDescent="0.3">
      <c r="A966" s="4">
        <v>965</v>
      </c>
      <c r="B966" s="2">
        <v>45239</v>
      </c>
      <c r="C966" s="4" t="s">
        <v>978</v>
      </c>
      <c r="D966" s="4" t="s">
        <v>10</v>
      </c>
      <c r="E966" s="4">
        <v>22</v>
      </c>
      <c r="F966" s="4" t="s">
        <v>14</v>
      </c>
      <c r="G966" s="4">
        <v>4</v>
      </c>
      <c r="H966" s="4">
        <v>50</v>
      </c>
      <c r="I966" s="4">
        <v>200</v>
      </c>
    </row>
    <row r="967" spans="1:9" x14ac:dyDescent="0.3">
      <c r="A967" s="4">
        <v>966</v>
      </c>
      <c r="B967" s="2">
        <v>44977</v>
      </c>
      <c r="C967" s="4" t="s">
        <v>979</v>
      </c>
      <c r="D967" s="4" t="s">
        <v>10</v>
      </c>
      <c r="E967" s="4">
        <v>60</v>
      </c>
      <c r="F967" s="4" t="s">
        <v>16</v>
      </c>
      <c r="G967" s="4">
        <v>2</v>
      </c>
      <c r="H967" s="4">
        <v>500</v>
      </c>
      <c r="I967" s="4">
        <v>1000</v>
      </c>
    </row>
    <row r="968" spans="1:9" x14ac:dyDescent="0.3">
      <c r="A968" s="4">
        <v>967</v>
      </c>
      <c r="B968" s="2">
        <v>45033</v>
      </c>
      <c r="C968" s="4" t="s">
        <v>980</v>
      </c>
      <c r="D968" s="4" t="s">
        <v>10</v>
      </c>
      <c r="E968" s="4">
        <v>62</v>
      </c>
      <c r="F968" s="4" t="s">
        <v>11</v>
      </c>
      <c r="G968" s="4">
        <v>1</v>
      </c>
      <c r="H968" s="4">
        <v>25</v>
      </c>
      <c r="I968" s="4">
        <v>25</v>
      </c>
    </row>
    <row r="969" spans="1:9" x14ac:dyDescent="0.3">
      <c r="A969" s="4">
        <v>968</v>
      </c>
      <c r="B969" s="2">
        <v>45247</v>
      </c>
      <c r="C969" s="4" t="s">
        <v>981</v>
      </c>
      <c r="D969" s="4" t="s">
        <v>13</v>
      </c>
      <c r="E969" s="4">
        <v>48</v>
      </c>
      <c r="F969" s="4" t="s">
        <v>14</v>
      </c>
      <c r="G969" s="4">
        <v>3</v>
      </c>
      <c r="H969" s="4">
        <v>300</v>
      </c>
      <c r="I969" s="4">
        <v>900</v>
      </c>
    </row>
    <row r="970" spans="1:9" x14ac:dyDescent="0.3">
      <c r="A970" s="4">
        <v>969</v>
      </c>
      <c r="B970" s="2">
        <v>45035</v>
      </c>
      <c r="C970" s="4" t="s">
        <v>982</v>
      </c>
      <c r="D970" s="4" t="s">
        <v>13</v>
      </c>
      <c r="E970" s="4">
        <v>40</v>
      </c>
      <c r="F970" s="4" t="s">
        <v>14</v>
      </c>
      <c r="G970" s="4">
        <v>3</v>
      </c>
      <c r="H970" s="4">
        <v>300</v>
      </c>
      <c r="I970" s="4">
        <v>900</v>
      </c>
    </row>
    <row r="971" spans="1:9" x14ac:dyDescent="0.3">
      <c r="A971" s="4">
        <v>970</v>
      </c>
      <c r="B971" s="2">
        <v>45062</v>
      </c>
      <c r="C971" s="4" t="s">
        <v>983</v>
      </c>
      <c r="D971" s="4" t="s">
        <v>10</v>
      </c>
      <c r="E971" s="4">
        <v>59</v>
      </c>
      <c r="F971" s="4" t="s">
        <v>16</v>
      </c>
      <c r="G971" s="4">
        <v>4</v>
      </c>
      <c r="H971" s="4">
        <v>500</v>
      </c>
      <c r="I971" s="4">
        <v>2000</v>
      </c>
    </row>
    <row r="972" spans="1:9" x14ac:dyDescent="0.3">
      <c r="A972" s="4">
        <v>971</v>
      </c>
      <c r="B972" s="2">
        <v>45265</v>
      </c>
      <c r="C972" s="4" t="s">
        <v>984</v>
      </c>
      <c r="D972" s="4" t="s">
        <v>13</v>
      </c>
      <c r="E972" s="4">
        <v>27</v>
      </c>
      <c r="F972" s="4" t="s">
        <v>16</v>
      </c>
      <c r="G972" s="4">
        <v>4</v>
      </c>
      <c r="H972" s="4">
        <v>50</v>
      </c>
      <c r="I972" s="4">
        <v>200</v>
      </c>
    </row>
    <row r="973" spans="1:9" x14ac:dyDescent="0.3">
      <c r="A973" s="4">
        <v>972</v>
      </c>
      <c r="B973" s="2">
        <v>44968</v>
      </c>
      <c r="C973" s="4" t="s">
        <v>985</v>
      </c>
      <c r="D973" s="4" t="s">
        <v>10</v>
      </c>
      <c r="E973" s="4">
        <v>49</v>
      </c>
      <c r="F973" s="4" t="s">
        <v>11</v>
      </c>
      <c r="G973" s="4">
        <v>4</v>
      </c>
      <c r="H973" s="4">
        <v>25</v>
      </c>
      <c r="I973" s="4">
        <v>100</v>
      </c>
    </row>
    <row r="974" spans="1:9" x14ac:dyDescent="0.3">
      <c r="A974" s="4">
        <v>973</v>
      </c>
      <c r="B974" s="2">
        <v>45007</v>
      </c>
      <c r="C974" s="4" t="s">
        <v>986</v>
      </c>
      <c r="D974" s="4" t="s">
        <v>10</v>
      </c>
      <c r="E974" s="4">
        <v>60</v>
      </c>
      <c r="F974" s="4" t="s">
        <v>14</v>
      </c>
      <c r="G974" s="4">
        <v>1</v>
      </c>
      <c r="H974" s="4">
        <v>50</v>
      </c>
      <c r="I974" s="4">
        <v>50</v>
      </c>
    </row>
    <row r="975" spans="1:9" x14ac:dyDescent="0.3">
      <c r="A975" s="4">
        <v>974</v>
      </c>
      <c r="B975" s="2">
        <v>45049</v>
      </c>
      <c r="C975" s="4" t="s">
        <v>987</v>
      </c>
      <c r="D975" s="4" t="s">
        <v>10</v>
      </c>
      <c r="E975" s="4">
        <v>47</v>
      </c>
      <c r="F975" s="4" t="s">
        <v>11</v>
      </c>
      <c r="G975" s="4">
        <v>1</v>
      </c>
      <c r="H975" s="4">
        <v>30</v>
      </c>
      <c r="I975" s="4">
        <v>30</v>
      </c>
    </row>
    <row r="976" spans="1:9" x14ac:dyDescent="0.3">
      <c r="A976" s="4">
        <v>975</v>
      </c>
      <c r="B976" s="2">
        <v>45015</v>
      </c>
      <c r="C976" s="4" t="s">
        <v>988</v>
      </c>
      <c r="D976" s="4" t="s">
        <v>13</v>
      </c>
      <c r="E976" s="4">
        <v>56</v>
      </c>
      <c r="F976" s="4" t="s">
        <v>14</v>
      </c>
      <c r="G976" s="4">
        <v>4</v>
      </c>
      <c r="H976" s="4">
        <v>50</v>
      </c>
      <c r="I976" s="4">
        <v>200</v>
      </c>
    </row>
    <row r="977" spans="1:9" x14ac:dyDescent="0.3">
      <c r="A977" s="4">
        <v>976</v>
      </c>
      <c r="B977" s="2">
        <v>45209</v>
      </c>
      <c r="C977" s="4" t="s">
        <v>989</v>
      </c>
      <c r="D977" s="4" t="s">
        <v>13</v>
      </c>
      <c r="E977" s="4">
        <v>48</v>
      </c>
      <c r="F977" s="4" t="s">
        <v>11</v>
      </c>
      <c r="G977" s="4">
        <v>2</v>
      </c>
      <c r="H977" s="4">
        <v>300</v>
      </c>
      <c r="I977" s="4">
        <v>600</v>
      </c>
    </row>
    <row r="978" spans="1:9" x14ac:dyDescent="0.3">
      <c r="A978" s="4">
        <v>977</v>
      </c>
      <c r="B978" s="2">
        <v>44965</v>
      </c>
      <c r="C978" s="4" t="s">
        <v>990</v>
      </c>
      <c r="D978" s="4" t="s">
        <v>13</v>
      </c>
      <c r="E978" s="4">
        <v>35</v>
      </c>
      <c r="F978" s="4" t="s">
        <v>16</v>
      </c>
      <c r="G978" s="4">
        <v>3</v>
      </c>
      <c r="H978" s="4">
        <v>25</v>
      </c>
      <c r="I978" s="4">
        <v>75</v>
      </c>
    </row>
    <row r="979" spans="1:9" x14ac:dyDescent="0.3">
      <c r="A979" s="4">
        <v>978</v>
      </c>
      <c r="B979" s="2">
        <v>45007</v>
      </c>
      <c r="C979" s="4" t="s">
        <v>991</v>
      </c>
      <c r="D979" s="4" t="s">
        <v>13</v>
      </c>
      <c r="E979" s="4">
        <v>53</v>
      </c>
      <c r="F979" s="4" t="s">
        <v>14</v>
      </c>
      <c r="G979" s="4">
        <v>3</v>
      </c>
      <c r="H979" s="4">
        <v>50</v>
      </c>
      <c r="I979" s="4">
        <v>150</v>
      </c>
    </row>
    <row r="980" spans="1:9" x14ac:dyDescent="0.3">
      <c r="A980" s="4">
        <v>979</v>
      </c>
      <c r="B980" s="2">
        <v>44928</v>
      </c>
      <c r="C980" s="4" t="s">
        <v>992</v>
      </c>
      <c r="D980" s="4" t="s">
        <v>13</v>
      </c>
      <c r="E980" s="4">
        <v>19</v>
      </c>
      <c r="F980" s="4" t="s">
        <v>11</v>
      </c>
      <c r="G980" s="4">
        <v>1</v>
      </c>
      <c r="H980" s="4">
        <v>25</v>
      </c>
      <c r="I980" s="4">
        <v>25</v>
      </c>
    </row>
    <row r="981" spans="1:9" x14ac:dyDescent="0.3">
      <c r="A981" s="4">
        <v>980</v>
      </c>
      <c r="B981" s="2">
        <v>45136</v>
      </c>
      <c r="C981" s="4" t="s">
        <v>993</v>
      </c>
      <c r="D981" s="4" t="s">
        <v>13</v>
      </c>
      <c r="E981" s="4">
        <v>31</v>
      </c>
      <c r="F981" s="4" t="s">
        <v>16</v>
      </c>
      <c r="G981" s="4">
        <v>3</v>
      </c>
      <c r="H981" s="4">
        <v>25</v>
      </c>
      <c r="I981" s="4">
        <v>75</v>
      </c>
    </row>
    <row r="982" spans="1:9" x14ac:dyDescent="0.3">
      <c r="A982" s="4">
        <v>981</v>
      </c>
      <c r="B982" s="2">
        <v>45157</v>
      </c>
      <c r="C982" s="4" t="s">
        <v>994</v>
      </c>
      <c r="D982" s="4" t="s">
        <v>13</v>
      </c>
      <c r="E982" s="4">
        <v>30</v>
      </c>
      <c r="F982" s="4" t="s">
        <v>16</v>
      </c>
      <c r="G982" s="4">
        <v>2</v>
      </c>
      <c r="H982" s="4">
        <v>30</v>
      </c>
      <c r="I982" s="4">
        <v>60</v>
      </c>
    </row>
    <row r="983" spans="1:9" x14ac:dyDescent="0.3">
      <c r="A983" s="4">
        <v>982</v>
      </c>
      <c r="B983" s="2">
        <v>45279</v>
      </c>
      <c r="C983" s="4" t="s">
        <v>995</v>
      </c>
      <c r="D983" s="4" t="s">
        <v>13</v>
      </c>
      <c r="E983" s="4">
        <v>46</v>
      </c>
      <c r="F983" s="4" t="s">
        <v>11</v>
      </c>
      <c r="G983" s="4">
        <v>3</v>
      </c>
      <c r="H983" s="4">
        <v>30</v>
      </c>
      <c r="I983" s="4">
        <v>90</v>
      </c>
    </row>
    <row r="984" spans="1:9" x14ac:dyDescent="0.3">
      <c r="A984" s="4">
        <v>983</v>
      </c>
      <c r="B984" s="2">
        <v>45231</v>
      </c>
      <c r="C984" s="4" t="s">
        <v>996</v>
      </c>
      <c r="D984" s="4" t="s">
        <v>13</v>
      </c>
      <c r="E984" s="4">
        <v>29</v>
      </c>
      <c r="F984" s="4" t="s">
        <v>14</v>
      </c>
      <c r="G984" s="4">
        <v>1</v>
      </c>
      <c r="H984" s="4">
        <v>300</v>
      </c>
      <c r="I984" s="4">
        <v>300</v>
      </c>
    </row>
    <row r="985" spans="1:9" x14ac:dyDescent="0.3">
      <c r="A985" s="4">
        <v>984</v>
      </c>
      <c r="B985" s="2">
        <v>45167</v>
      </c>
      <c r="C985" s="4" t="s">
        <v>997</v>
      </c>
      <c r="D985" s="4" t="s">
        <v>10</v>
      </c>
      <c r="E985" s="4">
        <v>56</v>
      </c>
      <c r="F985" s="4" t="s">
        <v>14</v>
      </c>
      <c r="G985" s="4">
        <v>1</v>
      </c>
      <c r="H985" s="4">
        <v>500</v>
      </c>
      <c r="I985" s="4">
        <v>500</v>
      </c>
    </row>
    <row r="986" spans="1:9" x14ac:dyDescent="0.3">
      <c r="A986" s="4">
        <v>985</v>
      </c>
      <c r="B986" s="2">
        <v>45076</v>
      </c>
      <c r="C986" s="4" t="s">
        <v>998</v>
      </c>
      <c r="D986" s="4" t="s">
        <v>13</v>
      </c>
      <c r="E986" s="4">
        <v>19</v>
      </c>
      <c r="F986" s="4" t="s">
        <v>16</v>
      </c>
      <c r="G986" s="4">
        <v>2</v>
      </c>
      <c r="H986" s="4">
        <v>25</v>
      </c>
      <c r="I986" s="4">
        <v>50</v>
      </c>
    </row>
    <row r="987" spans="1:9" x14ac:dyDescent="0.3">
      <c r="A987" s="4">
        <v>986</v>
      </c>
      <c r="B987" s="2">
        <v>44943</v>
      </c>
      <c r="C987" s="4" t="s">
        <v>999</v>
      </c>
      <c r="D987" s="4" t="s">
        <v>13</v>
      </c>
      <c r="E987" s="4">
        <v>49</v>
      </c>
      <c r="F987" s="4" t="s">
        <v>14</v>
      </c>
      <c r="G987" s="4">
        <v>2</v>
      </c>
      <c r="H987" s="4">
        <v>500</v>
      </c>
      <c r="I987" s="4">
        <v>1000</v>
      </c>
    </row>
    <row r="988" spans="1:9" x14ac:dyDescent="0.3">
      <c r="A988" s="4">
        <v>987</v>
      </c>
      <c r="B988" s="2">
        <v>45045</v>
      </c>
      <c r="C988" s="4" t="s">
        <v>1000</v>
      </c>
      <c r="D988" s="4" t="s">
        <v>13</v>
      </c>
      <c r="E988" s="4">
        <v>30</v>
      </c>
      <c r="F988" s="4" t="s">
        <v>14</v>
      </c>
      <c r="G988" s="4">
        <v>3</v>
      </c>
      <c r="H988" s="4">
        <v>300</v>
      </c>
      <c r="I988" s="4">
        <v>900</v>
      </c>
    </row>
    <row r="989" spans="1:9" x14ac:dyDescent="0.3">
      <c r="A989" s="4">
        <v>988</v>
      </c>
      <c r="B989" s="2">
        <v>45074</v>
      </c>
      <c r="C989" s="4" t="s">
        <v>1001</v>
      </c>
      <c r="D989" s="4" t="s">
        <v>13</v>
      </c>
      <c r="E989" s="4">
        <v>63</v>
      </c>
      <c r="F989" s="4" t="s">
        <v>14</v>
      </c>
      <c r="G989" s="4">
        <v>3</v>
      </c>
      <c r="H989" s="4">
        <v>25</v>
      </c>
      <c r="I989" s="4">
        <v>75</v>
      </c>
    </row>
    <row r="990" spans="1:9" x14ac:dyDescent="0.3">
      <c r="A990" s="4">
        <v>989</v>
      </c>
      <c r="B990" s="2">
        <v>45288</v>
      </c>
      <c r="C990" s="4" t="s">
        <v>1002</v>
      </c>
      <c r="D990" s="4" t="s">
        <v>13</v>
      </c>
      <c r="E990" s="4">
        <v>44</v>
      </c>
      <c r="F990" s="4" t="s">
        <v>16</v>
      </c>
      <c r="G990" s="4">
        <v>1</v>
      </c>
      <c r="H990" s="4">
        <v>25</v>
      </c>
      <c r="I990" s="4">
        <v>25</v>
      </c>
    </row>
    <row r="991" spans="1:9" x14ac:dyDescent="0.3">
      <c r="A991" s="4">
        <v>990</v>
      </c>
      <c r="B991" s="2">
        <v>45071</v>
      </c>
      <c r="C991" s="4" t="s">
        <v>1003</v>
      </c>
      <c r="D991" s="4" t="s">
        <v>13</v>
      </c>
      <c r="E991" s="4">
        <v>58</v>
      </c>
      <c r="F991" s="4" t="s">
        <v>11</v>
      </c>
      <c r="G991" s="4">
        <v>2</v>
      </c>
      <c r="H991" s="4">
        <v>500</v>
      </c>
      <c r="I991" s="4">
        <v>1000</v>
      </c>
    </row>
    <row r="992" spans="1:9" x14ac:dyDescent="0.3">
      <c r="A992" s="4">
        <v>991</v>
      </c>
      <c r="B992" s="2">
        <v>45286</v>
      </c>
      <c r="C992" s="4" t="s">
        <v>1004</v>
      </c>
      <c r="D992" s="4" t="s">
        <v>13</v>
      </c>
      <c r="E992" s="4">
        <v>34</v>
      </c>
      <c r="F992" s="4" t="s">
        <v>14</v>
      </c>
      <c r="G992" s="4">
        <v>2</v>
      </c>
      <c r="H992" s="4">
        <v>50</v>
      </c>
      <c r="I992" s="4">
        <v>100</v>
      </c>
    </row>
    <row r="993" spans="1:9" x14ac:dyDescent="0.3">
      <c r="A993" s="4">
        <v>992</v>
      </c>
      <c r="B993" s="2">
        <v>45159</v>
      </c>
      <c r="C993" s="4" t="s">
        <v>1005</v>
      </c>
      <c r="D993" s="4" t="s">
        <v>13</v>
      </c>
      <c r="E993" s="4">
        <v>57</v>
      </c>
      <c r="F993" s="4" t="s">
        <v>16</v>
      </c>
      <c r="G993" s="4">
        <v>2</v>
      </c>
      <c r="H993" s="4">
        <v>30</v>
      </c>
      <c r="I993" s="4">
        <v>60</v>
      </c>
    </row>
    <row r="994" spans="1:9" x14ac:dyDescent="0.3">
      <c r="A994" s="4">
        <v>993</v>
      </c>
      <c r="B994" s="2">
        <v>44963</v>
      </c>
      <c r="C994" s="4" t="s">
        <v>1006</v>
      </c>
      <c r="D994" s="4" t="s">
        <v>13</v>
      </c>
      <c r="E994" s="4">
        <v>48</v>
      </c>
      <c r="F994" s="4" t="s">
        <v>16</v>
      </c>
      <c r="G994" s="4">
        <v>3</v>
      </c>
      <c r="H994" s="4">
        <v>50</v>
      </c>
      <c r="I994" s="4">
        <v>150</v>
      </c>
    </row>
    <row r="995" spans="1:9" x14ac:dyDescent="0.3">
      <c r="A995" s="4">
        <v>994</v>
      </c>
      <c r="B995" s="2">
        <v>45278</v>
      </c>
      <c r="C995" s="4" t="s">
        <v>1007</v>
      </c>
      <c r="D995" s="4" t="s">
        <v>13</v>
      </c>
      <c r="E995" s="4">
        <v>51</v>
      </c>
      <c r="F995" s="4" t="s">
        <v>11</v>
      </c>
      <c r="G995" s="4">
        <v>2</v>
      </c>
      <c r="H995" s="4">
        <v>500</v>
      </c>
      <c r="I995" s="4">
        <v>1000</v>
      </c>
    </row>
    <row r="996" spans="1:9" x14ac:dyDescent="0.3">
      <c r="A996" s="4">
        <v>995</v>
      </c>
      <c r="B996" s="2">
        <v>45046</v>
      </c>
      <c r="C996" s="4" t="s">
        <v>1008</v>
      </c>
      <c r="D996" s="4" t="s">
        <v>13</v>
      </c>
      <c r="E996" s="4">
        <v>41</v>
      </c>
      <c r="F996" s="4" t="s">
        <v>14</v>
      </c>
      <c r="G996" s="4">
        <v>1</v>
      </c>
      <c r="H996" s="4">
        <v>30</v>
      </c>
      <c r="I996" s="4">
        <v>30</v>
      </c>
    </row>
    <row r="997" spans="1:9" x14ac:dyDescent="0.3">
      <c r="A997" s="4">
        <v>996</v>
      </c>
      <c r="B997" s="2">
        <v>45062</v>
      </c>
      <c r="C997" s="4" t="s">
        <v>1009</v>
      </c>
      <c r="D997" s="4" t="s">
        <v>10</v>
      </c>
      <c r="E997" s="4">
        <v>62</v>
      </c>
      <c r="F997" s="4" t="s">
        <v>14</v>
      </c>
      <c r="G997" s="4">
        <v>1</v>
      </c>
      <c r="H997" s="4">
        <v>50</v>
      </c>
      <c r="I997" s="4">
        <v>50</v>
      </c>
    </row>
    <row r="998" spans="1:9" x14ac:dyDescent="0.3">
      <c r="A998" s="4">
        <v>997</v>
      </c>
      <c r="B998" s="2">
        <v>45247</v>
      </c>
      <c r="C998" s="4" t="s">
        <v>1010</v>
      </c>
      <c r="D998" s="4" t="s">
        <v>10</v>
      </c>
      <c r="E998" s="4">
        <v>52</v>
      </c>
      <c r="F998" s="4" t="s">
        <v>11</v>
      </c>
      <c r="G998" s="4">
        <v>3</v>
      </c>
      <c r="H998" s="4">
        <v>30</v>
      </c>
      <c r="I998" s="4">
        <v>90</v>
      </c>
    </row>
    <row r="999" spans="1:9" x14ac:dyDescent="0.3">
      <c r="A999" s="4">
        <v>998</v>
      </c>
      <c r="B999" s="2">
        <v>45228</v>
      </c>
      <c r="C999" s="4" t="s">
        <v>1011</v>
      </c>
      <c r="D999" s="4" t="s">
        <v>13</v>
      </c>
      <c r="E999" s="4">
        <v>23</v>
      </c>
      <c r="F999" s="4" t="s">
        <v>11</v>
      </c>
      <c r="G999" s="4">
        <v>4</v>
      </c>
      <c r="H999" s="4">
        <v>25</v>
      </c>
      <c r="I999" s="4">
        <v>100</v>
      </c>
    </row>
    <row r="1000" spans="1:9" x14ac:dyDescent="0.3">
      <c r="A1000" s="4">
        <v>999</v>
      </c>
      <c r="B1000" s="2">
        <v>45265</v>
      </c>
      <c r="C1000" s="4" t="s">
        <v>1012</v>
      </c>
      <c r="D1000" s="4" t="s">
        <v>13</v>
      </c>
      <c r="E1000" s="4">
        <v>36</v>
      </c>
      <c r="F1000" s="4" t="s">
        <v>16</v>
      </c>
      <c r="G1000" s="4">
        <v>3</v>
      </c>
      <c r="H1000" s="4">
        <v>50</v>
      </c>
      <c r="I1000" s="4">
        <v>150</v>
      </c>
    </row>
    <row r="1001" spans="1:9" x14ac:dyDescent="0.3">
      <c r="A1001" s="4">
        <v>1000</v>
      </c>
      <c r="B1001" s="2">
        <v>45028</v>
      </c>
      <c r="C1001" s="4" t="s">
        <v>1013</v>
      </c>
      <c r="D1001" s="4" t="s">
        <v>10</v>
      </c>
      <c r="E1001" s="4">
        <v>47</v>
      </c>
      <c r="F1001" s="4" t="s">
        <v>16</v>
      </c>
      <c r="G1001" s="4">
        <v>4</v>
      </c>
      <c r="H1001" s="4">
        <v>30</v>
      </c>
      <c r="I1001" s="4">
        <v>120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1"/>
  <sheetViews>
    <sheetView workbookViewId="0">
      <selection activeCell="L5" sqref="L5"/>
    </sheetView>
  </sheetViews>
  <sheetFormatPr defaultRowHeight="14.4" x14ac:dyDescent="0.3"/>
  <cols>
    <col min="1" max="1" width="15.33203125" bestFit="1" customWidth="1"/>
    <col min="2" max="2" width="10.33203125" style="1" bestFit="1" customWidth="1"/>
    <col min="3" max="3" width="13.5546875" bestFit="1" customWidth="1"/>
    <col min="4" max="4" width="9.33203125" bestFit="1" customWidth="1"/>
    <col min="5" max="5" width="6.44140625" bestFit="1" customWidth="1"/>
    <col min="6" max="6" width="18" bestFit="1" customWidth="1"/>
    <col min="7" max="7" width="10.5546875" bestFit="1" customWidth="1"/>
    <col min="8" max="8" width="14.5546875" bestFit="1" customWidth="1"/>
    <col min="9" max="9" width="14.77734375" bestFit="1" customWidth="1"/>
    <col min="10" max="10" width="10.33203125" bestFit="1" customWidth="1"/>
    <col min="11" max="11" width="13.5546875" bestFit="1" customWidth="1"/>
    <col min="12" max="12" width="6.44140625" bestFit="1" customWidth="1"/>
    <col min="13" max="13" width="18" bestFit="1" customWidth="1"/>
    <col min="14" max="14" width="10.5546875" bestFit="1" customWidth="1"/>
    <col min="15" max="15" width="14.5546875" bestFit="1" customWidth="1"/>
    <col min="16" max="16" width="14.77734375" bestFit="1" customWidth="1"/>
  </cols>
  <sheetData>
    <row r="1" spans="1:11" s="8" customFormat="1" x14ac:dyDescent="0.3">
      <c r="A1" s="8" t="s">
        <v>0</v>
      </c>
      <c r="B1" s="9" t="s">
        <v>1</v>
      </c>
      <c r="C1" s="8" t="s">
        <v>2</v>
      </c>
      <c r="D1" s="8" t="s">
        <v>3</v>
      </c>
      <c r="E1" s="8" t="s">
        <v>4</v>
      </c>
      <c r="F1" s="8" t="s">
        <v>5</v>
      </c>
      <c r="G1" s="8" t="s">
        <v>6</v>
      </c>
      <c r="H1" s="8" t="s">
        <v>7</v>
      </c>
      <c r="I1" s="8" t="s">
        <v>8</v>
      </c>
      <c r="J1" s="8" t="s">
        <v>1030</v>
      </c>
      <c r="K1" s="8" t="s">
        <v>1016</v>
      </c>
    </row>
    <row r="2" spans="1:11" x14ac:dyDescent="0.3">
      <c r="A2">
        <v>1</v>
      </c>
      <c r="B2" s="1">
        <v>45254</v>
      </c>
      <c r="C2" t="s">
        <v>9</v>
      </c>
      <c r="D2" t="s">
        <v>10</v>
      </c>
      <c r="E2">
        <v>34</v>
      </c>
      <c r="F2" t="s">
        <v>11</v>
      </c>
      <c r="G2">
        <v>3</v>
      </c>
      <c r="H2">
        <v>50</v>
      </c>
      <c r="I2">
        <f>retail_sales_dataset5[[#This Row],[Price per Unit]]*retail_sales_dataset5[[#This Row],[Quantity]]</f>
        <v>150</v>
      </c>
      <c r="J2" t="str">
        <f>TEXT(retail_sales_dataset5[[#This Row],[Date]],"mmm")</f>
        <v>Nov</v>
      </c>
      <c r="K2" t="str">
        <f>IF(AND(retail_sales_dataset5[[#This Row],[Age]]&gt;=15,retail_sales_dataset5[[#This Row],[Age]]&lt;25),"Adolescene",IF(AND(retail_sales_dataset5[[#This Row],[Age]]&gt;=25,retail_sales_dataset5[[#This Row],[Age]]&lt;45),"Adult","Old Age"))</f>
        <v>Adult</v>
      </c>
    </row>
    <row r="3" spans="1:11" x14ac:dyDescent="0.3">
      <c r="A3">
        <v>2</v>
      </c>
      <c r="B3" s="1">
        <v>44984</v>
      </c>
      <c r="C3" t="s">
        <v>12</v>
      </c>
      <c r="D3" t="s">
        <v>13</v>
      </c>
      <c r="E3">
        <v>26</v>
      </c>
      <c r="F3" t="s">
        <v>14</v>
      </c>
      <c r="G3">
        <v>2</v>
      </c>
      <c r="H3">
        <v>500</v>
      </c>
      <c r="I3">
        <f>retail_sales_dataset5[[#This Row],[Price per Unit]]*retail_sales_dataset5[[#This Row],[Quantity]]</f>
        <v>1000</v>
      </c>
      <c r="J3" t="str">
        <f>TEXT(retail_sales_dataset5[[#This Row],[Date]],"mmm")</f>
        <v>Feb</v>
      </c>
      <c r="K3" t="str">
        <f>IF(AND(retail_sales_dataset5[[#This Row],[Age]]&gt;=15,retail_sales_dataset5[[#This Row],[Age]]&lt;25),"Adolescene",IF(AND(retail_sales_dataset5[[#This Row],[Age]]&gt;=25,retail_sales_dataset5[[#This Row],[Age]]&lt;45),"Adult","Old Age"))</f>
        <v>Adult</v>
      </c>
    </row>
    <row r="4" spans="1:11" x14ac:dyDescent="0.3">
      <c r="A4">
        <v>3</v>
      </c>
      <c r="B4" s="1">
        <v>44939</v>
      </c>
      <c r="C4" t="s">
        <v>15</v>
      </c>
      <c r="D4" t="s">
        <v>10</v>
      </c>
      <c r="E4">
        <v>50</v>
      </c>
      <c r="F4" t="s">
        <v>16</v>
      </c>
      <c r="G4">
        <v>1</v>
      </c>
      <c r="H4">
        <v>30</v>
      </c>
      <c r="I4">
        <f>retail_sales_dataset5[[#This Row],[Price per Unit]]*retail_sales_dataset5[[#This Row],[Quantity]]</f>
        <v>30</v>
      </c>
      <c r="J4" t="str">
        <f>TEXT(retail_sales_dataset5[[#This Row],[Date]],"mmm")</f>
        <v>Jan</v>
      </c>
      <c r="K4" t="str">
        <f>IF(AND(retail_sales_dataset5[[#This Row],[Age]]&gt;=15,retail_sales_dataset5[[#This Row],[Age]]&lt;25),"Adolescene",IF(AND(retail_sales_dataset5[[#This Row],[Age]]&gt;=25,retail_sales_dataset5[[#This Row],[Age]]&lt;45),"Adult","Old Age"))</f>
        <v>Old Age</v>
      </c>
    </row>
    <row r="5" spans="1:11" x14ac:dyDescent="0.3">
      <c r="A5">
        <v>4</v>
      </c>
      <c r="B5" s="1">
        <v>45067</v>
      </c>
      <c r="C5" t="s">
        <v>17</v>
      </c>
      <c r="D5" t="s">
        <v>10</v>
      </c>
      <c r="E5">
        <v>37</v>
      </c>
      <c r="F5" t="s">
        <v>14</v>
      </c>
      <c r="G5">
        <v>1</v>
      </c>
      <c r="H5">
        <v>500</v>
      </c>
      <c r="I5">
        <f>retail_sales_dataset5[[#This Row],[Price per Unit]]*retail_sales_dataset5[[#This Row],[Quantity]]</f>
        <v>500</v>
      </c>
      <c r="J5" t="str">
        <f>TEXT(retail_sales_dataset5[[#This Row],[Date]],"mmm")</f>
        <v>May</v>
      </c>
      <c r="K5" t="str">
        <f>IF(AND(retail_sales_dataset5[[#This Row],[Age]]&gt;=15,retail_sales_dataset5[[#This Row],[Age]]&lt;25),"Adolescene",IF(AND(retail_sales_dataset5[[#This Row],[Age]]&gt;=25,retail_sales_dataset5[[#This Row],[Age]]&lt;45),"Adult","Old Age"))</f>
        <v>Adult</v>
      </c>
    </row>
    <row r="6" spans="1:11" x14ac:dyDescent="0.3">
      <c r="A6">
        <v>5</v>
      </c>
      <c r="B6" s="1">
        <v>45052</v>
      </c>
      <c r="C6" t="s">
        <v>18</v>
      </c>
      <c r="D6" t="s">
        <v>10</v>
      </c>
      <c r="E6">
        <v>30</v>
      </c>
      <c r="F6" t="s">
        <v>11</v>
      </c>
      <c r="G6">
        <v>2</v>
      </c>
      <c r="H6">
        <v>50</v>
      </c>
      <c r="I6">
        <f>retail_sales_dataset5[[#This Row],[Price per Unit]]*retail_sales_dataset5[[#This Row],[Quantity]]</f>
        <v>100</v>
      </c>
      <c r="J6" t="str">
        <f>TEXT(retail_sales_dataset5[[#This Row],[Date]],"mmm")</f>
        <v>May</v>
      </c>
      <c r="K6" t="str">
        <f>IF(AND(retail_sales_dataset5[[#This Row],[Age]]&gt;=15,retail_sales_dataset5[[#This Row],[Age]]&lt;25),"Adolescene",IF(AND(retail_sales_dataset5[[#This Row],[Age]]&gt;=25,retail_sales_dataset5[[#This Row],[Age]]&lt;45),"Adult","Old Age"))</f>
        <v>Adult</v>
      </c>
    </row>
    <row r="7" spans="1:11" x14ac:dyDescent="0.3">
      <c r="A7">
        <v>6</v>
      </c>
      <c r="B7" s="1">
        <v>45041</v>
      </c>
      <c r="C7" t="s">
        <v>19</v>
      </c>
      <c r="D7" t="s">
        <v>13</v>
      </c>
      <c r="E7">
        <v>45</v>
      </c>
      <c r="F7" t="s">
        <v>11</v>
      </c>
      <c r="G7">
        <v>1</v>
      </c>
      <c r="H7">
        <v>30</v>
      </c>
      <c r="I7">
        <f>retail_sales_dataset5[[#This Row],[Price per Unit]]*retail_sales_dataset5[[#This Row],[Quantity]]</f>
        <v>30</v>
      </c>
      <c r="J7" t="str">
        <f>TEXT(retail_sales_dataset5[[#This Row],[Date]],"mmm")</f>
        <v>Apr</v>
      </c>
      <c r="K7" t="str">
        <f>IF(AND(retail_sales_dataset5[[#This Row],[Age]]&gt;=15,retail_sales_dataset5[[#This Row],[Age]]&lt;25),"Adolescene",IF(AND(retail_sales_dataset5[[#This Row],[Age]]&gt;=25,retail_sales_dataset5[[#This Row],[Age]]&lt;45),"Adult","Old Age"))</f>
        <v>Old Age</v>
      </c>
    </row>
    <row r="8" spans="1:11" x14ac:dyDescent="0.3">
      <c r="A8">
        <v>7</v>
      </c>
      <c r="B8" s="1">
        <v>44998</v>
      </c>
      <c r="C8" t="s">
        <v>20</v>
      </c>
      <c r="D8" t="s">
        <v>10</v>
      </c>
      <c r="E8">
        <v>46</v>
      </c>
      <c r="F8" t="s">
        <v>14</v>
      </c>
      <c r="G8">
        <v>2</v>
      </c>
      <c r="H8">
        <v>25</v>
      </c>
      <c r="I8">
        <f>retail_sales_dataset5[[#This Row],[Price per Unit]]*retail_sales_dataset5[[#This Row],[Quantity]]</f>
        <v>50</v>
      </c>
      <c r="J8" t="str">
        <f>TEXT(retail_sales_dataset5[[#This Row],[Date]],"mmm")</f>
        <v>Mar</v>
      </c>
      <c r="K8" t="str">
        <f>IF(AND(retail_sales_dataset5[[#This Row],[Age]]&gt;=15,retail_sales_dataset5[[#This Row],[Age]]&lt;25),"Adolescene",IF(AND(retail_sales_dataset5[[#This Row],[Age]]&gt;=25,retail_sales_dataset5[[#This Row],[Age]]&lt;45),"Adult","Old Age"))</f>
        <v>Old Age</v>
      </c>
    </row>
    <row r="9" spans="1:11" x14ac:dyDescent="0.3">
      <c r="A9">
        <v>8</v>
      </c>
      <c r="B9" s="1">
        <v>44979</v>
      </c>
      <c r="C9" t="s">
        <v>21</v>
      </c>
      <c r="D9" t="s">
        <v>10</v>
      </c>
      <c r="E9">
        <v>30</v>
      </c>
      <c r="F9" t="s">
        <v>16</v>
      </c>
      <c r="G9">
        <v>4</v>
      </c>
      <c r="H9">
        <v>25</v>
      </c>
      <c r="I9">
        <f>retail_sales_dataset5[[#This Row],[Price per Unit]]*retail_sales_dataset5[[#This Row],[Quantity]]</f>
        <v>100</v>
      </c>
      <c r="J9" t="str">
        <f>TEXT(retail_sales_dataset5[[#This Row],[Date]],"mmm")</f>
        <v>Feb</v>
      </c>
      <c r="K9" t="str">
        <f>IF(AND(retail_sales_dataset5[[#This Row],[Age]]&gt;=15,retail_sales_dataset5[[#This Row],[Age]]&lt;25),"Adolescene",IF(AND(retail_sales_dataset5[[#This Row],[Age]]&gt;=25,retail_sales_dataset5[[#This Row],[Age]]&lt;45),"Adult","Old Age"))</f>
        <v>Adult</v>
      </c>
    </row>
    <row r="10" spans="1:11" x14ac:dyDescent="0.3">
      <c r="A10">
        <v>9</v>
      </c>
      <c r="B10" s="1">
        <v>45273</v>
      </c>
      <c r="C10" t="s">
        <v>22</v>
      </c>
      <c r="D10" t="s">
        <v>10</v>
      </c>
      <c r="E10">
        <v>63</v>
      </c>
      <c r="F10" t="s">
        <v>16</v>
      </c>
      <c r="G10">
        <v>2</v>
      </c>
      <c r="H10">
        <v>300</v>
      </c>
      <c r="I10">
        <f>retail_sales_dataset5[[#This Row],[Price per Unit]]*retail_sales_dataset5[[#This Row],[Quantity]]</f>
        <v>600</v>
      </c>
      <c r="J10" t="str">
        <f>TEXT(retail_sales_dataset5[[#This Row],[Date]],"mmm")</f>
        <v>Dec</v>
      </c>
      <c r="K10" t="str">
        <f>IF(AND(retail_sales_dataset5[[#This Row],[Age]]&gt;=15,retail_sales_dataset5[[#This Row],[Age]]&lt;25),"Adolescene",IF(AND(retail_sales_dataset5[[#This Row],[Age]]&gt;=25,retail_sales_dataset5[[#This Row],[Age]]&lt;45),"Adult","Old Age"))</f>
        <v>Old Age</v>
      </c>
    </row>
    <row r="11" spans="1:11" x14ac:dyDescent="0.3">
      <c r="A11">
        <v>10</v>
      </c>
      <c r="B11" s="1">
        <v>45206</v>
      </c>
      <c r="C11" t="s">
        <v>23</v>
      </c>
      <c r="D11" t="s">
        <v>13</v>
      </c>
      <c r="E11">
        <v>52</v>
      </c>
      <c r="F11" t="s">
        <v>14</v>
      </c>
      <c r="G11">
        <v>4</v>
      </c>
      <c r="H11">
        <v>50</v>
      </c>
      <c r="I11">
        <f>retail_sales_dataset5[[#This Row],[Price per Unit]]*retail_sales_dataset5[[#This Row],[Quantity]]</f>
        <v>200</v>
      </c>
      <c r="J11" t="str">
        <f>TEXT(retail_sales_dataset5[[#This Row],[Date]],"mmm")</f>
        <v>Oct</v>
      </c>
      <c r="K11" t="str">
        <f>IF(AND(retail_sales_dataset5[[#This Row],[Age]]&gt;=15,retail_sales_dataset5[[#This Row],[Age]]&lt;25),"Adolescene",IF(AND(retail_sales_dataset5[[#This Row],[Age]]&gt;=25,retail_sales_dataset5[[#This Row],[Age]]&lt;45),"Adult","Old Age"))</f>
        <v>Old Age</v>
      </c>
    </row>
    <row r="12" spans="1:11" x14ac:dyDescent="0.3">
      <c r="A12">
        <v>11</v>
      </c>
      <c r="B12" s="1">
        <v>44971</v>
      </c>
      <c r="C12" t="s">
        <v>24</v>
      </c>
      <c r="D12" t="s">
        <v>10</v>
      </c>
      <c r="E12">
        <v>23</v>
      </c>
      <c r="F12" t="s">
        <v>14</v>
      </c>
      <c r="G12">
        <v>2</v>
      </c>
      <c r="H12">
        <v>50</v>
      </c>
      <c r="I12">
        <f>retail_sales_dataset5[[#This Row],[Price per Unit]]*retail_sales_dataset5[[#This Row],[Quantity]]</f>
        <v>100</v>
      </c>
      <c r="J12" t="str">
        <f>TEXT(retail_sales_dataset5[[#This Row],[Date]],"mmm")</f>
        <v>Feb</v>
      </c>
      <c r="K12" t="str">
        <f>IF(AND(retail_sales_dataset5[[#This Row],[Age]]&gt;=15,retail_sales_dataset5[[#This Row],[Age]]&lt;25),"Adolescene",IF(AND(retail_sales_dataset5[[#This Row],[Age]]&gt;=25,retail_sales_dataset5[[#This Row],[Age]]&lt;45),"Adult","Old Age"))</f>
        <v>Adolescene</v>
      </c>
    </row>
    <row r="13" spans="1:11" x14ac:dyDescent="0.3">
      <c r="A13">
        <v>12</v>
      </c>
      <c r="B13" s="1">
        <v>45229</v>
      </c>
      <c r="C13" t="s">
        <v>25</v>
      </c>
      <c r="D13" t="s">
        <v>10</v>
      </c>
      <c r="E13">
        <v>35</v>
      </c>
      <c r="F13" t="s">
        <v>11</v>
      </c>
      <c r="G13">
        <v>3</v>
      </c>
      <c r="H13">
        <v>25</v>
      </c>
      <c r="I13">
        <f>retail_sales_dataset5[[#This Row],[Price per Unit]]*retail_sales_dataset5[[#This Row],[Quantity]]</f>
        <v>75</v>
      </c>
      <c r="J13" t="str">
        <f>TEXT(retail_sales_dataset5[[#This Row],[Date]],"mmm")</f>
        <v>Oct</v>
      </c>
      <c r="K13" t="str">
        <f>IF(AND(retail_sales_dataset5[[#This Row],[Age]]&gt;=15,retail_sales_dataset5[[#This Row],[Age]]&lt;25),"Adolescene",IF(AND(retail_sales_dataset5[[#This Row],[Age]]&gt;=25,retail_sales_dataset5[[#This Row],[Age]]&lt;45),"Adult","Old Age"))</f>
        <v>Adult</v>
      </c>
    </row>
    <row r="14" spans="1:11" x14ac:dyDescent="0.3">
      <c r="A14">
        <v>13</v>
      </c>
      <c r="B14" s="1">
        <v>45143</v>
      </c>
      <c r="C14" t="s">
        <v>26</v>
      </c>
      <c r="D14" t="s">
        <v>10</v>
      </c>
      <c r="E14">
        <v>22</v>
      </c>
      <c r="F14" t="s">
        <v>16</v>
      </c>
      <c r="G14">
        <v>3</v>
      </c>
      <c r="H14">
        <v>500</v>
      </c>
      <c r="I14">
        <f>retail_sales_dataset5[[#This Row],[Price per Unit]]*retail_sales_dataset5[[#This Row],[Quantity]]</f>
        <v>1500</v>
      </c>
      <c r="J14" t="str">
        <f>TEXT(retail_sales_dataset5[[#This Row],[Date]],"mmm")</f>
        <v>Aug</v>
      </c>
      <c r="K14" t="str">
        <f>IF(AND(retail_sales_dataset5[[#This Row],[Age]]&gt;=15,retail_sales_dataset5[[#This Row],[Age]]&lt;25),"Adolescene",IF(AND(retail_sales_dataset5[[#This Row],[Age]]&gt;=25,retail_sales_dataset5[[#This Row],[Age]]&lt;45),"Adult","Old Age"))</f>
        <v>Adolescene</v>
      </c>
    </row>
    <row r="15" spans="1:11" x14ac:dyDescent="0.3">
      <c r="A15">
        <v>14</v>
      </c>
      <c r="B15" s="1">
        <v>44943</v>
      </c>
      <c r="C15" t="s">
        <v>27</v>
      </c>
      <c r="D15" t="s">
        <v>10</v>
      </c>
      <c r="E15">
        <v>64</v>
      </c>
      <c r="F15" t="s">
        <v>14</v>
      </c>
      <c r="G15">
        <v>4</v>
      </c>
      <c r="H15">
        <v>30</v>
      </c>
      <c r="I15">
        <f>retail_sales_dataset5[[#This Row],[Price per Unit]]*retail_sales_dataset5[[#This Row],[Quantity]]</f>
        <v>120</v>
      </c>
      <c r="J15" t="str">
        <f>TEXT(retail_sales_dataset5[[#This Row],[Date]],"mmm")</f>
        <v>Jan</v>
      </c>
      <c r="K15" t="str">
        <f>IF(AND(retail_sales_dataset5[[#This Row],[Age]]&gt;=15,retail_sales_dataset5[[#This Row],[Age]]&lt;25),"Adolescene",IF(AND(retail_sales_dataset5[[#This Row],[Age]]&gt;=25,retail_sales_dataset5[[#This Row],[Age]]&lt;45),"Adult","Old Age"))</f>
        <v>Old Age</v>
      </c>
    </row>
    <row r="16" spans="1:11" x14ac:dyDescent="0.3">
      <c r="A16">
        <v>15</v>
      </c>
      <c r="B16" s="1">
        <v>44942</v>
      </c>
      <c r="C16" t="s">
        <v>28</v>
      </c>
      <c r="D16" t="s">
        <v>13</v>
      </c>
      <c r="E16">
        <v>42</v>
      </c>
      <c r="F16" t="s">
        <v>16</v>
      </c>
      <c r="G16">
        <v>4</v>
      </c>
      <c r="H16">
        <v>500</v>
      </c>
      <c r="I16">
        <f>retail_sales_dataset5[[#This Row],[Price per Unit]]*retail_sales_dataset5[[#This Row],[Quantity]]</f>
        <v>2000</v>
      </c>
      <c r="J16" t="str">
        <f>TEXT(retail_sales_dataset5[[#This Row],[Date]],"mmm")</f>
        <v>Jan</v>
      </c>
      <c r="K16" t="str">
        <f>IF(AND(retail_sales_dataset5[[#This Row],[Age]]&gt;=15,retail_sales_dataset5[[#This Row],[Age]]&lt;25),"Adolescene",IF(AND(retail_sales_dataset5[[#This Row],[Age]]&gt;=25,retail_sales_dataset5[[#This Row],[Age]]&lt;45),"Adult","Old Age"))</f>
        <v>Adult</v>
      </c>
    </row>
    <row r="17" spans="1:11" x14ac:dyDescent="0.3">
      <c r="A17">
        <v>16</v>
      </c>
      <c r="B17" s="1">
        <v>44974</v>
      </c>
      <c r="C17" t="s">
        <v>29</v>
      </c>
      <c r="D17" t="s">
        <v>10</v>
      </c>
      <c r="E17">
        <v>19</v>
      </c>
      <c r="F17" t="s">
        <v>14</v>
      </c>
      <c r="G17">
        <v>3</v>
      </c>
      <c r="H17">
        <v>500</v>
      </c>
      <c r="I17">
        <f>retail_sales_dataset5[[#This Row],[Price per Unit]]*retail_sales_dataset5[[#This Row],[Quantity]]</f>
        <v>1500</v>
      </c>
      <c r="J17" t="str">
        <f>TEXT(retail_sales_dataset5[[#This Row],[Date]],"mmm")</f>
        <v>Feb</v>
      </c>
      <c r="K17" t="str">
        <f>IF(AND(retail_sales_dataset5[[#This Row],[Age]]&gt;=15,retail_sales_dataset5[[#This Row],[Age]]&lt;25),"Adolescene",IF(AND(retail_sales_dataset5[[#This Row],[Age]]&gt;=25,retail_sales_dataset5[[#This Row],[Age]]&lt;45),"Adult","Old Age"))</f>
        <v>Adolescene</v>
      </c>
    </row>
    <row r="18" spans="1:11" x14ac:dyDescent="0.3">
      <c r="A18">
        <v>17</v>
      </c>
      <c r="B18" s="1">
        <v>45038</v>
      </c>
      <c r="C18" t="s">
        <v>30</v>
      </c>
      <c r="D18" t="s">
        <v>13</v>
      </c>
      <c r="E18">
        <v>27</v>
      </c>
      <c r="F18" t="s">
        <v>14</v>
      </c>
      <c r="G18">
        <v>4</v>
      </c>
      <c r="H18">
        <v>25</v>
      </c>
      <c r="I18">
        <f>retail_sales_dataset5[[#This Row],[Price per Unit]]*retail_sales_dataset5[[#This Row],[Quantity]]</f>
        <v>100</v>
      </c>
      <c r="J18" t="str">
        <f>TEXT(retail_sales_dataset5[[#This Row],[Date]],"mmm")</f>
        <v>Apr</v>
      </c>
      <c r="K18" t="str">
        <f>IF(AND(retail_sales_dataset5[[#This Row],[Age]]&gt;=15,retail_sales_dataset5[[#This Row],[Age]]&lt;25),"Adolescene",IF(AND(retail_sales_dataset5[[#This Row],[Age]]&gt;=25,retail_sales_dataset5[[#This Row],[Age]]&lt;45),"Adult","Old Age"))</f>
        <v>Adult</v>
      </c>
    </row>
    <row r="19" spans="1:11" x14ac:dyDescent="0.3">
      <c r="A19">
        <v>18</v>
      </c>
      <c r="B19" s="1">
        <v>45046</v>
      </c>
      <c r="C19" t="s">
        <v>31</v>
      </c>
      <c r="D19" t="s">
        <v>13</v>
      </c>
      <c r="E19">
        <v>47</v>
      </c>
      <c r="F19" t="s">
        <v>16</v>
      </c>
      <c r="G19">
        <v>2</v>
      </c>
      <c r="H19">
        <v>25</v>
      </c>
      <c r="I19">
        <f>retail_sales_dataset5[[#This Row],[Price per Unit]]*retail_sales_dataset5[[#This Row],[Quantity]]</f>
        <v>50</v>
      </c>
      <c r="J19" t="str">
        <f>TEXT(retail_sales_dataset5[[#This Row],[Date]],"mmm")</f>
        <v>Apr</v>
      </c>
      <c r="K19" t="str">
        <f>IF(AND(retail_sales_dataset5[[#This Row],[Age]]&gt;=15,retail_sales_dataset5[[#This Row],[Age]]&lt;25),"Adolescene",IF(AND(retail_sales_dataset5[[#This Row],[Age]]&gt;=25,retail_sales_dataset5[[#This Row],[Age]]&lt;45),"Adult","Old Age"))</f>
        <v>Old Age</v>
      </c>
    </row>
    <row r="20" spans="1:11" x14ac:dyDescent="0.3">
      <c r="A20">
        <v>19</v>
      </c>
      <c r="B20" s="1">
        <v>45185</v>
      </c>
      <c r="C20" t="s">
        <v>32</v>
      </c>
      <c r="D20" t="s">
        <v>13</v>
      </c>
      <c r="E20">
        <v>62</v>
      </c>
      <c r="F20" t="s">
        <v>14</v>
      </c>
      <c r="G20">
        <v>2</v>
      </c>
      <c r="H20">
        <v>25</v>
      </c>
      <c r="I20">
        <f>retail_sales_dataset5[[#This Row],[Price per Unit]]*retail_sales_dataset5[[#This Row],[Quantity]]</f>
        <v>50</v>
      </c>
      <c r="J20" t="str">
        <f>TEXT(retail_sales_dataset5[[#This Row],[Date]],"mmm")</f>
        <v>Sep</v>
      </c>
      <c r="K20" t="str">
        <f>IF(AND(retail_sales_dataset5[[#This Row],[Age]]&gt;=15,retail_sales_dataset5[[#This Row],[Age]]&lt;25),"Adolescene",IF(AND(retail_sales_dataset5[[#This Row],[Age]]&gt;=25,retail_sales_dataset5[[#This Row],[Age]]&lt;45),"Adult","Old Age"))</f>
        <v>Old Age</v>
      </c>
    </row>
    <row r="21" spans="1:11" x14ac:dyDescent="0.3">
      <c r="A21">
        <v>20</v>
      </c>
      <c r="B21" s="1">
        <v>45235</v>
      </c>
      <c r="C21" t="s">
        <v>33</v>
      </c>
      <c r="D21" t="s">
        <v>10</v>
      </c>
      <c r="E21">
        <v>22</v>
      </c>
      <c r="F21" t="s">
        <v>14</v>
      </c>
      <c r="G21">
        <v>3</v>
      </c>
      <c r="H21">
        <v>300</v>
      </c>
      <c r="I21">
        <f>retail_sales_dataset5[[#This Row],[Price per Unit]]*retail_sales_dataset5[[#This Row],[Quantity]]</f>
        <v>900</v>
      </c>
      <c r="J21" t="str">
        <f>TEXT(retail_sales_dataset5[[#This Row],[Date]],"mmm")</f>
        <v>Nov</v>
      </c>
      <c r="K21" t="str">
        <f>IF(AND(retail_sales_dataset5[[#This Row],[Age]]&gt;=15,retail_sales_dataset5[[#This Row],[Age]]&lt;25),"Adolescene",IF(AND(retail_sales_dataset5[[#This Row],[Age]]&gt;=25,retail_sales_dataset5[[#This Row],[Age]]&lt;45),"Adult","Old Age"))</f>
        <v>Adolescene</v>
      </c>
    </row>
    <row r="22" spans="1:11" x14ac:dyDescent="0.3">
      <c r="A22">
        <v>21</v>
      </c>
      <c r="B22" s="1">
        <v>44940</v>
      </c>
      <c r="C22" t="s">
        <v>34</v>
      </c>
      <c r="D22" t="s">
        <v>13</v>
      </c>
      <c r="E22">
        <v>50</v>
      </c>
      <c r="F22" t="s">
        <v>11</v>
      </c>
      <c r="G22">
        <v>1</v>
      </c>
      <c r="H22">
        <v>500</v>
      </c>
      <c r="I22">
        <f>retail_sales_dataset5[[#This Row],[Price per Unit]]*retail_sales_dataset5[[#This Row],[Quantity]]</f>
        <v>500</v>
      </c>
      <c r="J22" t="str">
        <f>TEXT(retail_sales_dataset5[[#This Row],[Date]],"mmm")</f>
        <v>Jan</v>
      </c>
      <c r="K22" t="str">
        <f>IF(AND(retail_sales_dataset5[[#This Row],[Age]]&gt;=15,retail_sales_dataset5[[#This Row],[Age]]&lt;25),"Adolescene",IF(AND(retail_sales_dataset5[[#This Row],[Age]]&gt;=25,retail_sales_dataset5[[#This Row],[Age]]&lt;45),"Adult","Old Age"))</f>
        <v>Old Age</v>
      </c>
    </row>
    <row r="23" spans="1:11" x14ac:dyDescent="0.3">
      <c r="A23">
        <v>22</v>
      </c>
      <c r="B23" s="1">
        <v>45214</v>
      </c>
      <c r="C23" t="s">
        <v>35</v>
      </c>
      <c r="D23" t="s">
        <v>10</v>
      </c>
      <c r="E23">
        <v>18</v>
      </c>
      <c r="F23" t="s">
        <v>14</v>
      </c>
      <c r="G23">
        <v>2</v>
      </c>
      <c r="H23">
        <v>50</v>
      </c>
      <c r="I23">
        <f>retail_sales_dataset5[[#This Row],[Price per Unit]]*retail_sales_dataset5[[#This Row],[Quantity]]</f>
        <v>100</v>
      </c>
      <c r="J23" t="str">
        <f>TEXT(retail_sales_dataset5[[#This Row],[Date]],"mmm")</f>
        <v>Oct</v>
      </c>
      <c r="K23" t="str">
        <f>IF(AND(retail_sales_dataset5[[#This Row],[Age]]&gt;=15,retail_sales_dataset5[[#This Row],[Age]]&lt;25),"Adolescene",IF(AND(retail_sales_dataset5[[#This Row],[Age]]&gt;=25,retail_sales_dataset5[[#This Row],[Age]]&lt;45),"Adult","Old Age"))</f>
        <v>Adolescene</v>
      </c>
    </row>
    <row r="24" spans="1:11" x14ac:dyDescent="0.3">
      <c r="A24">
        <v>23</v>
      </c>
      <c r="B24" s="1">
        <v>45028</v>
      </c>
      <c r="C24" t="s">
        <v>36</v>
      </c>
      <c r="D24" t="s">
        <v>13</v>
      </c>
      <c r="E24">
        <v>35</v>
      </c>
      <c r="F24" t="s">
        <v>14</v>
      </c>
      <c r="G24">
        <v>4</v>
      </c>
      <c r="H24">
        <v>30</v>
      </c>
      <c r="I24">
        <f>retail_sales_dataset5[[#This Row],[Price per Unit]]*retail_sales_dataset5[[#This Row],[Quantity]]</f>
        <v>120</v>
      </c>
      <c r="J24" t="str">
        <f>TEXT(retail_sales_dataset5[[#This Row],[Date]],"mmm")</f>
        <v>Apr</v>
      </c>
      <c r="K24" t="str">
        <f>IF(AND(retail_sales_dataset5[[#This Row],[Age]]&gt;=15,retail_sales_dataset5[[#This Row],[Age]]&lt;25),"Adolescene",IF(AND(retail_sales_dataset5[[#This Row],[Age]]&gt;=25,retail_sales_dataset5[[#This Row],[Age]]&lt;45),"Adult","Old Age"))</f>
        <v>Adult</v>
      </c>
    </row>
    <row r="25" spans="1:11" x14ac:dyDescent="0.3">
      <c r="A25">
        <v>24</v>
      </c>
      <c r="B25" s="1">
        <v>45259</v>
      </c>
      <c r="C25" t="s">
        <v>37</v>
      </c>
      <c r="D25" t="s">
        <v>13</v>
      </c>
      <c r="E25">
        <v>49</v>
      </c>
      <c r="F25" t="s">
        <v>14</v>
      </c>
      <c r="G25">
        <v>1</v>
      </c>
      <c r="H25">
        <v>300</v>
      </c>
      <c r="I25">
        <f>retail_sales_dataset5[[#This Row],[Price per Unit]]*retail_sales_dataset5[[#This Row],[Quantity]]</f>
        <v>300</v>
      </c>
      <c r="J25" t="str">
        <f>TEXT(retail_sales_dataset5[[#This Row],[Date]],"mmm")</f>
        <v>Nov</v>
      </c>
      <c r="K25" t="str">
        <f>IF(AND(retail_sales_dataset5[[#This Row],[Age]]&gt;=15,retail_sales_dataset5[[#This Row],[Age]]&lt;25),"Adolescene",IF(AND(retail_sales_dataset5[[#This Row],[Age]]&gt;=25,retail_sales_dataset5[[#This Row],[Age]]&lt;45),"Adult","Old Age"))</f>
        <v>Old Age</v>
      </c>
    </row>
    <row r="26" spans="1:11" x14ac:dyDescent="0.3">
      <c r="A26">
        <v>25</v>
      </c>
      <c r="B26" s="1">
        <v>45286</v>
      </c>
      <c r="C26" t="s">
        <v>38</v>
      </c>
      <c r="D26" t="s">
        <v>13</v>
      </c>
      <c r="E26">
        <v>64</v>
      </c>
      <c r="F26" t="s">
        <v>11</v>
      </c>
      <c r="G26">
        <v>1</v>
      </c>
      <c r="H26">
        <v>50</v>
      </c>
      <c r="I26">
        <f>retail_sales_dataset5[[#This Row],[Price per Unit]]*retail_sales_dataset5[[#This Row],[Quantity]]</f>
        <v>50</v>
      </c>
      <c r="J26" t="str">
        <f>TEXT(retail_sales_dataset5[[#This Row],[Date]],"mmm")</f>
        <v>Dec</v>
      </c>
      <c r="K26" t="str">
        <f>IF(AND(retail_sales_dataset5[[#This Row],[Age]]&gt;=15,retail_sales_dataset5[[#This Row],[Age]]&lt;25),"Adolescene",IF(AND(retail_sales_dataset5[[#This Row],[Age]]&gt;=25,retail_sales_dataset5[[#This Row],[Age]]&lt;45),"Adult","Old Age"))</f>
        <v>Old Age</v>
      </c>
    </row>
    <row r="27" spans="1:11" x14ac:dyDescent="0.3">
      <c r="A27">
        <v>26</v>
      </c>
      <c r="B27" s="1">
        <v>45206</v>
      </c>
      <c r="C27" t="s">
        <v>39</v>
      </c>
      <c r="D27" t="s">
        <v>13</v>
      </c>
      <c r="E27">
        <v>28</v>
      </c>
      <c r="F27" t="s">
        <v>16</v>
      </c>
      <c r="G27">
        <v>2</v>
      </c>
      <c r="H27">
        <v>500</v>
      </c>
      <c r="I27">
        <f>retail_sales_dataset5[[#This Row],[Price per Unit]]*retail_sales_dataset5[[#This Row],[Quantity]]</f>
        <v>1000</v>
      </c>
      <c r="J27" t="str">
        <f>TEXT(retail_sales_dataset5[[#This Row],[Date]],"mmm")</f>
        <v>Oct</v>
      </c>
      <c r="K27" t="str">
        <f>IF(AND(retail_sales_dataset5[[#This Row],[Age]]&gt;=15,retail_sales_dataset5[[#This Row],[Age]]&lt;25),"Adolescene",IF(AND(retail_sales_dataset5[[#This Row],[Age]]&gt;=25,retail_sales_dataset5[[#This Row],[Age]]&lt;45),"Adult","Old Age"))</f>
        <v>Adult</v>
      </c>
    </row>
    <row r="28" spans="1:11" x14ac:dyDescent="0.3">
      <c r="A28">
        <v>27</v>
      </c>
      <c r="B28" s="1">
        <v>45141</v>
      </c>
      <c r="C28" t="s">
        <v>40</v>
      </c>
      <c r="D28" t="s">
        <v>13</v>
      </c>
      <c r="E28">
        <v>38</v>
      </c>
      <c r="F28" t="s">
        <v>11</v>
      </c>
      <c r="G28">
        <v>2</v>
      </c>
      <c r="H28">
        <v>25</v>
      </c>
      <c r="I28">
        <f>retail_sales_dataset5[[#This Row],[Price per Unit]]*retail_sales_dataset5[[#This Row],[Quantity]]</f>
        <v>50</v>
      </c>
      <c r="J28" t="str">
        <f>TEXT(retail_sales_dataset5[[#This Row],[Date]],"mmm")</f>
        <v>Aug</v>
      </c>
      <c r="K28" t="str">
        <f>IF(AND(retail_sales_dataset5[[#This Row],[Age]]&gt;=15,retail_sales_dataset5[[#This Row],[Age]]&lt;25),"Adolescene",IF(AND(retail_sales_dataset5[[#This Row],[Age]]&gt;=25,retail_sales_dataset5[[#This Row],[Age]]&lt;45),"Adult","Old Age"))</f>
        <v>Adult</v>
      </c>
    </row>
    <row r="29" spans="1:11" x14ac:dyDescent="0.3">
      <c r="A29">
        <v>28</v>
      </c>
      <c r="B29" s="1">
        <v>45039</v>
      </c>
      <c r="C29" t="s">
        <v>41</v>
      </c>
      <c r="D29" t="s">
        <v>13</v>
      </c>
      <c r="E29">
        <v>43</v>
      </c>
      <c r="F29" t="s">
        <v>11</v>
      </c>
      <c r="G29">
        <v>1</v>
      </c>
      <c r="H29">
        <v>500</v>
      </c>
      <c r="I29">
        <f>retail_sales_dataset5[[#This Row],[Price per Unit]]*retail_sales_dataset5[[#This Row],[Quantity]]</f>
        <v>500</v>
      </c>
      <c r="J29" t="str">
        <f>TEXT(retail_sales_dataset5[[#This Row],[Date]],"mmm")</f>
        <v>Apr</v>
      </c>
      <c r="K29" t="str">
        <f>IF(AND(retail_sales_dataset5[[#This Row],[Age]]&gt;=15,retail_sales_dataset5[[#This Row],[Age]]&lt;25),"Adolescene",IF(AND(retail_sales_dataset5[[#This Row],[Age]]&gt;=25,retail_sales_dataset5[[#This Row],[Age]]&lt;45),"Adult","Old Age"))</f>
        <v>Adult</v>
      </c>
    </row>
    <row r="30" spans="1:11" x14ac:dyDescent="0.3">
      <c r="A30">
        <v>29</v>
      </c>
      <c r="B30" s="1">
        <v>45156</v>
      </c>
      <c r="C30" t="s">
        <v>42</v>
      </c>
      <c r="D30" t="s">
        <v>13</v>
      </c>
      <c r="E30">
        <v>42</v>
      </c>
      <c r="F30" t="s">
        <v>16</v>
      </c>
      <c r="G30">
        <v>1</v>
      </c>
      <c r="H30">
        <v>30</v>
      </c>
      <c r="I30">
        <f>retail_sales_dataset5[[#This Row],[Price per Unit]]*retail_sales_dataset5[[#This Row],[Quantity]]</f>
        <v>30</v>
      </c>
      <c r="J30" t="str">
        <f>TEXT(retail_sales_dataset5[[#This Row],[Date]],"mmm")</f>
        <v>Aug</v>
      </c>
      <c r="K30" t="str">
        <f>IF(AND(retail_sales_dataset5[[#This Row],[Age]]&gt;=15,retail_sales_dataset5[[#This Row],[Age]]&lt;25),"Adolescene",IF(AND(retail_sales_dataset5[[#This Row],[Age]]&gt;=25,retail_sales_dataset5[[#This Row],[Age]]&lt;45),"Adult","Old Age"))</f>
        <v>Adult</v>
      </c>
    </row>
    <row r="31" spans="1:11" x14ac:dyDescent="0.3">
      <c r="A31">
        <v>30</v>
      </c>
      <c r="B31" s="1">
        <v>45228</v>
      </c>
      <c r="C31" t="s">
        <v>43</v>
      </c>
      <c r="D31" t="s">
        <v>13</v>
      </c>
      <c r="E31">
        <v>39</v>
      </c>
      <c r="F31" t="s">
        <v>11</v>
      </c>
      <c r="G31">
        <v>3</v>
      </c>
      <c r="H31">
        <v>300</v>
      </c>
      <c r="I31">
        <f>retail_sales_dataset5[[#This Row],[Price per Unit]]*retail_sales_dataset5[[#This Row],[Quantity]]</f>
        <v>900</v>
      </c>
      <c r="J31" t="str">
        <f>TEXT(retail_sales_dataset5[[#This Row],[Date]],"mmm")</f>
        <v>Oct</v>
      </c>
      <c r="K31" t="str">
        <f>IF(AND(retail_sales_dataset5[[#This Row],[Age]]&gt;=15,retail_sales_dataset5[[#This Row],[Age]]&lt;25),"Adolescene",IF(AND(retail_sales_dataset5[[#This Row],[Age]]&gt;=25,retail_sales_dataset5[[#This Row],[Age]]&lt;45),"Adult","Old Age"))</f>
        <v>Adult</v>
      </c>
    </row>
    <row r="32" spans="1:11" x14ac:dyDescent="0.3">
      <c r="A32">
        <v>31</v>
      </c>
      <c r="B32" s="1">
        <v>45069</v>
      </c>
      <c r="C32" t="s">
        <v>44</v>
      </c>
      <c r="D32" t="s">
        <v>10</v>
      </c>
      <c r="E32">
        <v>44</v>
      </c>
      <c r="F32" t="s">
        <v>16</v>
      </c>
      <c r="G32">
        <v>4</v>
      </c>
      <c r="H32">
        <v>300</v>
      </c>
      <c r="I32">
        <f>retail_sales_dataset5[[#This Row],[Price per Unit]]*retail_sales_dataset5[[#This Row],[Quantity]]</f>
        <v>1200</v>
      </c>
      <c r="J32" t="str">
        <f>TEXT(retail_sales_dataset5[[#This Row],[Date]],"mmm")</f>
        <v>May</v>
      </c>
      <c r="K32" t="str">
        <f>IF(AND(retail_sales_dataset5[[#This Row],[Age]]&gt;=15,retail_sales_dataset5[[#This Row],[Age]]&lt;25),"Adolescene",IF(AND(retail_sales_dataset5[[#This Row],[Age]]&gt;=25,retail_sales_dataset5[[#This Row],[Age]]&lt;45),"Adult","Old Age"))</f>
        <v>Adult</v>
      </c>
    </row>
    <row r="33" spans="1:11" x14ac:dyDescent="0.3">
      <c r="A33">
        <v>32</v>
      </c>
      <c r="B33" s="1">
        <v>44930</v>
      </c>
      <c r="C33" t="s">
        <v>45</v>
      </c>
      <c r="D33" t="s">
        <v>10</v>
      </c>
      <c r="E33">
        <v>30</v>
      </c>
      <c r="F33" t="s">
        <v>11</v>
      </c>
      <c r="G33">
        <v>3</v>
      </c>
      <c r="H33">
        <v>30</v>
      </c>
      <c r="I33">
        <f>retail_sales_dataset5[[#This Row],[Price per Unit]]*retail_sales_dataset5[[#This Row],[Quantity]]</f>
        <v>90</v>
      </c>
      <c r="J33" t="str">
        <f>TEXT(retail_sales_dataset5[[#This Row],[Date]],"mmm")</f>
        <v>Jan</v>
      </c>
      <c r="K33" t="str">
        <f>IF(AND(retail_sales_dataset5[[#This Row],[Age]]&gt;=15,retail_sales_dataset5[[#This Row],[Age]]&lt;25),"Adolescene",IF(AND(retail_sales_dataset5[[#This Row],[Age]]&gt;=25,retail_sales_dataset5[[#This Row],[Age]]&lt;45),"Adult","Old Age"))</f>
        <v>Adult</v>
      </c>
    </row>
    <row r="34" spans="1:11" x14ac:dyDescent="0.3">
      <c r="A34">
        <v>33</v>
      </c>
      <c r="B34" s="1">
        <v>45008</v>
      </c>
      <c r="C34" t="s">
        <v>46</v>
      </c>
      <c r="D34" t="s">
        <v>13</v>
      </c>
      <c r="E34">
        <v>50</v>
      </c>
      <c r="F34" t="s">
        <v>16</v>
      </c>
      <c r="G34">
        <v>2</v>
      </c>
      <c r="H34">
        <v>50</v>
      </c>
      <c r="I34">
        <f>retail_sales_dataset5[[#This Row],[Price per Unit]]*retail_sales_dataset5[[#This Row],[Quantity]]</f>
        <v>100</v>
      </c>
      <c r="J34" t="str">
        <f>TEXT(retail_sales_dataset5[[#This Row],[Date]],"mmm")</f>
        <v>Mar</v>
      </c>
      <c r="K34" t="str">
        <f>IF(AND(retail_sales_dataset5[[#This Row],[Age]]&gt;=15,retail_sales_dataset5[[#This Row],[Age]]&lt;25),"Adolescene",IF(AND(retail_sales_dataset5[[#This Row],[Age]]&gt;=25,retail_sales_dataset5[[#This Row],[Age]]&lt;45),"Adult","Old Age"))</f>
        <v>Old Age</v>
      </c>
    </row>
    <row r="35" spans="1:11" x14ac:dyDescent="0.3">
      <c r="A35">
        <v>34</v>
      </c>
      <c r="B35" s="1">
        <v>45284</v>
      </c>
      <c r="C35" t="s">
        <v>47</v>
      </c>
      <c r="D35" t="s">
        <v>13</v>
      </c>
      <c r="E35">
        <v>51</v>
      </c>
      <c r="F35" t="s">
        <v>14</v>
      </c>
      <c r="G35">
        <v>3</v>
      </c>
      <c r="H35">
        <v>50</v>
      </c>
      <c r="I35">
        <f>retail_sales_dataset5[[#This Row],[Price per Unit]]*retail_sales_dataset5[[#This Row],[Quantity]]</f>
        <v>150</v>
      </c>
      <c r="J35" t="str">
        <f>TEXT(retail_sales_dataset5[[#This Row],[Date]],"mmm")</f>
        <v>Dec</v>
      </c>
      <c r="K35" t="str">
        <f>IF(AND(retail_sales_dataset5[[#This Row],[Age]]&gt;=15,retail_sales_dataset5[[#This Row],[Age]]&lt;25),"Adolescene",IF(AND(retail_sales_dataset5[[#This Row],[Age]]&gt;=25,retail_sales_dataset5[[#This Row],[Age]]&lt;45),"Adult","Old Age"))</f>
        <v>Old Age</v>
      </c>
    </row>
    <row r="36" spans="1:11" x14ac:dyDescent="0.3">
      <c r="A36">
        <v>35</v>
      </c>
      <c r="B36" s="1">
        <v>45143</v>
      </c>
      <c r="C36" t="s">
        <v>48</v>
      </c>
      <c r="D36" t="s">
        <v>13</v>
      </c>
      <c r="E36">
        <v>58</v>
      </c>
      <c r="F36" t="s">
        <v>11</v>
      </c>
      <c r="G36">
        <v>3</v>
      </c>
      <c r="H36">
        <v>300</v>
      </c>
      <c r="I36">
        <f>retail_sales_dataset5[[#This Row],[Price per Unit]]*retail_sales_dataset5[[#This Row],[Quantity]]</f>
        <v>900</v>
      </c>
      <c r="J36" t="str">
        <f>TEXT(retail_sales_dataset5[[#This Row],[Date]],"mmm")</f>
        <v>Aug</v>
      </c>
      <c r="K36" t="str">
        <f>IF(AND(retail_sales_dataset5[[#This Row],[Age]]&gt;=15,retail_sales_dataset5[[#This Row],[Age]]&lt;25),"Adolescene",IF(AND(retail_sales_dataset5[[#This Row],[Age]]&gt;=25,retail_sales_dataset5[[#This Row],[Age]]&lt;45),"Adult","Old Age"))</f>
        <v>Old Age</v>
      </c>
    </row>
    <row r="37" spans="1:11" x14ac:dyDescent="0.3">
      <c r="A37">
        <v>36</v>
      </c>
      <c r="B37" s="1">
        <v>45101</v>
      </c>
      <c r="C37" t="s">
        <v>49</v>
      </c>
      <c r="D37" t="s">
        <v>10</v>
      </c>
      <c r="E37">
        <v>52</v>
      </c>
      <c r="F37" t="s">
        <v>11</v>
      </c>
      <c r="G37">
        <v>3</v>
      </c>
      <c r="H37">
        <v>300</v>
      </c>
      <c r="I37">
        <f>retail_sales_dataset5[[#This Row],[Price per Unit]]*retail_sales_dataset5[[#This Row],[Quantity]]</f>
        <v>900</v>
      </c>
      <c r="J37" t="str">
        <f>TEXT(retail_sales_dataset5[[#This Row],[Date]],"mmm")</f>
        <v>Jun</v>
      </c>
      <c r="K37" t="str">
        <f>IF(AND(retail_sales_dataset5[[#This Row],[Age]]&gt;=15,retail_sales_dataset5[[#This Row],[Age]]&lt;25),"Adolescene",IF(AND(retail_sales_dataset5[[#This Row],[Age]]&gt;=25,retail_sales_dataset5[[#This Row],[Age]]&lt;45),"Adult","Old Age"))</f>
        <v>Old Age</v>
      </c>
    </row>
    <row r="38" spans="1:11" x14ac:dyDescent="0.3">
      <c r="A38">
        <v>37</v>
      </c>
      <c r="B38" s="1">
        <v>45069</v>
      </c>
      <c r="C38" t="s">
        <v>50</v>
      </c>
      <c r="D38" t="s">
        <v>13</v>
      </c>
      <c r="E38">
        <v>18</v>
      </c>
      <c r="F38" t="s">
        <v>11</v>
      </c>
      <c r="G38">
        <v>3</v>
      </c>
      <c r="H38">
        <v>25</v>
      </c>
      <c r="I38">
        <f>retail_sales_dataset5[[#This Row],[Price per Unit]]*retail_sales_dataset5[[#This Row],[Quantity]]</f>
        <v>75</v>
      </c>
      <c r="J38" t="str">
        <f>TEXT(retail_sales_dataset5[[#This Row],[Date]],"mmm")</f>
        <v>May</v>
      </c>
      <c r="K38" t="str">
        <f>IF(AND(retail_sales_dataset5[[#This Row],[Age]]&gt;=15,retail_sales_dataset5[[#This Row],[Age]]&lt;25),"Adolescene",IF(AND(retail_sales_dataset5[[#This Row],[Age]]&gt;=25,retail_sales_dataset5[[#This Row],[Age]]&lt;45),"Adult","Old Age"))</f>
        <v>Adolescene</v>
      </c>
    </row>
    <row r="39" spans="1:11" x14ac:dyDescent="0.3">
      <c r="A39">
        <v>38</v>
      </c>
      <c r="B39" s="1">
        <v>45006</v>
      </c>
      <c r="C39" t="s">
        <v>51</v>
      </c>
      <c r="D39" t="s">
        <v>10</v>
      </c>
      <c r="E39">
        <v>38</v>
      </c>
      <c r="F39" t="s">
        <v>11</v>
      </c>
      <c r="G39">
        <v>4</v>
      </c>
      <c r="H39">
        <v>50</v>
      </c>
      <c r="I39">
        <f>retail_sales_dataset5[[#This Row],[Price per Unit]]*retail_sales_dataset5[[#This Row],[Quantity]]</f>
        <v>200</v>
      </c>
      <c r="J39" t="str">
        <f>TEXT(retail_sales_dataset5[[#This Row],[Date]],"mmm")</f>
        <v>Mar</v>
      </c>
      <c r="K39" t="str">
        <f>IF(AND(retail_sales_dataset5[[#This Row],[Age]]&gt;=15,retail_sales_dataset5[[#This Row],[Age]]&lt;25),"Adolescene",IF(AND(retail_sales_dataset5[[#This Row],[Age]]&gt;=25,retail_sales_dataset5[[#This Row],[Age]]&lt;45),"Adult","Old Age"))</f>
        <v>Adult</v>
      </c>
    </row>
    <row r="40" spans="1:11" x14ac:dyDescent="0.3">
      <c r="A40">
        <v>39</v>
      </c>
      <c r="B40" s="1">
        <v>45037</v>
      </c>
      <c r="C40" t="s">
        <v>52</v>
      </c>
      <c r="D40" t="s">
        <v>10</v>
      </c>
      <c r="E40">
        <v>23</v>
      </c>
      <c r="F40" t="s">
        <v>14</v>
      </c>
      <c r="G40">
        <v>4</v>
      </c>
      <c r="H40">
        <v>30</v>
      </c>
      <c r="I40">
        <f>retail_sales_dataset5[[#This Row],[Price per Unit]]*retail_sales_dataset5[[#This Row],[Quantity]]</f>
        <v>120</v>
      </c>
      <c r="J40" t="str">
        <f>TEXT(retail_sales_dataset5[[#This Row],[Date]],"mmm")</f>
        <v>Apr</v>
      </c>
      <c r="K40" t="str">
        <f>IF(AND(retail_sales_dataset5[[#This Row],[Age]]&gt;=15,retail_sales_dataset5[[#This Row],[Age]]&lt;25),"Adolescene",IF(AND(retail_sales_dataset5[[#This Row],[Age]]&gt;=25,retail_sales_dataset5[[#This Row],[Age]]&lt;45),"Adult","Old Age"))</f>
        <v>Adolescene</v>
      </c>
    </row>
    <row r="41" spans="1:11" x14ac:dyDescent="0.3">
      <c r="A41">
        <v>40</v>
      </c>
      <c r="B41" s="1">
        <v>45099</v>
      </c>
      <c r="C41" t="s">
        <v>53</v>
      </c>
      <c r="D41" t="s">
        <v>10</v>
      </c>
      <c r="E41">
        <v>45</v>
      </c>
      <c r="F41" t="s">
        <v>11</v>
      </c>
      <c r="G41">
        <v>1</v>
      </c>
      <c r="H41">
        <v>50</v>
      </c>
      <c r="I41">
        <f>retail_sales_dataset5[[#This Row],[Price per Unit]]*retail_sales_dataset5[[#This Row],[Quantity]]</f>
        <v>50</v>
      </c>
      <c r="J41" t="str">
        <f>TEXT(retail_sales_dataset5[[#This Row],[Date]],"mmm")</f>
        <v>Jun</v>
      </c>
      <c r="K41" t="str">
        <f>IF(AND(retail_sales_dataset5[[#This Row],[Age]]&gt;=15,retail_sales_dataset5[[#This Row],[Age]]&lt;25),"Adolescene",IF(AND(retail_sales_dataset5[[#This Row],[Age]]&gt;=25,retail_sales_dataset5[[#This Row],[Age]]&lt;45),"Adult","Old Age"))</f>
        <v>Old Age</v>
      </c>
    </row>
    <row r="42" spans="1:11" x14ac:dyDescent="0.3">
      <c r="A42">
        <v>41</v>
      </c>
      <c r="B42" s="1">
        <v>44979</v>
      </c>
      <c r="C42" t="s">
        <v>54</v>
      </c>
      <c r="D42" t="s">
        <v>10</v>
      </c>
      <c r="E42">
        <v>34</v>
      </c>
      <c r="F42" t="s">
        <v>14</v>
      </c>
      <c r="G42">
        <v>2</v>
      </c>
      <c r="H42">
        <v>25</v>
      </c>
      <c r="I42">
        <f>retail_sales_dataset5[[#This Row],[Price per Unit]]*retail_sales_dataset5[[#This Row],[Quantity]]</f>
        <v>50</v>
      </c>
      <c r="J42" t="str">
        <f>TEXT(retail_sales_dataset5[[#This Row],[Date]],"mmm")</f>
        <v>Feb</v>
      </c>
      <c r="K42" t="str">
        <f>IF(AND(retail_sales_dataset5[[#This Row],[Age]]&gt;=15,retail_sales_dataset5[[#This Row],[Age]]&lt;25),"Adolescene",IF(AND(retail_sales_dataset5[[#This Row],[Age]]&gt;=25,retail_sales_dataset5[[#This Row],[Age]]&lt;45),"Adult","Old Age"))</f>
        <v>Adult</v>
      </c>
    </row>
    <row r="43" spans="1:11" x14ac:dyDescent="0.3">
      <c r="A43">
        <v>42</v>
      </c>
      <c r="B43" s="1">
        <v>44974</v>
      </c>
      <c r="C43" t="s">
        <v>55</v>
      </c>
      <c r="D43" t="s">
        <v>10</v>
      </c>
      <c r="E43">
        <v>22</v>
      </c>
      <c r="F43" t="s">
        <v>14</v>
      </c>
      <c r="G43">
        <v>3</v>
      </c>
      <c r="H43">
        <v>300</v>
      </c>
      <c r="I43">
        <f>retail_sales_dataset5[[#This Row],[Price per Unit]]*retail_sales_dataset5[[#This Row],[Quantity]]</f>
        <v>900</v>
      </c>
      <c r="J43" t="str">
        <f>TEXT(retail_sales_dataset5[[#This Row],[Date]],"mmm")</f>
        <v>Feb</v>
      </c>
      <c r="K43" t="str">
        <f>IF(AND(retail_sales_dataset5[[#This Row],[Age]]&gt;=15,retail_sales_dataset5[[#This Row],[Age]]&lt;25),"Adolescene",IF(AND(retail_sales_dataset5[[#This Row],[Age]]&gt;=25,retail_sales_dataset5[[#This Row],[Age]]&lt;45),"Adult","Old Age"))</f>
        <v>Adolescene</v>
      </c>
    </row>
    <row r="44" spans="1:11" x14ac:dyDescent="0.3">
      <c r="A44">
        <v>43</v>
      </c>
      <c r="B44" s="1">
        <v>45121</v>
      </c>
      <c r="C44" t="s">
        <v>56</v>
      </c>
      <c r="D44" t="s">
        <v>13</v>
      </c>
      <c r="E44">
        <v>48</v>
      </c>
      <c r="F44" t="s">
        <v>14</v>
      </c>
      <c r="G44">
        <v>1</v>
      </c>
      <c r="H44">
        <v>300</v>
      </c>
      <c r="I44">
        <f>retail_sales_dataset5[[#This Row],[Price per Unit]]*retail_sales_dataset5[[#This Row],[Quantity]]</f>
        <v>300</v>
      </c>
      <c r="J44" t="str">
        <f>TEXT(retail_sales_dataset5[[#This Row],[Date]],"mmm")</f>
        <v>Jul</v>
      </c>
      <c r="K44" t="str">
        <f>IF(AND(retail_sales_dataset5[[#This Row],[Age]]&gt;=15,retail_sales_dataset5[[#This Row],[Age]]&lt;25),"Adolescene",IF(AND(retail_sales_dataset5[[#This Row],[Age]]&gt;=25,retail_sales_dataset5[[#This Row],[Age]]&lt;45),"Adult","Old Age"))</f>
        <v>Old Age</v>
      </c>
    </row>
    <row r="45" spans="1:11" x14ac:dyDescent="0.3">
      <c r="A45">
        <v>44</v>
      </c>
      <c r="B45" s="1">
        <v>44976</v>
      </c>
      <c r="C45" t="s">
        <v>57</v>
      </c>
      <c r="D45" t="s">
        <v>13</v>
      </c>
      <c r="E45">
        <v>22</v>
      </c>
      <c r="F45" t="s">
        <v>14</v>
      </c>
      <c r="G45">
        <v>1</v>
      </c>
      <c r="H45">
        <v>25</v>
      </c>
      <c r="I45">
        <f>retail_sales_dataset5[[#This Row],[Price per Unit]]*retail_sales_dataset5[[#This Row],[Quantity]]</f>
        <v>25</v>
      </c>
      <c r="J45" t="str">
        <f>TEXT(retail_sales_dataset5[[#This Row],[Date]],"mmm")</f>
        <v>Feb</v>
      </c>
      <c r="K45" t="str">
        <f>IF(AND(retail_sales_dataset5[[#This Row],[Age]]&gt;=15,retail_sales_dataset5[[#This Row],[Age]]&lt;25),"Adolescene",IF(AND(retail_sales_dataset5[[#This Row],[Age]]&gt;=25,retail_sales_dataset5[[#This Row],[Age]]&lt;45),"Adult","Old Age"))</f>
        <v>Adolescene</v>
      </c>
    </row>
    <row r="46" spans="1:11" x14ac:dyDescent="0.3">
      <c r="A46">
        <v>45</v>
      </c>
      <c r="B46" s="1">
        <v>45110</v>
      </c>
      <c r="C46" t="s">
        <v>58</v>
      </c>
      <c r="D46" t="s">
        <v>13</v>
      </c>
      <c r="E46">
        <v>55</v>
      </c>
      <c r="F46" t="s">
        <v>16</v>
      </c>
      <c r="G46">
        <v>1</v>
      </c>
      <c r="H46">
        <v>30</v>
      </c>
      <c r="I46">
        <f>retail_sales_dataset5[[#This Row],[Price per Unit]]*retail_sales_dataset5[[#This Row],[Quantity]]</f>
        <v>30</v>
      </c>
      <c r="J46" t="str">
        <f>TEXT(retail_sales_dataset5[[#This Row],[Date]],"mmm")</f>
        <v>Jul</v>
      </c>
      <c r="K46" t="str">
        <f>IF(AND(retail_sales_dataset5[[#This Row],[Age]]&gt;=15,retail_sales_dataset5[[#This Row],[Age]]&lt;25),"Adolescene",IF(AND(retail_sales_dataset5[[#This Row],[Age]]&gt;=25,retail_sales_dataset5[[#This Row],[Age]]&lt;45),"Adult","Old Age"))</f>
        <v>Old Age</v>
      </c>
    </row>
    <row r="47" spans="1:11" x14ac:dyDescent="0.3">
      <c r="A47">
        <v>46</v>
      </c>
      <c r="B47" s="1">
        <v>45103</v>
      </c>
      <c r="C47" t="s">
        <v>59</v>
      </c>
      <c r="D47" t="s">
        <v>13</v>
      </c>
      <c r="E47">
        <v>20</v>
      </c>
      <c r="F47" t="s">
        <v>16</v>
      </c>
      <c r="G47">
        <v>4</v>
      </c>
      <c r="H47">
        <v>300</v>
      </c>
      <c r="I47">
        <f>retail_sales_dataset5[[#This Row],[Price per Unit]]*retail_sales_dataset5[[#This Row],[Quantity]]</f>
        <v>1200</v>
      </c>
      <c r="J47" t="str">
        <f>TEXT(retail_sales_dataset5[[#This Row],[Date]],"mmm")</f>
        <v>Jun</v>
      </c>
      <c r="K47" t="str">
        <f>IF(AND(retail_sales_dataset5[[#This Row],[Age]]&gt;=15,retail_sales_dataset5[[#This Row],[Age]]&lt;25),"Adolescene",IF(AND(retail_sales_dataset5[[#This Row],[Age]]&gt;=25,retail_sales_dataset5[[#This Row],[Age]]&lt;45),"Adult","Old Age"))</f>
        <v>Adolescene</v>
      </c>
    </row>
    <row r="48" spans="1:11" x14ac:dyDescent="0.3">
      <c r="A48">
        <v>47</v>
      </c>
      <c r="B48" s="1">
        <v>45236</v>
      </c>
      <c r="C48" t="s">
        <v>60</v>
      </c>
      <c r="D48" t="s">
        <v>13</v>
      </c>
      <c r="E48">
        <v>40</v>
      </c>
      <c r="F48" t="s">
        <v>11</v>
      </c>
      <c r="G48">
        <v>3</v>
      </c>
      <c r="H48">
        <v>500</v>
      </c>
      <c r="I48">
        <f>retail_sales_dataset5[[#This Row],[Price per Unit]]*retail_sales_dataset5[[#This Row],[Quantity]]</f>
        <v>1500</v>
      </c>
      <c r="J48" t="str">
        <f>TEXT(retail_sales_dataset5[[#This Row],[Date]],"mmm")</f>
        <v>Nov</v>
      </c>
      <c r="K48" t="str">
        <f>IF(AND(retail_sales_dataset5[[#This Row],[Age]]&gt;=15,retail_sales_dataset5[[#This Row],[Age]]&lt;25),"Adolescene",IF(AND(retail_sales_dataset5[[#This Row],[Age]]&gt;=25,retail_sales_dataset5[[#This Row],[Age]]&lt;45),"Adult","Old Age"))</f>
        <v>Adult</v>
      </c>
    </row>
    <row r="49" spans="1:11" x14ac:dyDescent="0.3">
      <c r="A49">
        <v>48</v>
      </c>
      <c r="B49" s="1">
        <v>45062</v>
      </c>
      <c r="C49" t="s">
        <v>61</v>
      </c>
      <c r="D49" t="s">
        <v>10</v>
      </c>
      <c r="E49">
        <v>54</v>
      </c>
      <c r="F49" t="s">
        <v>16</v>
      </c>
      <c r="G49">
        <v>3</v>
      </c>
      <c r="H49">
        <v>300</v>
      </c>
      <c r="I49">
        <f>retail_sales_dataset5[[#This Row],[Price per Unit]]*retail_sales_dataset5[[#This Row],[Quantity]]</f>
        <v>900</v>
      </c>
      <c r="J49" t="str">
        <f>TEXT(retail_sales_dataset5[[#This Row],[Date]],"mmm")</f>
        <v>May</v>
      </c>
      <c r="K49" t="str">
        <f>IF(AND(retail_sales_dataset5[[#This Row],[Age]]&gt;=15,retail_sales_dataset5[[#This Row],[Age]]&lt;25),"Adolescene",IF(AND(retail_sales_dataset5[[#This Row],[Age]]&gt;=25,retail_sales_dataset5[[#This Row],[Age]]&lt;45),"Adult","Old Age"))</f>
        <v>Old Age</v>
      </c>
    </row>
    <row r="50" spans="1:11" x14ac:dyDescent="0.3">
      <c r="A50">
        <v>49</v>
      </c>
      <c r="B50" s="1">
        <v>44949</v>
      </c>
      <c r="C50" t="s">
        <v>62</v>
      </c>
      <c r="D50" t="s">
        <v>13</v>
      </c>
      <c r="E50">
        <v>54</v>
      </c>
      <c r="F50" t="s">
        <v>16</v>
      </c>
      <c r="G50">
        <v>2</v>
      </c>
      <c r="H50">
        <v>500</v>
      </c>
      <c r="I50">
        <f>retail_sales_dataset5[[#This Row],[Price per Unit]]*retail_sales_dataset5[[#This Row],[Quantity]]</f>
        <v>1000</v>
      </c>
      <c r="J50" t="str">
        <f>TEXT(retail_sales_dataset5[[#This Row],[Date]],"mmm")</f>
        <v>Jan</v>
      </c>
      <c r="K50" t="str">
        <f>IF(AND(retail_sales_dataset5[[#This Row],[Age]]&gt;=15,retail_sales_dataset5[[#This Row],[Age]]&lt;25),"Adolescene",IF(AND(retail_sales_dataset5[[#This Row],[Age]]&gt;=25,retail_sales_dataset5[[#This Row],[Age]]&lt;45),"Adult","Old Age"))</f>
        <v>Old Age</v>
      </c>
    </row>
    <row r="51" spans="1:11" x14ac:dyDescent="0.3">
      <c r="A51">
        <v>50</v>
      </c>
      <c r="B51" s="1">
        <v>45162</v>
      </c>
      <c r="C51" t="s">
        <v>63</v>
      </c>
      <c r="D51" t="s">
        <v>13</v>
      </c>
      <c r="E51">
        <v>27</v>
      </c>
      <c r="F51" t="s">
        <v>11</v>
      </c>
      <c r="G51">
        <v>3</v>
      </c>
      <c r="H51">
        <v>25</v>
      </c>
      <c r="I51">
        <f>retail_sales_dataset5[[#This Row],[Price per Unit]]*retail_sales_dataset5[[#This Row],[Quantity]]</f>
        <v>75</v>
      </c>
      <c r="J51" t="str">
        <f>TEXT(retail_sales_dataset5[[#This Row],[Date]],"mmm")</f>
        <v>Aug</v>
      </c>
      <c r="K51" t="str">
        <f>IF(AND(retail_sales_dataset5[[#This Row],[Age]]&gt;=15,retail_sales_dataset5[[#This Row],[Age]]&lt;25),"Adolescene",IF(AND(retail_sales_dataset5[[#This Row],[Age]]&gt;=25,retail_sales_dataset5[[#This Row],[Age]]&lt;45),"Adult","Old Age"))</f>
        <v>Adult</v>
      </c>
    </row>
    <row r="52" spans="1:11" x14ac:dyDescent="0.3">
      <c r="A52">
        <v>51</v>
      </c>
      <c r="B52" s="1">
        <v>45201</v>
      </c>
      <c r="C52" t="s">
        <v>64</v>
      </c>
      <c r="D52" t="s">
        <v>10</v>
      </c>
      <c r="E52">
        <v>27</v>
      </c>
      <c r="F52" t="s">
        <v>11</v>
      </c>
      <c r="G52">
        <v>3</v>
      </c>
      <c r="H52">
        <v>25</v>
      </c>
      <c r="I52">
        <f>retail_sales_dataset5[[#This Row],[Price per Unit]]*retail_sales_dataset5[[#This Row],[Quantity]]</f>
        <v>75</v>
      </c>
      <c r="J52" t="str">
        <f>TEXT(retail_sales_dataset5[[#This Row],[Date]],"mmm")</f>
        <v>Oct</v>
      </c>
      <c r="K52" t="str">
        <f>IF(AND(retail_sales_dataset5[[#This Row],[Age]]&gt;=15,retail_sales_dataset5[[#This Row],[Age]]&lt;25),"Adolescene",IF(AND(retail_sales_dataset5[[#This Row],[Age]]&gt;=25,retail_sales_dataset5[[#This Row],[Age]]&lt;45),"Adult","Old Age"))</f>
        <v>Adult</v>
      </c>
    </row>
    <row r="53" spans="1:11" x14ac:dyDescent="0.3">
      <c r="A53">
        <v>52</v>
      </c>
      <c r="B53" s="1">
        <v>44990</v>
      </c>
      <c r="C53" t="s">
        <v>65</v>
      </c>
      <c r="D53" t="s">
        <v>13</v>
      </c>
      <c r="E53">
        <v>36</v>
      </c>
      <c r="F53" t="s">
        <v>11</v>
      </c>
      <c r="G53">
        <v>1</v>
      </c>
      <c r="H53">
        <v>300</v>
      </c>
      <c r="I53">
        <f>retail_sales_dataset5[[#This Row],[Price per Unit]]*retail_sales_dataset5[[#This Row],[Quantity]]</f>
        <v>300</v>
      </c>
      <c r="J53" t="str">
        <f>TEXT(retail_sales_dataset5[[#This Row],[Date]],"mmm")</f>
        <v>Mar</v>
      </c>
      <c r="K53" t="str">
        <f>IF(AND(retail_sales_dataset5[[#This Row],[Age]]&gt;=15,retail_sales_dataset5[[#This Row],[Age]]&lt;25),"Adolescene",IF(AND(retail_sales_dataset5[[#This Row],[Age]]&gt;=25,retail_sales_dataset5[[#This Row],[Age]]&lt;45),"Adult","Old Age"))</f>
        <v>Adult</v>
      </c>
    </row>
    <row r="54" spans="1:11" x14ac:dyDescent="0.3">
      <c r="A54">
        <v>53</v>
      </c>
      <c r="B54" s="1">
        <v>45120</v>
      </c>
      <c r="C54" t="s">
        <v>66</v>
      </c>
      <c r="D54" t="s">
        <v>10</v>
      </c>
      <c r="E54">
        <v>34</v>
      </c>
      <c r="F54" t="s">
        <v>16</v>
      </c>
      <c r="G54">
        <v>2</v>
      </c>
      <c r="H54">
        <v>50</v>
      </c>
      <c r="I54">
        <f>retail_sales_dataset5[[#This Row],[Price per Unit]]*retail_sales_dataset5[[#This Row],[Quantity]]</f>
        <v>100</v>
      </c>
      <c r="J54" t="str">
        <f>TEXT(retail_sales_dataset5[[#This Row],[Date]],"mmm")</f>
        <v>Jul</v>
      </c>
      <c r="K54" t="str">
        <f>IF(AND(retail_sales_dataset5[[#This Row],[Age]]&gt;=15,retail_sales_dataset5[[#This Row],[Age]]&lt;25),"Adolescene",IF(AND(retail_sales_dataset5[[#This Row],[Age]]&gt;=25,retail_sales_dataset5[[#This Row],[Age]]&lt;45),"Adult","Old Age"))</f>
        <v>Adult</v>
      </c>
    </row>
    <row r="55" spans="1:11" x14ac:dyDescent="0.3">
      <c r="A55">
        <v>54</v>
      </c>
      <c r="B55" s="1">
        <v>44967</v>
      </c>
      <c r="C55" t="s">
        <v>67</v>
      </c>
      <c r="D55" t="s">
        <v>13</v>
      </c>
      <c r="E55">
        <v>38</v>
      </c>
      <c r="F55" t="s">
        <v>16</v>
      </c>
      <c r="G55">
        <v>3</v>
      </c>
      <c r="H55">
        <v>500</v>
      </c>
      <c r="I55">
        <f>retail_sales_dataset5[[#This Row],[Price per Unit]]*retail_sales_dataset5[[#This Row],[Quantity]]</f>
        <v>1500</v>
      </c>
      <c r="J55" t="str">
        <f>TEXT(retail_sales_dataset5[[#This Row],[Date]],"mmm")</f>
        <v>Feb</v>
      </c>
      <c r="K55" t="str">
        <f>IF(AND(retail_sales_dataset5[[#This Row],[Age]]&gt;=15,retail_sales_dataset5[[#This Row],[Age]]&lt;25),"Adolescene",IF(AND(retail_sales_dataset5[[#This Row],[Age]]&gt;=25,retail_sales_dataset5[[#This Row],[Age]]&lt;45),"Adult","Old Age"))</f>
        <v>Adult</v>
      </c>
    </row>
    <row r="56" spans="1:11" x14ac:dyDescent="0.3">
      <c r="A56">
        <v>55</v>
      </c>
      <c r="B56" s="1">
        <v>45209</v>
      </c>
      <c r="C56" t="s">
        <v>68</v>
      </c>
      <c r="D56" t="s">
        <v>10</v>
      </c>
      <c r="E56">
        <v>31</v>
      </c>
      <c r="F56" t="s">
        <v>11</v>
      </c>
      <c r="G56">
        <v>4</v>
      </c>
      <c r="H56">
        <v>30</v>
      </c>
      <c r="I56">
        <f>retail_sales_dataset5[[#This Row],[Price per Unit]]*retail_sales_dataset5[[#This Row],[Quantity]]</f>
        <v>120</v>
      </c>
      <c r="J56" t="str">
        <f>TEXT(retail_sales_dataset5[[#This Row],[Date]],"mmm")</f>
        <v>Oct</v>
      </c>
      <c r="K56" t="str">
        <f>IF(AND(retail_sales_dataset5[[#This Row],[Age]]&gt;=15,retail_sales_dataset5[[#This Row],[Age]]&lt;25),"Adolescene",IF(AND(retail_sales_dataset5[[#This Row],[Age]]&gt;=25,retail_sales_dataset5[[#This Row],[Age]]&lt;45),"Adult","Old Age"))</f>
        <v>Adult</v>
      </c>
    </row>
    <row r="57" spans="1:11" x14ac:dyDescent="0.3">
      <c r="A57">
        <v>56</v>
      </c>
      <c r="B57" s="1">
        <v>45077</v>
      </c>
      <c r="C57" t="s">
        <v>69</v>
      </c>
      <c r="D57" t="s">
        <v>13</v>
      </c>
      <c r="E57">
        <v>26</v>
      </c>
      <c r="F57" t="s">
        <v>14</v>
      </c>
      <c r="G57">
        <v>3</v>
      </c>
      <c r="H57">
        <v>300</v>
      </c>
      <c r="I57">
        <f>retail_sales_dataset5[[#This Row],[Price per Unit]]*retail_sales_dataset5[[#This Row],[Quantity]]</f>
        <v>900</v>
      </c>
      <c r="J57" t="str">
        <f>TEXT(retail_sales_dataset5[[#This Row],[Date]],"mmm")</f>
        <v>May</v>
      </c>
      <c r="K57" t="str">
        <f>IF(AND(retail_sales_dataset5[[#This Row],[Age]]&gt;=15,retail_sales_dataset5[[#This Row],[Age]]&lt;25),"Adolescene",IF(AND(retail_sales_dataset5[[#This Row],[Age]]&gt;=25,retail_sales_dataset5[[#This Row],[Age]]&lt;45),"Adult","Old Age"))</f>
        <v>Adult</v>
      </c>
    </row>
    <row r="58" spans="1:11" x14ac:dyDescent="0.3">
      <c r="A58">
        <v>57</v>
      </c>
      <c r="B58" s="1">
        <v>45248</v>
      </c>
      <c r="C58" t="s">
        <v>70</v>
      </c>
      <c r="D58" t="s">
        <v>13</v>
      </c>
      <c r="E58">
        <v>63</v>
      </c>
      <c r="F58" t="s">
        <v>11</v>
      </c>
      <c r="G58">
        <v>1</v>
      </c>
      <c r="H58">
        <v>30</v>
      </c>
      <c r="I58">
        <f>retail_sales_dataset5[[#This Row],[Price per Unit]]*retail_sales_dataset5[[#This Row],[Quantity]]</f>
        <v>30</v>
      </c>
      <c r="J58" t="str">
        <f>TEXT(retail_sales_dataset5[[#This Row],[Date]],"mmm")</f>
        <v>Nov</v>
      </c>
      <c r="K58" t="str">
        <f>IF(AND(retail_sales_dataset5[[#This Row],[Age]]&gt;=15,retail_sales_dataset5[[#This Row],[Age]]&lt;25),"Adolescene",IF(AND(retail_sales_dataset5[[#This Row],[Age]]&gt;=25,retail_sales_dataset5[[#This Row],[Age]]&lt;45),"Adult","Old Age"))</f>
        <v>Old Age</v>
      </c>
    </row>
    <row r="59" spans="1:11" x14ac:dyDescent="0.3">
      <c r="A59">
        <v>58</v>
      </c>
      <c r="B59" s="1">
        <v>45243</v>
      </c>
      <c r="C59" t="s">
        <v>71</v>
      </c>
      <c r="D59" t="s">
        <v>10</v>
      </c>
      <c r="E59">
        <v>18</v>
      </c>
      <c r="F59" t="s">
        <v>14</v>
      </c>
      <c r="G59">
        <v>4</v>
      </c>
      <c r="H59">
        <v>300</v>
      </c>
      <c r="I59">
        <f>retail_sales_dataset5[[#This Row],[Price per Unit]]*retail_sales_dataset5[[#This Row],[Quantity]]</f>
        <v>1200</v>
      </c>
      <c r="J59" t="str">
        <f>TEXT(retail_sales_dataset5[[#This Row],[Date]],"mmm")</f>
        <v>Nov</v>
      </c>
      <c r="K59" t="str">
        <f>IF(AND(retail_sales_dataset5[[#This Row],[Age]]&gt;=15,retail_sales_dataset5[[#This Row],[Age]]&lt;25),"Adolescene",IF(AND(retail_sales_dataset5[[#This Row],[Age]]&gt;=25,retail_sales_dataset5[[#This Row],[Age]]&lt;45),"Adult","Old Age"))</f>
        <v>Adolescene</v>
      </c>
    </row>
    <row r="60" spans="1:11" x14ac:dyDescent="0.3">
      <c r="A60">
        <v>59</v>
      </c>
      <c r="B60" s="1">
        <v>45112</v>
      </c>
      <c r="C60" t="s">
        <v>72</v>
      </c>
      <c r="D60" t="s">
        <v>10</v>
      </c>
      <c r="E60">
        <v>62</v>
      </c>
      <c r="F60" t="s">
        <v>14</v>
      </c>
      <c r="G60">
        <v>1</v>
      </c>
      <c r="H60">
        <v>50</v>
      </c>
      <c r="I60">
        <f>retail_sales_dataset5[[#This Row],[Price per Unit]]*retail_sales_dataset5[[#This Row],[Quantity]]</f>
        <v>50</v>
      </c>
      <c r="J60" t="str">
        <f>TEXT(retail_sales_dataset5[[#This Row],[Date]],"mmm")</f>
        <v>Jul</v>
      </c>
      <c r="K60" t="str">
        <f>IF(AND(retail_sales_dataset5[[#This Row],[Age]]&gt;=15,retail_sales_dataset5[[#This Row],[Age]]&lt;25),"Adolescene",IF(AND(retail_sales_dataset5[[#This Row],[Age]]&gt;=25,retail_sales_dataset5[[#This Row],[Age]]&lt;45),"Adult","Old Age"))</f>
        <v>Old Age</v>
      </c>
    </row>
    <row r="61" spans="1:11" x14ac:dyDescent="0.3">
      <c r="A61">
        <v>60</v>
      </c>
      <c r="B61" s="1">
        <v>45222</v>
      </c>
      <c r="C61" t="s">
        <v>73</v>
      </c>
      <c r="D61" t="s">
        <v>10</v>
      </c>
      <c r="E61">
        <v>30</v>
      </c>
      <c r="F61" t="s">
        <v>11</v>
      </c>
      <c r="G61">
        <v>3</v>
      </c>
      <c r="H61">
        <v>50</v>
      </c>
      <c r="I61">
        <f>retail_sales_dataset5[[#This Row],[Price per Unit]]*retail_sales_dataset5[[#This Row],[Quantity]]</f>
        <v>150</v>
      </c>
      <c r="J61" t="str">
        <f>TEXT(retail_sales_dataset5[[#This Row],[Date]],"mmm")</f>
        <v>Oct</v>
      </c>
      <c r="K61" t="str">
        <f>IF(AND(retail_sales_dataset5[[#This Row],[Age]]&gt;=15,retail_sales_dataset5[[#This Row],[Age]]&lt;25),"Adolescene",IF(AND(retail_sales_dataset5[[#This Row],[Age]]&gt;=25,retail_sales_dataset5[[#This Row],[Age]]&lt;45),"Adult","Old Age"))</f>
        <v>Adult</v>
      </c>
    </row>
    <row r="62" spans="1:11" x14ac:dyDescent="0.3">
      <c r="A62">
        <v>61</v>
      </c>
      <c r="B62" s="1">
        <v>45025</v>
      </c>
      <c r="C62" t="s">
        <v>74</v>
      </c>
      <c r="D62" t="s">
        <v>10</v>
      </c>
      <c r="E62">
        <v>21</v>
      </c>
      <c r="F62" t="s">
        <v>11</v>
      </c>
      <c r="G62">
        <v>4</v>
      </c>
      <c r="H62">
        <v>50</v>
      </c>
      <c r="I62">
        <f>retail_sales_dataset5[[#This Row],[Price per Unit]]*retail_sales_dataset5[[#This Row],[Quantity]]</f>
        <v>200</v>
      </c>
      <c r="J62" t="str">
        <f>TEXT(retail_sales_dataset5[[#This Row],[Date]],"mmm")</f>
        <v>Apr</v>
      </c>
      <c r="K62" t="str">
        <f>IF(AND(retail_sales_dataset5[[#This Row],[Age]]&gt;=15,retail_sales_dataset5[[#This Row],[Age]]&lt;25),"Adolescene",IF(AND(retail_sales_dataset5[[#This Row],[Age]]&gt;=25,retail_sales_dataset5[[#This Row],[Age]]&lt;45),"Adult","Old Age"))</f>
        <v>Adolescene</v>
      </c>
    </row>
    <row r="63" spans="1:11" x14ac:dyDescent="0.3">
      <c r="A63">
        <v>62</v>
      </c>
      <c r="B63" s="1">
        <v>45287</v>
      </c>
      <c r="C63" t="s">
        <v>75</v>
      </c>
      <c r="D63" t="s">
        <v>10</v>
      </c>
      <c r="E63">
        <v>18</v>
      </c>
      <c r="F63" t="s">
        <v>11</v>
      </c>
      <c r="G63">
        <v>2</v>
      </c>
      <c r="H63">
        <v>50</v>
      </c>
      <c r="I63">
        <f>retail_sales_dataset5[[#This Row],[Price per Unit]]*retail_sales_dataset5[[#This Row],[Quantity]]</f>
        <v>100</v>
      </c>
      <c r="J63" t="str">
        <f>TEXT(retail_sales_dataset5[[#This Row],[Date]],"mmm")</f>
        <v>Dec</v>
      </c>
      <c r="K63" t="str">
        <f>IF(AND(retail_sales_dataset5[[#This Row],[Age]]&gt;=15,retail_sales_dataset5[[#This Row],[Age]]&lt;25),"Adolescene",IF(AND(retail_sales_dataset5[[#This Row],[Age]]&gt;=25,retail_sales_dataset5[[#This Row],[Age]]&lt;45),"Adult","Old Age"))</f>
        <v>Adolescene</v>
      </c>
    </row>
    <row r="64" spans="1:11" x14ac:dyDescent="0.3">
      <c r="A64">
        <v>63</v>
      </c>
      <c r="B64" s="1">
        <v>44962</v>
      </c>
      <c r="C64" t="s">
        <v>76</v>
      </c>
      <c r="D64" t="s">
        <v>10</v>
      </c>
      <c r="E64">
        <v>57</v>
      </c>
      <c r="F64" t="s">
        <v>16</v>
      </c>
      <c r="G64">
        <v>2</v>
      </c>
      <c r="H64">
        <v>25</v>
      </c>
      <c r="I64">
        <f>retail_sales_dataset5[[#This Row],[Price per Unit]]*retail_sales_dataset5[[#This Row],[Quantity]]</f>
        <v>50</v>
      </c>
      <c r="J64" t="str">
        <f>TEXT(retail_sales_dataset5[[#This Row],[Date]],"mmm")</f>
        <v>Feb</v>
      </c>
      <c r="K64" t="str">
        <f>IF(AND(retail_sales_dataset5[[#This Row],[Age]]&gt;=15,retail_sales_dataset5[[#This Row],[Age]]&lt;25),"Adolescene",IF(AND(retail_sales_dataset5[[#This Row],[Age]]&gt;=25,retail_sales_dataset5[[#This Row],[Age]]&lt;45),"Adult","Old Age"))</f>
        <v>Old Age</v>
      </c>
    </row>
    <row r="65" spans="1:11" x14ac:dyDescent="0.3">
      <c r="A65">
        <v>64</v>
      </c>
      <c r="B65" s="1">
        <v>44950</v>
      </c>
      <c r="C65" t="s">
        <v>77</v>
      </c>
      <c r="D65" t="s">
        <v>10</v>
      </c>
      <c r="E65">
        <v>49</v>
      </c>
      <c r="F65" t="s">
        <v>14</v>
      </c>
      <c r="G65">
        <v>4</v>
      </c>
      <c r="H65">
        <v>25</v>
      </c>
      <c r="I65">
        <f>retail_sales_dataset5[[#This Row],[Price per Unit]]*retail_sales_dataset5[[#This Row],[Quantity]]</f>
        <v>100</v>
      </c>
      <c r="J65" t="str">
        <f>TEXT(retail_sales_dataset5[[#This Row],[Date]],"mmm")</f>
        <v>Jan</v>
      </c>
      <c r="K65" t="str">
        <f>IF(AND(retail_sales_dataset5[[#This Row],[Age]]&gt;=15,retail_sales_dataset5[[#This Row],[Age]]&lt;25),"Adolescene",IF(AND(retail_sales_dataset5[[#This Row],[Age]]&gt;=25,retail_sales_dataset5[[#This Row],[Age]]&lt;45),"Adult","Old Age"))</f>
        <v>Old Age</v>
      </c>
    </row>
    <row r="66" spans="1:11" x14ac:dyDescent="0.3">
      <c r="A66">
        <v>65</v>
      </c>
      <c r="B66" s="1">
        <v>45265</v>
      </c>
      <c r="C66" t="s">
        <v>78</v>
      </c>
      <c r="D66" t="s">
        <v>10</v>
      </c>
      <c r="E66">
        <v>51</v>
      </c>
      <c r="F66" t="s">
        <v>16</v>
      </c>
      <c r="G66">
        <v>4</v>
      </c>
      <c r="H66">
        <v>500</v>
      </c>
      <c r="I66">
        <f>retail_sales_dataset5[[#This Row],[Price per Unit]]*retail_sales_dataset5[[#This Row],[Quantity]]</f>
        <v>2000</v>
      </c>
      <c r="J66" t="str">
        <f>TEXT(retail_sales_dataset5[[#This Row],[Date]],"mmm")</f>
        <v>Dec</v>
      </c>
      <c r="K66" t="str">
        <f>IF(AND(retail_sales_dataset5[[#This Row],[Age]]&gt;=15,retail_sales_dataset5[[#This Row],[Age]]&lt;25),"Adolescene",IF(AND(retail_sales_dataset5[[#This Row],[Age]]&gt;=25,retail_sales_dataset5[[#This Row],[Age]]&lt;45),"Adult","Old Age"))</f>
        <v>Old Age</v>
      </c>
    </row>
    <row r="67" spans="1:11" x14ac:dyDescent="0.3">
      <c r="A67">
        <v>66</v>
      </c>
      <c r="B67" s="1">
        <v>45043</v>
      </c>
      <c r="C67" t="s">
        <v>79</v>
      </c>
      <c r="D67" t="s">
        <v>13</v>
      </c>
      <c r="E67">
        <v>45</v>
      </c>
      <c r="F67" t="s">
        <v>16</v>
      </c>
      <c r="G67">
        <v>1</v>
      </c>
      <c r="H67">
        <v>30</v>
      </c>
      <c r="I67">
        <f>retail_sales_dataset5[[#This Row],[Price per Unit]]*retail_sales_dataset5[[#This Row],[Quantity]]</f>
        <v>30</v>
      </c>
      <c r="J67" t="str">
        <f>TEXT(retail_sales_dataset5[[#This Row],[Date]],"mmm")</f>
        <v>Apr</v>
      </c>
      <c r="K67" t="str">
        <f>IF(AND(retail_sales_dataset5[[#This Row],[Age]]&gt;=15,retail_sales_dataset5[[#This Row],[Age]]&lt;25),"Adolescene",IF(AND(retail_sales_dataset5[[#This Row],[Age]]&gt;=25,retail_sales_dataset5[[#This Row],[Age]]&lt;45),"Adult","Old Age"))</f>
        <v>Old Age</v>
      </c>
    </row>
    <row r="68" spans="1:11" x14ac:dyDescent="0.3">
      <c r="A68">
        <v>67</v>
      </c>
      <c r="B68" s="1">
        <v>45075</v>
      </c>
      <c r="C68" t="s">
        <v>80</v>
      </c>
      <c r="D68" t="s">
        <v>13</v>
      </c>
      <c r="E68">
        <v>48</v>
      </c>
      <c r="F68" t="s">
        <v>11</v>
      </c>
      <c r="G68">
        <v>4</v>
      </c>
      <c r="H68">
        <v>300</v>
      </c>
      <c r="I68">
        <f>retail_sales_dataset5[[#This Row],[Price per Unit]]*retail_sales_dataset5[[#This Row],[Quantity]]</f>
        <v>1200</v>
      </c>
      <c r="J68" t="str">
        <f>TEXT(retail_sales_dataset5[[#This Row],[Date]],"mmm")</f>
        <v>May</v>
      </c>
      <c r="K68" t="str">
        <f>IF(AND(retail_sales_dataset5[[#This Row],[Age]]&gt;=15,retail_sales_dataset5[[#This Row],[Age]]&lt;25),"Adolescene",IF(AND(retail_sales_dataset5[[#This Row],[Age]]&gt;=25,retail_sales_dataset5[[#This Row],[Age]]&lt;45),"Adult","Old Age"))</f>
        <v>Old Age</v>
      </c>
    </row>
    <row r="69" spans="1:11" x14ac:dyDescent="0.3">
      <c r="A69">
        <v>68</v>
      </c>
      <c r="B69" s="1">
        <v>44967</v>
      </c>
      <c r="C69" t="s">
        <v>81</v>
      </c>
      <c r="D69" t="s">
        <v>10</v>
      </c>
      <c r="E69">
        <v>25</v>
      </c>
      <c r="F69" t="s">
        <v>16</v>
      </c>
      <c r="G69">
        <v>1</v>
      </c>
      <c r="H69">
        <v>300</v>
      </c>
      <c r="I69">
        <f>retail_sales_dataset5[[#This Row],[Price per Unit]]*retail_sales_dataset5[[#This Row],[Quantity]]</f>
        <v>300</v>
      </c>
      <c r="J69" t="str">
        <f>TEXT(retail_sales_dataset5[[#This Row],[Date]],"mmm")</f>
        <v>Feb</v>
      </c>
      <c r="K69" t="str">
        <f>IF(AND(retail_sales_dataset5[[#This Row],[Age]]&gt;=15,retail_sales_dataset5[[#This Row],[Age]]&lt;25),"Adolescene",IF(AND(retail_sales_dataset5[[#This Row],[Age]]&gt;=25,retail_sales_dataset5[[#This Row],[Age]]&lt;45),"Adult","Old Age"))</f>
        <v>Adult</v>
      </c>
    </row>
    <row r="70" spans="1:11" x14ac:dyDescent="0.3">
      <c r="A70">
        <v>69</v>
      </c>
      <c r="B70" s="1">
        <v>45046</v>
      </c>
      <c r="C70" t="s">
        <v>82</v>
      </c>
      <c r="D70" t="s">
        <v>13</v>
      </c>
      <c r="E70">
        <v>56</v>
      </c>
      <c r="F70" t="s">
        <v>11</v>
      </c>
      <c r="G70">
        <v>3</v>
      </c>
      <c r="H70">
        <v>25</v>
      </c>
      <c r="I70">
        <f>retail_sales_dataset5[[#This Row],[Price per Unit]]*retail_sales_dataset5[[#This Row],[Quantity]]</f>
        <v>75</v>
      </c>
      <c r="J70" t="str">
        <f>TEXT(retail_sales_dataset5[[#This Row],[Date]],"mmm")</f>
        <v>Apr</v>
      </c>
      <c r="K70" t="str">
        <f>IF(AND(retail_sales_dataset5[[#This Row],[Age]]&gt;=15,retail_sales_dataset5[[#This Row],[Age]]&lt;25),"Adolescene",IF(AND(retail_sales_dataset5[[#This Row],[Age]]&gt;=25,retail_sales_dataset5[[#This Row],[Age]]&lt;45),"Adult","Old Age"))</f>
        <v>Old Age</v>
      </c>
    </row>
    <row r="71" spans="1:11" x14ac:dyDescent="0.3">
      <c r="A71">
        <v>70</v>
      </c>
      <c r="B71" s="1">
        <v>44978</v>
      </c>
      <c r="C71" t="s">
        <v>83</v>
      </c>
      <c r="D71" t="s">
        <v>13</v>
      </c>
      <c r="E71">
        <v>43</v>
      </c>
      <c r="F71" t="s">
        <v>14</v>
      </c>
      <c r="G71">
        <v>1</v>
      </c>
      <c r="H71">
        <v>300</v>
      </c>
      <c r="I71">
        <f>retail_sales_dataset5[[#This Row],[Price per Unit]]*retail_sales_dataset5[[#This Row],[Quantity]]</f>
        <v>300</v>
      </c>
      <c r="J71" t="str">
        <f>TEXT(retail_sales_dataset5[[#This Row],[Date]],"mmm")</f>
        <v>Feb</v>
      </c>
      <c r="K71" t="str">
        <f>IF(AND(retail_sales_dataset5[[#This Row],[Age]]&gt;=15,retail_sales_dataset5[[#This Row],[Age]]&lt;25),"Adolescene",IF(AND(retail_sales_dataset5[[#This Row],[Age]]&gt;=25,retail_sales_dataset5[[#This Row],[Age]]&lt;45),"Adult","Old Age"))</f>
        <v>Adult</v>
      </c>
    </row>
    <row r="72" spans="1:11" x14ac:dyDescent="0.3">
      <c r="A72">
        <v>71</v>
      </c>
      <c r="B72" s="1">
        <v>45121</v>
      </c>
      <c r="C72" t="s">
        <v>84</v>
      </c>
      <c r="D72" t="s">
        <v>13</v>
      </c>
      <c r="E72">
        <v>51</v>
      </c>
      <c r="F72" t="s">
        <v>11</v>
      </c>
      <c r="G72">
        <v>4</v>
      </c>
      <c r="H72">
        <v>25</v>
      </c>
      <c r="I72">
        <f>retail_sales_dataset5[[#This Row],[Price per Unit]]*retail_sales_dataset5[[#This Row],[Quantity]]</f>
        <v>100</v>
      </c>
      <c r="J72" t="str">
        <f>TEXT(retail_sales_dataset5[[#This Row],[Date]],"mmm")</f>
        <v>Jul</v>
      </c>
      <c r="K72" t="str">
        <f>IF(AND(retail_sales_dataset5[[#This Row],[Age]]&gt;=15,retail_sales_dataset5[[#This Row],[Age]]&lt;25),"Adolescene",IF(AND(retail_sales_dataset5[[#This Row],[Age]]&gt;=25,retail_sales_dataset5[[#This Row],[Age]]&lt;45),"Adult","Old Age"))</f>
        <v>Old Age</v>
      </c>
    </row>
    <row r="73" spans="1:11" x14ac:dyDescent="0.3">
      <c r="A73">
        <v>72</v>
      </c>
      <c r="B73" s="1">
        <v>45069</v>
      </c>
      <c r="C73" t="s">
        <v>85</v>
      </c>
      <c r="D73" t="s">
        <v>13</v>
      </c>
      <c r="E73">
        <v>20</v>
      </c>
      <c r="F73" t="s">
        <v>16</v>
      </c>
      <c r="G73">
        <v>4</v>
      </c>
      <c r="H73">
        <v>500</v>
      </c>
      <c r="I73">
        <f>retail_sales_dataset5[[#This Row],[Price per Unit]]*retail_sales_dataset5[[#This Row],[Quantity]]</f>
        <v>2000</v>
      </c>
      <c r="J73" t="str">
        <f>TEXT(retail_sales_dataset5[[#This Row],[Date]],"mmm")</f>
        <v>May</v>
      </c>
      <c r="K73" t="str">
        <f>IF(AND(retail_sales_dataset5[[#This Row],[Age]]&gt;=15,retail_sales_dataset5[[#This Row],[Age]]&lt;25),"Adolescene",IF(AND(retail_sales_dataset5[[#This Row],[Age]]&gt;=25,retail_sales_dataset5[[#This Row],[Age]]&lt;45),"Adult","Old Age"))</f>
        <v>Adolescene</v>
      </c>
    </row>
    <row r="74" spans="1:11" x14ac:dyDescent="0.3">
      <c r="A74">
        <v>73</v>
      </c>
      <c r="B74" s="1">
        <v>45159</v>
      </c>
      <c r="C74" t="s">
        <v>86</v>
      </c>
      <c r="D74" t="s">
        <v>10</v>
      </c>
      <c r="E74">
        <v>29</v>
      </c>
      <c r="F74" t="s">
        <v>16</v>
      </c>
      <c r="G74">
        <v>3</v>
      </c>
      <c r="H74">
        <v>30</v>
      </c>
      <c r="I74">
        <f>retail_sales_dataset5[[#This Row],[Price per Unit]]*retail_sales_dataset5[[#This Row],[Quantity]]</f>
        <v>90</v>
      </c>
      <c r="J74" t="str">
        <f>TEXT(retail_sales_dataset5[[#This Row],[Date]],"mmm")</f>
        <v>Aug</v>
      </c>
      <c r="K74" t="str">
        <f>IF(AND(retail_sales_dataset5[[#This Row],[Age]]&gt;=15,retail_sales_dataset5[[#This Row],[Age]]&lt;25),"Adolescene",IF(AND(retail_sales_dataset5[[#This Row],[Age]]&gt;=25,retail_sales_dataset5[[#This Row],[Age]]&lt;45),"Adult","Old Age"))</f>
        <v>Adult</v>
      </c>
    </row>
    <row r="75" spans="1:11" x14ac:dyDescent="0.3">
      <c r="A75">
        <v>74</v>
      </c>
      <c r="B75" s="1">
        <v>45252</v>
      </c>
      <c r="C75" t="s">
        <v>87</v>
      </c>
      <c r="D75" t="s">
        <v>13</v>
      </c>
      <c r="E75">
        <v>18</v>
      </c>
      <c r="F75" t="s">
        <v>11</v>
      </c>
      <c r="G75">
        <v>4</v>
      </c>
      <c r="H75">
        <v>500</v>
      </c>
      <c r="I75">
        <f>retail_sales_dataset5[[#This Row],[Price per Unit]]*retail_sales_dataset5[[#This Row],[Quantity]]</f>
        <v>2000</v>
      </c>
      <c r="J75" t="str">
        <f>TEXT(retail_sales_dataset5[[#This Row],[Date]],"mmm")</f>
        <v>Nov</v>
      </c>
      <c r="K75" t="str">
        <f>IF(AND(retail_sales_dataset5[[#This Row],[Age]]&gt;=15,retail_sales_dataset5[[#This Row],[Age]]&lt;25),"Adolescene",IF(AND(retail_sales_dataset5[[#This Row],[Age]]&gt;=25,retail_sales_dataset5[[#This Row],[Age]]&lt;45),"Adult","Old Age"))</f>
        <v>Adolescene</v>
      </c>
    </row>
    <row r="76" spans="1:11" x14ac:dyDescent="0.3">
      <c r="A76">
        <v>75</v>
      </c>
      <c r="B76" s="1">
        <v>45113</v>
      </c>
      <c r="C76" t="s">
        <v>88</v>
      </c>
      <c r="D76" t="s">
        <v>10</v>
      </c>
      <c r="E76">
        <v>61</v>
      </c>
      <c r="F76" t="s">
        <v>11</v>
      </c>
      <c r="G76">
        <v>4</v>
      </c>
      <c r="H76">
        <v>50</v>
      </c>
      <c r="I76">
        <f>retail_sales_dataset5[[#This Row],[Price per Unit]]*retail_sales_dataset5[[#This Row],[Quantity]]</f>
        <v>200</v>
      </c>
      <c r="J76" t="str">
        <f>TEXT(retail_sales_dataset5[[#This Row],[Date]],"mmm")</f>
        <v>Jul</v>
      </c>
      <c r="K76" t="str">
        <f>IF(AND(retail_sales_dataset5[[#This Row],[Age]]&gt;=15,retail_sales_dataset5[[#This Row],[Age]]&lt;25),"Adolescene",IF(AND(retail_sales_dataset5[[#This Row],[Age]]&gt;=25,retail_sales_dataset5[[#This Row],[Age]]&lt;45),"Adult","Old Age"))</f>
        <v>Old Age</v>
      </c>
    </row>
    <row r="77" spans="1:11" x14ac:dyDescent="0.3">
      <c r="A77">
        <v>76</v>
      </c>
      <c r="B77" s="1">
        <v>45010</v>
      </c>
      <c r="C77" t="s">
        <v>89</v>
      </c>
      <c r="D77" t="s">
        <v>13</v>
      </c>
      <c r="E77">
        <v>22</v>
      </c>
      <c r="F77" t="s">
        <v>16</v>
      </c>
      <c r="G77">
        <v>2</v>
      </c>
      <c r="H77">
        <v>50</v>
      </c>
      <c r="I77">
        <f>retail_sales_dataset5[[#This Row],[Price per Unit]]*retail_sales_dataset5[[#This Row],[Quantity]]</f>
        <v>100</v>
      </c>
      <c r="J77" t="str">
        <f>TEXT(retail_sales_dataset5[[#This Row],[Date]],"mmm")</f>
        <v>Mar</v>
      </c>
      <c r="K77" t="str">
        <f>IF(AND(retail_sales_dataset5[[#This Row],[Age]]&gt;=15,retail_sales_dataset5[[#This Row],[Age]]&lt;25),"Adolescene",IF(AND(retail_sales_dataset5[[#This Row],[Age]]&gt;=25,retail_sales_dataset5[[#This Row],[Age]]&lt;45),"Adult","Old Age"))</f>
        <v>Adolescene</v>
      </c>
    </row>
    <row r="78" spans="1:11" x14ac:dyDescent="0.3">
      <c r="A78">
        <v>77</v>
      </c>
      <c r="B78" s="1">
        <v>45116</v>
      </c>
      <c r="C78" t="s">
        <v>90</v>
      </c>
      <c r="D78" t="s">
        <v>13</v>
      </c>
      <c r="E78">
        <v>47</v>
      </c>
      <c r="F78" t="s">
        <v>14</v>
      </c>
      <c r="G78">
        <v>2</v>
      </c>
      <c r="H78">
        <v>50</v>
      </c>
      <c r="I78">
        <f>retail_sales_dataset5[[#This Row],[Price per Unit]]*retail_sales_dataset5[[#This Row],[Quantity]]</f>
        <v>100</v>
      </c>
      <c r="J78" t="str">
        <f>TEXT(retail_sales_dataset5[[#This Row],[Date]],"mmm")</f>
        <v>Jul</v>
      </c>
      <c r="K78" t="str">
        <f>IF(AND(retail_sales_dataset5[[#This Row],[Age]]&gt;=15,retail_sales_dataset5[[#This Row],[Age]]&lt;25),"Adolescene",IF(AND(retail_sales_dataset5[[#This Row],[Age]]&gt;=25,retail_sales_dataset5[[#This Row],[Age]]&lt;45),"Adult","Old Age"))</f>
        <v>Old Age</v>
      </c>
    </row>
    <row r="79" spans="1:11" x14ac:dyDescent="0.3">
      <c r="A79">
        <v>78</v>
      </c>
      <c r="B79" s="1">
        <v>45108</v>
      </c>
      <c r="C79" t="s">
        <v>91</v>
      </c>
      <c r="D79" t="s">
        <v>13</v>
      </c>
      <c r="E79">
        <v>47</v>
      </c>
      <c r="F79" t="s">
        <v>14</v>
      </c>
      <c r="G79">
        <v>3</v>
      </c>
      <c r="H79">
        <v>500</v>
      </c>
      <c r="I79">
        <f>retail_sales_dataset5[[#This Row],[Price per Unit]]*retail_sales_dataset5[[#This Row],[Quantity]]</f>
        <v>1500</v>
      </c>
      <c r="J79" t="str">
        <f>TEXT(retail_sales_dataset5[[#This Row],[Date]],"mmm")</f>
        <v>Jul</v>
      </c>
      <c r="K79" t="str">
        <f>IF(AND(retail_sales_dataset5[[#This Row],[Age]]&gt;=15,retail_sales_dataset5[[#This Row],[Age]]&lt;25),"Adolescene",IF(AND(retail_sales_dataset5[[#This Row],[Age]]&gt;=25,retail_sales_dataset5[[#This Row],[Age]]&lt;45),"Adult","Old Age"))</f>
        <v>Old Age</v>
      </c>
    </row>
    <row r="80" spans="1:11" x14ac:dyDescent="0.3">
      <c r="A80">
        <v>79</v>
      </c>
      <c r="B80" s="1">
        <v>45034</v>
      </c>
      <c r="C80" t="s">
        <v>92</v>
      </c>
      <c r="D80" t="s">
        <v>10</v>
      </c>
      <c r="E80">
        <v>34</v>
      </c>
      <c r="F80" t="s">
        <v>11</v>
      </c>
      <c r="G80">
        <v>1</v>
      </c>
      <c r="H80">
        <v>300</v>
      </c>
      <c r="I80">
        <f>retail_sales_dataset5[[#This Row],[Price per Unit]]*retail_sales_dataset5[[#This Row],[Quantity]]</f>
        <v>300</v>
      </c>
      <c r="J80" t="str">
        <f>TEXT(retail_sales_dataset5[[#This Row],[Date]],"mmm")</f>
        <v>Apr</v>
      </c>
      <c r="K80" t="str">
        <f>IF(AND(retail_sales_dataset5[[#This Row],[Age]]&gt;=15,retail_sales_dataset5[[#This Row],[Age]]&lt;25),"Adolescene",IF(AND(retail_sales_dataset5[[#This Row],[Age]]&gt;=25,retail_sales_dataset5[[#This Row],[Age]]&lt;45),"Adult","Old Age"))</f>
        <v>Adult</v>
      </c>
    </row>
    <row r="81" spans="1:11" x14ac:dyDescent="0.3">
      <c r="A81">
        <v>80</v>
      </c>
      <c r="B81" s="1">
        <v>45270</v>
      </c>
      <c r="C81" t="s">
        <v>93</v>
      </c>
      <c r="D81" t="s">
        <v>13</v>
      </c>
      <c r="E81">
        <v>64</v>
      </c>
      <c r="F81" t="s">
        <v>14</v>
      </c>
      <c r="G81">
        <v>2</v>
      </c>
      <c r="H81">
        <v>30</v>
      </c>
      <c r="I81">
        <f>retail_sales_dataset5[[#This Row],[Price per Unit]]*retail_sales_dataset5[[#This Row],[Quantity]]</f>
        <v>60</v>
      </c>
      <c r="J81" t="str">
        <f>TEXT(retail_sales_dataset5[[#This Row],[Date]],"mmm")</f>
        <v>Dec</v>
      </c>
      <c r="K81" t="str">
        <f>IF(AND(retail_sales_dataset5[[#This Row],[Age]]&gt;=15,retail_sales_dataset5[[#This Row],[Age]]&lt;25),"Adolescene",IF(AND(retail_sales_dataset5[[#This Row],[Age]]&gt;=25,retail_sales_dataset5[[#This Row],[Age]]&lt;45),"Adult","Old Age"))</f>
        <v>Old Age</v>
      </c>
    </row>
    <row r="82" spans="1:11" x14ac:dyDescent="0.3">
      <c r="A82">
        <v>81</v>
      </c>
      <c r="B82" s="1">
        <v>45063</v>
      </c>
      <c r="C82" t="s">
        <v>94</v>
      </c>
      <c r="D82" t="s">
        <v>10</v>
      </c>
      <c r="E82">
        <v>40</v>
      </c>
      <c r="F82" t="s">
        <v>16</v>
      </c>
      <c r="G82">
        <v>1</v>
      </c>
      <c r="H82">
        <v>50</v>
      </c>
      <c r="I82">
        <f>retail_sales_dataset5[[#This Row],[Price per Unit]]*retail_sales_dataset5[[#This Row],[Quantity]]</f>
        <v>50</v>
      </c>
      <c r="J82" t="str">
        <f>TEXT(retail_sales_dataset5[[#This Row],[Date]],"mmm")</f>
        <v>May</v>
      </c>
      <c r="K82" t="str">
        <f>IF(AND(retail_sales_dataset5[[#This Row],[Age]]&gt;=15,retail_sales_dataset5[[#This Row],[Age]]&lt;25),"Adolescene",IF(AND(retail_sales_dataset5[[#This Row],[Age]]&gt;=25,retail_sales_dataset5[[#This Row],[Age]]&lt;45),"Adult","Old Age"))</f>
        <v>Adult</v>
      </c>
    </row>
    <row r="83" spans="1:11" x14ac:dyDescent="0.3">
      <c r="A83">
        <v>82</v>
      </c>
      <c r="B83" s="1">
        <v>45286</v>
      </c>
      <c r="C83" t="s">
        <v>95</v>
      </c>
      <c r="D83" t="s">
        <v>13</v>
      </c>
      <c r="E83">
        <v>32</v>
      </c>
      <c r="F83" t="s">
        <v>11</v>
      </c>
      <c r="G83">
        <v>4</v>
      </c>
      <c r="H83">
        <v>50</v>
      </c>
      <c r="I83">
        <f>retail_sales_dataset5[[#This Row],[Price per Unit]]*retail_sales_dataset5[[#This Row],[Quantity]]</f>
        <v>200</v>
      </c>
      <c r="J83" t="str">
        <f>TEXT(retail_sales_dataset5[[#This Row],[Date]],"mmm")</f>
        <v>Dec</v>
      </c>
      <c r="K83" t="str">
        <f>IF(AND(retail_sales_dataset5[[#This Row],[Age]]&gt;=15,retail_sales_dataset5[[#This Row],[Age]]&lt;25),"Adolescene",IF(AND(retail_sales_dataset5[[#This Row],[Age]]&gt;=25,retail_sales_dataset5[[#This Row],[Age]]&lt;45),"Adult","Old Age"))</f>
        <v>Adult</v>
      </c>
    </row>
    <row r="84" spans="1:11" x14ac:dyDescent="0.3">
      <c r="A84">
        <v>83</v>
      </c>
      <c r="B84" s="1">
        <v>45276</v>
      </c>
      <c r="C84" t="s">
        <v>96</v>
      </c>
      <c r="D84" t="s">
        <v>10</v>
      </c>
      <c r="E84">
        <v>54</v>
      </c>
      <c r="F84" t="s">
        <v>16</v>
      </c>
      <c r="G84">
        <v>2</v>
      </c>
      <c r="H84">
        <v>50</v>
      </c>
      <c r="I84">
        <f>retail_sales_dataset5[[#This Row],[Price per Unit]]*retail_sales_dataset5[[#This Row],[Quantity]]</f>
        <v>100</v>
      </c>
      <c r="J84" t="str">
        <f>TEXT(retail_sales_dataset5[[#This Row],[Date]],"mmm")</f>
        <v>Dec</v>
      </c>
      <c r="K84" t="str">
        <f>IF(AND(retail_sales_dataset5[[#This Row],[Age]]&gt;=15,retail_sales_dataset5[[#This Row],[Age]]&lt;25),"Adolescene",IF(AND(retail_sales_dataset5[[#This Row],[Age]]&gt;=25,retail_sales_dataset5[[#This Row],[Age]]&lt;45),"Adult","Old Age"))</f>
        <v>Old Age</v>
      </c>
    </row>
    <row r="85" spans="1:11" x14ac:dyDescent="0.3">
      <c r="A85">
        <v>84</v>
      </c>
      <c r="B85" s="1">
        <v>45258</v>
      </c>
      <c r="C85" t="s">
        <v>97</v>
      </c>
      <c r="D85" t="s">
        <v>13</v>
      </c>
      <c r="E85">
        <v>38</v>
      </c>
      <c r="F85" t="s">
        <v>16</v>
      </c>
      <c r="G85">
        <v>3</v>
      </c>
      <c r="H85">
        <v>30</v>
      </c>
      <c r="I85">
        <f>retail_sales_dataset5[[#This Row],[Price per Unit]]*retail_sales_dataset5[[#This Row],[Quantity]]</f>
        <v>90</v>
      </c>
      <c r="J85" t="str">
        <f>TEXT(retail_sales_dataset5[[#This Row],[Date]],"mmm")</f>
        <v>Nov</v>
      </c>
      <c r="K85" t="str">
        <f>IF(AND(retail_sales_dataset5[[#This Row],[Age]]&gt;=15,retail_sales_dataset5[[#This Row],[Age]]&lt;25),"Adolescene",IF(AND(retail_sales_dataset5[[#This Row],[Age]]&gt;=25,retail_sales_dataset5[[#This Row],[Age]]&lt;45),"Adult","Old Age"))</f>
        <v>Adult</v>
      </c>
    </row>
    <row r="86" spans="1:11" x14ac:dyDescent="0.3">
      <c r="A86">
        <v>85</v>
      </c>
      <c r="B86" s="1">
        <v>44963</v>
      </c>
      <c r="C86" t="s">
        <v>98</v>
      </c>
      <c r="D86" t="s">
        <v>10</v>
      </c>
      <c r="E86">
        <v>31</v>
      </c>
      <c r="F86" t="s">
        <v>14</v>
      </c>
      <c r="G86">
        <v>3</v>
      </c>
      <c r="H86">
        <v>50</v>
      </c>
      <c r="I86">
        <f>retail_sales_dataset5[[#This Row],[Price per Unit]]*retail_sales_dataset5[[#This Row],[Quantity]]</f>
        <v>150</v>
      </c>
      <c r="J86" t="str">
        <f>TEXT(retail_sales_dataset5[[#This Row],[Date]],"mmm")</f>
        <v>Feb</v>
      </c>
      <c r="K86" t="str">
        <f>IF(AND(retail_sales_dataset5[[#This Row],[Age]]&gt;=15,retail_sales_dataset5[[#This Row],[Age]]&lt;25),"Adolescene",IF(AND(retail_sales_dataset5[[#This Row],[Age]]&gt;=25,retail_sales_dataset5[[#This Row],[Age]]&lt;45),"Adult","Old Age"))</f>
        <v>Adult</v>
      </c>
    </row>
    <row r="87" spans="1:11" x14ac:dyDescent="0.3">
      <c r="A87">
        <v>86</v>
      </c>
      <c r="B87" s="1">
        <v>45238</v>
      </c>
      <c r="C87" t="s">
        <v>99</v>
      </c>
      <c r="D87" t="s">
        <v>10</v>
      </c>
      <c r="E87">
        <v>19</v>
      </c>
      <c r="F87" t="s">
        <v>11</v>
      </c>
      <c r="G87">
        <v>3</v>
      </c>
      <c r="H87">
        <v>30</v>
      </c>
      <c r="I87">
        <f>retail_sales_dataset5[[#This Row],[Price per Unit]]*retail_sales_dataset5[[#This Row],[Quantity]]</f>
        <v>90</v>
      </c>
      <c r="J87" t="str">
        <f>TEXT(retail_sales_dataset5[[#This Row],[Date]],"mmm")</f>
        <v>Nov</v>
      </c>
      <c r="K87" t="str">
        <f>IF(AND(retail_sales_dataset5[[#This Row],[Age]]&gt;=15,retail_sales_dataset5[[#This Row],[Age]]&lt;25),"Adolescene",IF(AND(retail_sales_dataset5[[#This Row],[Age]]&gt;=25,retail_sales_dataset5[[#This Row],[Age]]&lt;45),"Adult","Old Age"))</f>
        <v>Adolescene</v>
      </c>
    </row>
    <row r="88" spans="1:11" x14ac:dyDescent="0.3">
      <c r="A88">
        <v>87</v>
      </c>
      <c r="B88" s="1">
        <v>45252</v>
      </c>
      <c r="C88" t="s">
        <v>100</v>
      </c>
      <c r="D88" t="s">
        <v>13</v>
      </c>
      <c r="E88">
        <v>28</v>
      </c>
      <c r="F88" t="s">
        <v>11</v>
      </c>
      <c r="G88">
        <v>2</v>
      </c>
      <c r="H88">
        <v>50</v>
      </c>
      <c r="I88">
        <f>retail_sales_dataset5[[#This Row],[Price per Unit]]*retail_sales_dataset5[[#This Row],[Quantity]]</f>
        <v>100</v>
      </c>
      <c r="J88" t="str">
        <f>TEXT(retail_sales_dataset5[[#This Row],[Date]],"mmm")</f>
        <v>Nov</v>
      </c>
      <c r="K88" t="str">
        <f>IF(AND(retail_sales_dataset5[[#This Row],[Age]]&gt;=15,retail_sales_dataset5[[#This Row],[Age]]&lt;25),"Adolescene",IF(AND(retail_sales_dataset5[[#This Row],[Age]]&gt;=25,retail_sales_dataset5[[#This Row],[Age]]&lt;45),"Adult","Old Age"))</f>
        <v>Adult</v>
      </c>
    </row>
    <row r="89" spans="1:11" x14ac:dyDescent="0.3">
      <c r="A89">
        <v>88</v>
      </c>
      <c r="B89" s="1">
        <v>45014</v>
      </c>
      <c r="C89" t="s">
        <v>101</v>
      </c>
      <c r="D89" t="s">
        <v>10</v>
      </c>
      <c r="E89">
        <v>56</v>
      </c>
      <c r="F89" t="s">
        <v>14</v>
      </c>
      <c r="G89">
        <v>1</v>
      </c>
      <c r="H89">
        <v>500</v>
      </c>
      <c r="I89">
        <f>retail_sales_dataset5[[#This Row],[Price per Unit]]*retail_sales_dataset5[[#This Row],[Quantity]]</f>
        <v>500</v>
      </c>
      <c r="J89" t="str">
        <f>TEXT(retail_sales_dataset5[[#This Row],[Date]],"mmm")</f>
        <v>Mar</v>
      </c>
      <c r="K89" t="str">
        <f>IF(AND(retail_sales_dataset5[[#This Row],[Age]]&gt;=15,retail_sales_dataset5[[#This Row],[Age]]&lt;25),"Adolescene",IF(AND(retail_sales_dataset5[[#This Row],[Age]]&gt;=25,retail_sales_dataset5[[#This Row],[Age]]&lt;45),"Adult","Old Age"))</f>
        <v>Old Age</v>
      </c>
    </row>
    <row r="90" spans="1:11" x14ac:dyDescent="0.3">
      <c r="A90">
        <v>89</v>
      </c>
      <c r="B90" s="1">
        <v>45200</v>
      </c>
      <c r="C90" t="s">
        <v>102</v>
      </c>
      <c r="D90" t="s">
        <v>13</v>
      </c>
      <c r="E90">
        <v>55</v>
      </c>
      <c r="F90" t="s">
        <v>16</v>
      </c>
      <c r="G90">
        <v>4</v>
      </c>
      <c r="H90">
        <v>500</v>
      </c>
      <c r="I90">
        <f>retail_sales_dataset5[[#This Row],[Price per Unit]]*retail_sales_dataset5[[#This Row],[Quantity]]</f>
        <v>2000</v>
      </c>
      <c r="J90" t="str">
        <f>TEXT(retail_sales_dataset5[[#This Row],[Date]],"mmm")</f>
        <v>Oct</v>
      </c>
      <c r="K90" t="str">
        <f>IF(AND(retail_sales_dataset5[[#This Row],[Age]]&gt;=15,retail_sales_dataset5[[#This Row],[Age]]&lt;25),"Adolescene",IF(AND(retail_sales_dataset5[[#This Row],[Age]]&gt;=25,retail_sales_dataset5[[#This Row],[Age]]&lt;45),"Adult","Old Age"))</f>
        <v>Old Age</v>
      </c>
    </row>
    <row r="91" spans="1:11" x14ac:dyDescent="0.3">
      <c r="A91">
        <v>90</v>
      </c>
      <c r="B91" s="1">
        <v>45052</v>
      </c>
      <c r="C91" t="s">
        <v>103</v>
      </c>
      <c r="D91" t="s">
        <v>13</v>
      </c>
      <c r="E91">
        <v>51</v>
      </c>
      <c r="F91" t="s">
        <v>16</v>
      </c>
      <c r="G91">
        <v>1</v>
      </c>
      <c r="H91">
        <v>30</v>
      </c>
      <c r="I91">
        <f>retail_sales_dataset5[[#This Row],[Price per Unit]]*retail_sales_dataset5[[#This Row],[Quantity]]</f>
        <v>30</v>
      </c>
      <c r="J91" t="str">
        <f>TEXT(retail_sales_dataset5[[#This Row],[Date]],"mmm")</f>
        <v>May</v>
      </c>
      <c r="K91" t="str">
        <f>IF(AND(retail_sales_dataset5[[#This Row],[Age]]&gt;=15,retail_sales_dataset5[[#This Row],[Age]]&lt;25),"Adolescene",IF(AND(retail_sales_dataset5[[#This Row],[Age]]&gt;=25,retail_sales_dataset5[[#This Row],[Age]]&lt;45),"Adult","Old Age"))</f>
        <v>Old Age</v>
      </c>
    </row>
    <row r="92" spans="1:11" x14ac:dyDescent="0.3">
      <c r="A92">
        <v>91</v>
      </c>
      <c r="B92" s="1">
        <v>45010</v>
      </c>
      <c r="C92" t="s">
        <v>104</v>
      </c>
      <c r="D92" t="s">
        <v>13</v>
      </c>
      <c r="E92">
        <v>55</v>
      </c>
      <c r="F92" t="s">
        <v>16</v>
      </c>
      <c r="G92">
        <v>1</v>
      </c>
      <c r="H92">
        <v>500</v>
      </c>
      <c r="I92">
        <f>retail_sales_dataset5[[#This Row],[Price per Unit]]*retail_sales_dataset5[[#This Row],[Quantity]]</f>
        <v>500</v>
      </c>
      <c r="J92" t="str">
        <f>TEXT(retail_sales_dataset5[[#This Row],[Date]],"mmm")</f>
        <v>Mar</v>
      </c>
      <c r="K92" t="str">
        <f>IF(AND(retail_sales_dataset5[[#This Row],[Age]]&gt;=15,retail_sales_dataset5[[#This Row],[Age]]&lt;25),"Adolescene",IF(AND(retail_sales_dataset5[[#This Row],[Age]]&gt;=25,retail_sales_dataset5[[#This Row],[Age]]&lt;45),"Adult","Old Age"))</f>
        <v>Old Age</v>
      </c>
    </row>
    <row r="93" spans="1:11" x14ac:dyDescent="0.3">
      <c r="A93">
        <v>92</v>
      </c>
      <c r="B93" s="1">
        <v>45163</v>
      </c>
      <c r="C93" t="s">
        <v>105</v>
      </c>
      <c r="D93" t="s">
        <v>13</v>
      </c>
      <c r="E93">
        <v>51</v>
      </c>
      <c r="F93" t="s">
        <v>16</v>
      </c>
      <c r="G93">
        <v>4</v>
      </c>
      <c r="H93">
        <v>30</v>
      </c>
      <c r="I93">
        <f>retail_sales_dataset5[[#This Row],[Price per Unit]]*retail_sales_dataset5[[#This Row],[Quantity]]</f>
        <v>120</v>
      </c>
      <c r="J93" t="str">
        <f>TEXT(retail_sales_dataset5[[#This Row],[Date]],"mmm")</f>
        <v>Aug</v>
      </c>
      <c r="K93" t="str">
        <f>IF(AND(retail_sales_dataset5[[#This Row],[Age]]&gt;=15,retail_sales_dataset5[[#This Row],[Age]]&lt;25),"Adolescene",IF(AND(retail_sales_dataset5[[#This Row],[Age]]&gt;=25,retail_sales_dataset5[[#This Row],[Age]]&lt;45),"Adult","Old Age"))</f>
        <v>Old Age</v>
      </c>
    </row>
    <row r="94" spans="1:11" x14ac:dyDescent="0.3">
      <c r="A94">
        <v>93</v>
      </c>
      <c r="B94" s="1">
        <v>45121</v>
      </c>
      <c r="C94" t="s">
        <v>106</v>
      </c>
      <c r="D94" t="s">
        <v>13</v>
      </c>
      <c r="E94">
        <v>35</v>
      </c>
      <c r="F94" t="s">
        <v>11</v>
      </c>
      <c r="G94">
        <v>4</v>
      </c>
      <c r="H94">
        <v>500</v>
      </c>
      <c r="I94">
        <f>retail_sales_dataset5[[#This Row],[Price per Unit]]*retail_sales_dataset5[[#This Row],[Quantity]]</f>
        <v>2000</v>
      </c>
      <c r="J94" t="str">
        <f>TEXT(retail_sales_dataset5[[#This Row],[Date]],"mmm")</f>
        <v>Jul</v>
      </c>
      <c r="K94" t="str">
        <f>IF(AND(retail_sales_dataset5[[#This Row],[Age]]&gt;=15,retail_sales_dataset5[[#This Row],[Age]]&lt;25),"Adolescene",IF(AND(retail_sales_dataset5[[#This Row],[Age]]&gt;=25,retail_sales_dataset5[[#This Row],[Age]]&lt;45),"Adult","Old Age"))</f>
        <v>Adult</v>
      </c>
    </row>
    <row r="95" spans="1:11" x14ac:dyDescent="0.3">
      <c r="A95">
        <v>94</v>
      </c>
      <c r="B95" s="1">
        <v>45065</v>
      </c>
      <c r="C95" t="s">
        <v>107</v>
      </c>
      <c r="D95" t="s">
        <v>13</v>
      </c>
      <c r="E95">
        <v>47</v>
      </c>
      <c r="F95" t="s">
        <v>11</v>
      </c>
      <c r="G95">
        <v>2</v>
      </c>
      <c r="H95">
        <v>500</v>
      </c>
      <c r="I95">
        <f>retail_sales_dataset5[[#This Row],[Price per Unit]]*retail_sales_dataset5[[#This Row],[Quantity]]</f>
        <v>1000</v>
      </c>
      <c r="J95" t="str">
        <f>TEXT(retail_sales_dataset5[[#This Row],[Date]],"mmm")</f>
        <v>May</v>
      </c>
      <c r="K95" t="str">
        <f>IF(AND(retail_sales_dataset5[[#This Row],[Age]]&gt;=15,retail_sales_dataset5[[#This Row],[Age]]&lt;25),"Adolescene",IF(AND(retail_sales_dataset5[[#This Row],[Age]]&gt;=25,retail_sales_dataset5[[#This Row],[Age]]&lt;45),"Adult","Old Age"))</f>
        <v>Old Age</v>
      </c>
    </row>
    <row r="96" spans="1:11" x14ac:dyDescent="0.3">
      <c r="A96">
        <v>95</v>
      </c>
      <c r="B96" s="1">
        <v>45254</v>
      </c>
      <c r="C96" t="s">
        <v>108</v>
      </c>
      <c r="D96" t="s">
        <v>13</v>
      </c>
      <c r="E96">
        <v>32</v>
      </c>
      <c r="F96" t="s">
        <v>14</v>
      </c>
      <c r="G96">
        <v>2</v>
      </c>
      <c r="H96">
        <v>30</v>
      </c>
      <c r="I96">
        <f>retail_sales_dataset5[[#This Row],[Price per Unit]]*retail_sales_dataset5[[#This Row],[Quantity]]</f>
        <v>60</v>
      </c>
      <c r="J96" t="str">
        <f>TEXT(retail_sales_dataset5[[#This Row],[Date]],"mmm")</f>
        <v>Nov</v>
      </c>
      <c r="K96" t="str">
        <f>IF(AND(retail_sales_dataset5[[#This Row],[Age]]&gt;=15,retail_sales_dataset5[[#This Row],[Age]]&lt;25),"Adolescene",IF(AND(retail_sales_dataset5[[#This Row],[Age]]&gt;=25,retail_sales_dataset5[[#This Row],[Age]]&lt;45),"Adult","Old Age"))</f>
        <v>Adult</v>
      </c>
    </row>
    <row r="97" spans="1:11" x14ac:dyDescent="0.3">
      <c r="A97">
        <v>96</v>
      </c>
      <c r="B97" s="1">
        <v>45279</v>
      </c>
      <c r="C97" t="s">
        <v>109</v>
      </c>
      <c r="D97" t="s">
        <v>13</v>
      </c>
      <c r="E97">
        <v>44</v>
      </c>
      <c r="F97" t="s">
        <v>14</v>
      </c>
      <c r="G97">
        <v>2</v>
      </c>
      <c r="H97">
        <v>300</v>
      </c>
      <c r="I97">
        <f>retail_sales_dataset5[[#This Row],[Price per Unit]]*retail_sales_dataset5[[#This Row],[Quantity]]</f>
        <v>600</v>
      </c>
      <c r="J97" t="str">
        <f>TEXT(retail_sales_dataset5[[#This Row],[Date]],"mmm")</f>
        <v>Dec</v>
      </c>
      <c r="K97" t="str">
        <f>IF(AND(retail_sales_dataset5[[#This Row],[Age]]&gt;=15,retail_sales_dataset5[[#This Row],[Age]]&lt;25),"Adolescene",IF(AND(retail_sales_dataset5[[#This Row],[Age]]&gt;=25,retail_sales_dataset5[[#This Row],[Age]]&lt;45),"Adult","Old Age"))</f>
        <v>Adult</v>
      </c>
    </row>
    <row r="98" spans="1:11" x14ac:dyDescent="0.3">
      <c r="A98">
        <v>97</v>
      </c>
      <c r="B98" s="1">
        <v>45212</v>
      </c>
      <c r="C98" t="s">
        <v>110</v>
      </c>
      <c r="D98" t="s">
        <v>13</v>
      </c>
      <c r="E98">
        <v>51</v>
      </c>
      <c r="F98" t="s">
        <v>11</v>
      </c>
      <c r="G98">
        <v>2</v>
      </c>
      <c r="H98">
        <v>500</v>
      </c>
      <c r="I98">
        <f>retail_sales_dataset5[[#This Row],[Price per Unit]]*retail_sales_dataset5[[#This Row],[Quantity]]</f>
        <v>1000</v>
      </c>
      <c r="J98" t="str">
        <f>TEXT(retail_sales_dataset5[[#This Row],[Date]],"mmm")</f>
        <v>Oct</v>
      </c>
      <c r="K98" t="str">
        <f>IF(AND(retail_sales_dataset5[[#This Row],[Age]]&gt;=15,retail_sales_dataset5[[#This Row],[Age]]&lt;25),"Adolescene",IF(AND(retail_sales_dataset5[[#This Row],[Age]]&gt;=25,retail_sales_dataset5[[#This Row],[Age]]&lt;45),"Adult","Old Age"))</f>
        <v>Old Age</v>
      </c>
    </row>
    <row r="99" spans="1:11" x14ac:dyDescent="0.3">
      <c r="A99">
        <v>98</v>
      </c>
      <c r="B99" s="1">
        <v>45039</v>
      </c>
      <c r="C99" t="s">
        <v>111</v>
      </c>
      <c r="D99" t="s">
        <v>13</v>
      </c>
      <c r="E99">
        <v>55</v>
      </c>
      <c r="F99" t="s">
        <v>11</v>
      </c>
      <c r="G99">
        <v>2</v>
      </c>
      <c r="H99">
        <v>50</v>
      </c>
      <c r="I99">
        <f>retail_sales_dataset5[[#This Row],[Price per Unit]]*retail_sales_dataset5[[#This Row],[Quantity]]</f>
        <v>100</v>
      </c>
      <c r="J99" t="str">
        <f>TEXT(retail_sales_dataset5[[#This Row],[Date]],"mmm")</f>
        <v>Apr</v>
      </c>
      <c r="K99" t="str">
        <f>IF(AND(retail_sales_dataset5[[#This Row],[Age]]&gt;=15,retail_sales_dataset5[[#This Row],[Age]]&lt;25),"Adolescene",IF(AND(retail_sales_dataset5[[#This Row],[Age]]&gt;=25,retail_sales_dataset5[[#This Row],[Age]]&lt;45),"Adult","Old Age"))</f>
        <v>Old Age</v>
      </c>
    </row>
    <row r="100" spans="1:11" x14ac:dyDescent="0.3">
      <c r="A100">
        <v>99</v>
      </c>
      <c r="B100" s="1">
        <v>45277</v>
      </c>
      <c r="C100" t="s">
        <v>112</v>
      </c>
      <c r="D100" t="s">
        <v>13</v>
      </c>
      <c r="E100">
        <v>50</v>
      </c>
      <c r="F100" t="s">
        <v>16</v>
      </c>
      <c r="G100">
        <v>4</v>
      </c>
      <c r="H100">
        <v>300</v>
      </c>
      <c r="I100">
        <f>retail_sales_dataset5[[#This Row],[Price per Unit]]*retail_sales_dataset5[[#This Row],[Quantity]]</f>
        <v>1200</v>
      </c>
      <c r="J100" t="str">
        <f>TEXT(retail_sales_dataset5[[#This Row],[Date]],"mmm")</f>
        <v>Dec</v>
      </c>
      <c r="K100" t="str">
        <f>IF(AND(retail_sales_dataset5[[#This Row],[Age]]&gt;=15,retail_sales_dataset5[[#This Row],[Age]]&lt;25),"Adolescene",IF(AND(retail_sales_dataset5[[#This Row],[Age]]&gt;=25,retail_sales_dataset5[[#This Row],[Age]]&lt;45),"Adult","Old Age"))</f>
        <v>Old Age</v>
      </c>
    </row>
    <row r="101" spans="1:11" x14ac:dyDescent="0.3">
      <c r="A101">
        <v>100</v>
      </c>
      <c r="B101" s="1">
        <v>45093</v>
      </c>
      <c r="C101" t="s">
        <v>113</v>
      </c>
      <c r="D101" t="s">
        <v>10</v>
      </c>
      <c r="E101">
        <v>41</v>
      </c>
      <c r="F101" t="s">
        <v>16</v>
      </c>
      <c r="G101">
        <v>1</v>
      </c>
      <c r="H101">
        <v>30</v>
      </c>
      <c r="I101">
        <f>retail_sales_dataset5[[#This Row],[Price per Unit]]*retail_sales_dataset5[[#This Row],[Quantity]]</f>
        <v>30</v>
      </c>
      <c r="J101" t="str">
        <f>TEXT(retail_sales_dataset5[[#This Row],[Date]],"mmm")</f>
        <v>Jun</v>
      </c>
      <c r="K101" t="str">
        <f>IF(AND(retail_sales_dataset5[[#This Row],[Age]]&gt;=15,retail_sales_dataset5[[#This Row],[Age]]&lt;25),"Adolescene",IF(AND(retail_sales_dataset5[[#This Row],[Age]]&gt;=25,retail_sales_dataset5[[#This Row],[Age]]&lt;45),"Adult","Old Age"))</f>
        <v>Adult</v>
      </c>
    </row>
    <row r="102" spans="1:11" x14ac:dyDescent="0.3">
      <c r="A102">
        <v>101</v>
      </c>
      <c r="B102" s="1">
        <v>44955</v>
      </c>
      <c r="C102" t="s">
        <v>114</v>
      </c>
      <c r="D102" t="s">
        <v>10</v>
      </c>
      <c r="E102">
        <v>32</v>
      </c>
      <c r="F102" t="s">
        <v>14</v>
      </c>
      <c r="G102">
        <v>2</v>
      </c>
      <c r="H102">
        <v>300</v>
      </c>
      <c r="I102">
        <f>retail_sales_dataset5[[#This Row],[Price per Unit]]*retail_sales_dataset5[[#This Row],[Quantity]]</f>
        <v>600</v>
      </c>
      <c r="J102" t="str">
        <f>TEXT(retail_sales_dataset5[[#This Row],[Date]],"mmm")</f>
        <v>Jan</v>
      </c>
      <c r="K102" t="str">
        <f>IF(AND(retail_sales_dataset5[[#This Row],[Age]]&gt;=15,retail_sales_dataset5[[#This Row],[Age]]&lt;25),"Adolescene",IF(AND(retail_sales_dataset5[[#This Row],[Age]]&gt;=25,retail_sales_dataset5[[#This Row],[Age]]&lt;45),"Adult","Old Age"))</f>
        <v>Adult</v>
      </c>
    </row>
    <row r="103" spans="1:11" x14ac:dyDescent="0.3">
      <c r="A103">
        <v>102</v>
      </c>
      <c r="B103" s="1">
        <v>45044</v>
      </c>
      <c r="C103" t="s">
        <v>115</v>
      </c>
      <c r="D103" t="s">
        <v>13</v>
      </c>
      <c r="E103">
        <v>47</v>
      </c>
      <c r="F103" t="s">
        <v>11</v>
      </c>
      <c r="G103">
        <v>2</v>
      </c>
      <c r="H103">
        <v>25</v>
      </c>
      <c r="I103">
        <f>retail_sales_dataset5[[#This Row],[Price per Unit]]*retail_sales_dataset5[[#This Row],[Quantity]]</f>
        <v>50</v>
      </c>
      <c r="J103" t="str">
        <f>TEXT(retail_sales_dataset5[[#This Row],[Date]],"mmm")</f>
        <v>Apr</v>
      </c>
      <c r="K103" t="str">
        <f>IF(AND(retail_sales_dataset5[[#This Row],[Age]]&gt;=15,retail_sales_dataset5[[#This Row],[Age]]&lt;25),"Adolescene",IF(AND(retail_sales_dataset5[[#This Row],[Age]]&gt;=25,retail_sales_dataset5[[#This Row],[Age]]&lt;45),"Adult","Old Age"))</f>
        <v>Old Age</v>
      </c>
    </row>
    <row r="104" spans="1:11" x14ac:dyDescent="0.3">
      <c r="A104">
        <v>103</v>
      </c>
      <c r="B104" s="1">
        <v>44943</v>
      </c>
      <c r="C104" t="s">
        <v>116</v>
      </c>
      <c r="D104" t="s">
        <v>13</v>
      </c>
      <c r="E104">
        <v>59</v>
      </c>
      <c r="F104" t="s">
        <v>14</v>
      </c>
      <c r="G104">
        <v>1</v>
      </c>
      <c r="H104">
        <v>25</v>
      </c>
      <c r="I104">
        <f>retail_sales_dataset5[[#This Row],[Price per Unit]]*retail_sales_dataset5[[#This Row],[Quantity]]</f>
        <v>25</v>
      </c>
      <c r="J104" t="str">
        <f>TEXT(retail_sales_dataset5[[#This Row],[Date]],"mmm")</f>
        <v>Jan</v>
      </c>
      <c r="K104" t="str">
        <f>IF(AND(retail_sales_dataset5[[#This Row],[Age]]&gt;=15,retail_sales_dataset5[[#This Row],[Age]]&lt;25),"Adolescene",IF(AND(retail_sales_dataset5[[#This Row],[Age]]&gt;=25,retail_sales_dataset5[[#This Row],[Age]]&lt;45),"Adult","Old Age"))</f>
        <v>Old Age</v>
      </c>
    </row>
    <row r="105" spans="1:11" x14ac:dyDescent="0.3">
      <c r="A105">
        <v>104</v>
      </c>
      <c r="B105" s="1">
        <v>45088</v>
      </c>
      <c r="C105" t="s">
        <v>117</v>
      </c>
      <c r="D105" t="s">
        <v>13</v>
      </c>
      <c r="E105">
        <v>34</v>
      </c>
      <c r="F105" t="s">
        <v>11</v>
      </c>
      <c r="G105">
        <v>2</v>
      </c>
      <c r="H105">
        <v>500</v>
      </c>
      <c r="I105">
        <f>retail_sales_dataset5[[#This Row],[Price per Unit]]*retail_sales_dataset5[[#This Row],[Quantity]]</f>
        <v>1000</v>
      </c>
      <c r="J105" t="str">
        <f>TEXT(retail_sales_dataset5[[#This Row],[Date]],"mmm")</f>
        <v>Jun</v>
      </c>
      <c r="K105" t="str">
        <f>IF(AND(retail_sales_dataset5[[#This Row],[Age]]&gt;=15,retail_sales_dataset5[[#This Row],[Age]]&lt;25),"Adolescene",IF(AND(retail_sales_dataset5[[#This Row],[Age]]&gt;=25,retail_sales_dataset5[[#This Row],[Age]]&lt;45),"Adult","Old Age"))</f>
        <v>Adult</v>
      </c>
    </row>
    <row r="106" spans="1:11" x14ac:dyDescent="0.3">
      <c r="A106">
        <v>105</v>
      </c>
      <c r="B106" s="1">
        <v>45132</v>
      </c>
      <c r="C106" t="s">
        <v>118</v>
      </c>
      <c r="D106" t="s">
        <v>13</v>
      </c>
      <c r="E106">
        <v>22</v>
      </c>
      <c r="F106" t="s">
        <v>16</v>
      </c>
      <c r="G106">
        <v>1</v>
      </c>
      <c r="H106">
        <v>500</v>
      </c>
      <c r="I106">
        <f>retail_sales_dataset5[[#This Row],[Price per Unit]]*retail_sales_dataset5[[#This Row],[Quantity]]</f>
        <v>500</v>
      </c>
      <c r="J106" t="str">
        <f>TEXT(retail_sales_dataset5[[#This Row],[Date]],"mmm")</f>
        <v>Jul</v>
      </c>
      <c r="K106" t="str">
        <f>IF(AND(retail_sales_dataset5[[#This Row],[Age]]&gt;=15,retail_sales_dataset5[[#This Row],[Age]]&lt;25),"Adolescene",IF(AND(retail_sales_dataset5[[#This Row],[Age]]&gt;=25,retail_sales_dataset5[[#This Row],[Age]]&lt;45),"Adult","Old Age"))</f>
        <v>Adolescene</v>
      </c>
    </row>
    <row r="107" spans="1:11" x14ac:dyDescent="0.3">
      <c r="A107">
        <v>106</v>
      </c>
      <c r="B107" s="1">
        <v>45064</v>
      </c>
      <c r="C107" t="s">
        <v>119</v>
      </c>
      <c r="D107" t="s">
        <v>13</v>
      </c>
      <c r="E107">
        <v>46</v>
      </c>
      <c r="F107" t="s">
        <v>14</v>
      </c>
      <c r="G107">
        <v>1</v>
      </c>
      <c r="H107">
        <v>50</v>
      </c>
      <c r="I107">
        <f>retail_sales_dataset5[[#This Row],[Price per Unit]]*retail_sales_dataset5[[#This Row],[Quantity]]</f>
        <v>50</v>
      </c>
      <c r="J107" t="str">
        <f>TEXT(retail_sales_dataset5[[#This Row],[Date]],"mmm")</f>
        <v>May</v>
      </c>
      <c r="K107" t="str">
        <f>IF(AND(retail_sales_dataset5[[#This Row],[Age]]&gt;=15,retail_sales_dataset5[[#This Row],[Age]]&lt;25),"Adolescene",IF(AND(retail_sales_dataset5[[#This Row],[Age]]&gt;=25,retail_sales_dataset5[[#This Row],[Age]]&lt;45),"Adult","Old Age"))</f>
        <v>Old Age</v>
      </c>
    </row>
    <row r="108" spans="1:11" x14ac:dyDescent="0.3">
      <c r="A108">
        <v>107</v>
      </c>
      <c r="B108" s="1">
        <v>44960</v>
      </c>
      <c r="C108" t="s">
        <v>120</v>
      </c>
      <c r="D108" t="s">
        <v>13</v>
      </c>
      <c r="E108">
        <v>21</v>
      </c>
      <c r="F108" t="s">
        <v>14</v>
      </c>
      <c r="G108">
        <v>4</v>
      </c>
      <c r="H108">
        <v>300</v>
      </c>
      <c r="I108">
        <f>retail_sales_dataset5[[#This Row],[Price per Unit]]*retail_sales_dataset5[[#This Row],[Quantity]]</f>
        <v>1200</v>
      </c>
      <c r="J108" t="str">
        <f>TEXT(retail_sales_dataset5[[#This Row],[Date]],"mmm")</f>
        <v>Feb</v>
      </c>
      <c r="K108" t="str">
        <f>IF(AND(retail_sales_dataset5[[#This Row],[Age]]&gt;=15,retail_sales_dataset5[[#This Row],[Age]]&lt;25),"Adolescene",IF(AND(retail_sales_dataset5[[#This Row],[Age]]&gt;=25,retail_sales_dataset5[[#This Row],[Age]]&lt;45),"Adult","Old Age"))</f>
        <v>Adolescene</v>
      </c>
    </row>
    <row r="109" spans="1:11" x14ac:dyDescent="0.3">
      <c r="A109">
        <v>108</v>
      </c>
      <c r="B109" s="1">
        <v>45035</v>
      </c>
      <c r="C109" t="s">
        <v>121</v>
      </c>
      <c r="D109" t="s">
        <v>13</v>
      </c>
      <c r="E109">
        <v>27</v>
      </c>
      <c r="F109" t="s">
        <v>11</v>
      </c>
      <c r="G109">
        <v>3</v>
      </c>
      <c r="H109">
        <v>25</v>
      </c>
      <c r="I109">
        <f>retail_sales_dataset5[[#This Row],[Price per Unit]]*retail_sales_dataset5[[#This Row],[Quantity]]</f>
        <v>75</v>
      </c>
      <c r="J109" t="str">
        <f>TEXT(retail_sales_dataset5[[#This Row],[Date]],"mmm")</f>
        <v>Apr</v>
      </c>
      <c r="K109" t="str">
        <f>IF(AND(retail_sales_dataset5[[#This Row],[Age]]&gt;=15,retail_sales_dataset5[[#This Row],[Age]]&lt;25),"Adolescene",IF(AND(retail_sales_dataset5[[#This Row],[Age]]&gt;=25,retail_sales_dataset5[[#This Row],[Age]]&lt;45),"Adult","Old Age"))</f>
        <v>Adult</v>
      </c>
    </row>
    <row r="110" spans="1:11" x14ac:dyDescent="0.3">
      <c r="A110">
        <v>109</v>
      </c>
      <c r="B110" s="1">
        <v>45217</v>
      </c>
      <c r="C110" t="s">
        <v>122</v>
      </c>
      <c r="D110" t="s">
        <v>13</v>
      </c>
      <c r="E110">
        <v>34</v>
      </c>
      <c r="F110" t="s">
        <v>16</v>
      </c>
      <c r="G110">
        <v>4</v>
      </c>
      <c r="H110">
        <v>500</v>
      </c>
      <c r="I110">
        <f>retail_sales_dataset5[[#This Row],[Price per Unit]]*retail_sales_dataset5[[#This Row],[Quantity]]</f>
        <v>2000</v>
      </c>
      <c r="J110" t="str">
        <f>TEXT(retail_sales_dataset5[[#This Row],[Date]],"mmm")</f>
        <v>Oct</v>
      </c>
      <c r="K110" t="str">
        <f>IF(AND(retail_sales_dataset5[[#This Row],[Age]]&gt;=15,retail_sales_dataset5[[#This Row],[Age]]&lt;25),"Adolescene",IF(AND(retail_sales_dataset5[[#This Row],[Age]]&gt;=25,retail_sales_dataset5[[#This Row],[Age]]&lt;45),"Adult","Old Age"))</f>
        <v>Adult</v>
      </c>
    </row>
    <row r="111" spans="1:11" x14ac:dyDescent="0.3">
      <c r="A111">
        <v>110</v>
      </c>
      <c r="B111" s="1">
        <v>45088</v>
      </c>
      <c r="C111" t="s">
        <v>123</v>
      </c>
      <c r="D111" t="s">
        <v>10</v>
      </c>
      <c r="E111">
        <v>27</v>
      </c>
      <c r="F111" t="s">
        <v>14</v>
      </c>
      <c r="G111">
        <v>3</v>
      </c>
      <c r="H111">
        <v>300</v>
      </c>
      <c r="I111">
        <f>retail_sales_dataset5[[#This Row],[Price per Unit]]*retail_sales_dataset5[[#This Row],[Quantity]]</f>
        <v>900</v>
      </c>
      <c r="J111" t="str">
        <f>TEXT(retail_sales_dataset5[[#This Row],[Date]],"mmm")</f>
        <v>Jun</v>
      </c>
      <c r="K111" t="str">
        <f>IF(AND(retail_sales_dataset5[[#This Row],[Age]]&gt;=15,retail_sales_dataset5[[#This Row],[Age]]&lt;25),"Adolescene",IF(AND(retail_sales_dataset5[[#This Row],[Age]]&gt;=25,retail_sales_dataset5[[#This Row],[Age]]&lt;45),"Adult","Old Age"))</f>
        <v>Adult</v>
      </c>
    </row>
    <row r="112" spans="1:11" x14ac:dyDescent="0.3">
      <c r="A112">
        <v>111</v>
      </c>
      <c r="B112" s="1">
        <v>45035</v>
      </c>
      <c r="C112" t="s">
        <v>124</v>
      </c>
      <c r="D112" t="s">
        <v>13</v>
      </c>
      <c r="E112">
        <v>34</v>
      </c>
      <c r="F112" t="s">
        <v>16</v>
      </c>
      <c r="G112">
        <v>3</v>
      </c>
      <c r="H112">
        <v>500</v>
      </c>
      <c r="I112">
        <f>retail_sales_dataset5[[#This Row],[Price per Unit]]*retail_sales_dataset5[[#This Row],[Quantity]]</f>
        <v>1500</v>
      </c>
      <c r="J112" t="str">
        <f>TEXT(retail_sales_dataset5[[#This Row],[Date]],"mmm")</f>
        <v>Apr</v>
      </c>
      <c r="K112" t="str">
        <f>IF(AND(retail_sales_dataset5[[#This Row],[Age]]&gt;=15,retail_sales_dataset5[[#This Row],[Age]]&lt;25),"Adolescene",IF(AND(retail_sales_dataset5[[#This Row],[Age]]&gt;=25,retail_sales_dataset5[[#This Row],[Age]]&lt;45),"Adult","Old Age"))</f>
        <v>Adult</v>
      </c>
    </row>
    <row r="113" spans="1:11" x14ac:dyDescent="0.3">
      <c r="A113">
        <v>112</v>
      </c>
      <c r="B113" s="1">
        <v>45262</v>
      </c>
      <c r="C113" t="s">
        <v>125</v>
      </c>
      <c r="D113" t="s">
        <v>10</v>
      </c>
      <c r="E113">
        <v>37</v>
      </c>
      <c r="F113" t="s">
        <v>14</v>
      </c>
      <c r="G113">
        <v>3</v>
      </c>
      <c r="H113">
        <v>500</v>
      </c>
      <c r="I113">
        <f>retail_sales_dataset5[[#This Row],[Price per Unit]]*retail_sales_dataset5[[#This Row],[Quantity]]</f>
        <v>1500</v>
      </c>
      <c r="J113" t="str">
        <f>TEXT(retail_sales_dataset5[[#This Row],[Date]],"mmm")</f>
        <v>Dec</v>
      </c>
      <c r="K113" t="str">
        <f>IF(AND(retail_sales_dataset5[[#This Row],[Age]]&gt;=15,retail_sales_dataset5[[#This Row],[Age]]&lt;25),"Adolescene",IF(AND(retail_sales_dataset5[[#This Row],[Age]]&gt;=25,retail_sales_dataset5[[#This Row],[Age]]&lt;45),"Adult","Old Age"))</f>
        <v>Adult</v>
      </c>
    </row>
    <row r="114" spans="1:11" x14ac:dyDescent="0.3">
      <c r="A114">
        <v>113</v>
      </c>
      <c r="B114" s="1">
        <v>45182</v>
      </c>
      <c r="C114" t="s">
        <v>126</v>
      </c>
      <c r="D114" t="s">
        <v>13</v>
      </c>
      <c r="E114">
        <v>41</v>
      </c>
      <c r="F114" t="s">
        <v>16</v>
      </c>
      <c r="G114">
        <v>2</v>
      </c>
      <c r="H114">
        <v>25</v>
      </c>
      <c r="I114">
        <f>retail_sales_dataset5[[#This Row],[Price per Unit]]*retail_sales_dataset5[[#This Row],[Quantity]]</f>
        <v>50</v>
      </c>
      <c r="J114" t="str">
        <f>TEXT(retail_sales_dataset5[[#This Row],[Date]],"mmm")</f>
        <v>Sep</v>
      </c>
      <c r="K114" t="str">
        <f>IF(AND(retail_sales_dataset5[[#This Row],[Age]]&gt;=15,retail_sales_dataset5[[#This Row],[Age]]&lt;25),"Adolescene",IF(AND(retail_sales_dataset5[[#This Row],[Age]]&gt;=25,retail_sales_dataset5[[#This Row],[Age]]&lt;45),"Adult","Old Age"))</f>
        <v>Adult</v>
      </c>
    </row>
    <row r="115" spans="1:11" x14ac:dyDescent="0.3">
      <c r="A115">
        <v>114</v>
      </c>
      <c r="B115" s="1">
        <v>45129</v>
      </c>
      <c r="C115" t="s">
        <v>127</v>
      </c>
      <c r="D115" t="s">
        <v>13</v>
      </c>
      <c r="E115">
        <v>22</v>
      </c>
      <c r="F115" t="s">
        <v>11</v>
      </c>
      <c r="G115">
        <v>4</v>
      </c>
      <c r="H115">
        <v>25</v>
      </c>
      <c r="I115">
        <f>retail_sales_dataset5[[#This Row],[Price per Unit]]*retail_sales_dataset5[[#This Row],[Quantity]]</f>
        <v>100</v>
      </c>
      <c r="J115" t="str">
        <f>TEXT(retail_sales_dataset5[[#This Row],[Date]],"mmm")</f>
        <v>Jul</v>
      </c>
      <c r="K115" t="str">
        <f>IF(AND(retail_sales_dataset5[[#This Row],[Age]]&gt;=15,retail_sales_dataset5[[#This Row],[Age]]&lt;25),"Adolescene",IF(AND(retail_sales_dataset5[[#This Row],[Age]]&gt;=25,retail_sales_dataset5[[#This Row],[Age]]&lt;45),"Adult","Old Age"))</f>
        <v>Adolescene</v>
      </c>
    </row>
    <row r="116" spans="1:11" x14ac:dyDescent="0.3">
      <c r="A116">
        <v>115</v>
      </c>
      <c r="B116" s="1">
        <v>45256</v>
      </c>
      <c r="C116" t="s">
        <v>128</v>
      </c>
      <c r="D116" t="s">
        <v>10</v>
      </c>
      <c r="E116">
        <v>51</v>
      </c>
      <c r="F116" t="s">
        <v>14</v>
      </c>
      <c r="G116">
        <v>3</v>
      </c>
      <c r="H116">
        <v>500</v>
      </c>
      <c r="I116">
        <f>retail_sales_dataset5[[#This Row],[Price per Unit]]*retail_sales_dataset5[[#This Row],[Quantity]]</f>
        <v>1500</v>
      </c>
      <c r="J116" t="str">
        <f>TEXT(retail_sales_dataset5[[#This Row],[Date]],"mmm")</f>
        <v>Nov</v>
      </c>
      <c r="K116" t="str">
        <f>IF(AND(retail_sales_dataset5[[#This Row],[Age]]&gt;=15,retail_sales_dataset5[[#This Row],[Age]]&lt;25),"Adolescene",IF(AND(retail_sales_dataset5[[#This Row],[Age]]&gt;=25,retail_sales_dataset5[[#This Row],[Age]]&lt;45),"Adult","Old Age"))</f>
        <v>Old Age</v>
      </c>
    </row>
    <row r="117" spans="1:11" x14ac:dyDescent="0.3">
      <c r="A117">
        <v>116</v>
      </c>
      <c r="B117" s="1">
        <v>45161</v>
      </c>
      <c r="C117" t="s">
        <v>129</v>
      </c>
      <c r="D117" t="s">
        <v>13</v>
      </c>
      <c r="E117">
        <v>23</v>
      </c>
      <c r="F117" t="s">
        <v>14</v>
      </c>
      <c r="G117">
        <v>1</v>
      </c>
      <c r="H117">
        <v>30</v>
      </c>
      <c r="I117">
        <f>retail_sales_dataset5[[#This Row],[Price per Unit]]*retail_sales_dataset5[[#This Row],[Quantity]]</f>
        <v>30</v>
      </c>
      <c r="J117" t="str">
        <f>TEXT(retail_sales_dataset5[[#This Row],[Date]],"mmm")</f>
        <v>Aug</v>
      </c>
      <c r="K117" t="str">
        <f>IF(AND(retail_sales_dataset5[[#This Row],[Age]]&gt;=15,retail_sales_dataset5[[#This Row],[Age]]&lt;25),"Adolescene",IF(AND(retail_sales_dataset5[[#This Row],[Age]]&gt;=25,retail_sales_dataset5[[#This Row],[Age]]&lt;45),"Adult","Old Age"))</f>
        <v>Adolescene</v>
      </c>
    </row>
    <row r="118" spans="1:11" x14ac:dyDescent="0.3">
      <c r="A118">
        <v>117</v>
      </c>
      <c r="B118" s="1">
        <v>45000</v>
      </c>
      <c r="C118" t="s">
        <v>130</v>
      </c>
      <c r="D118" t="s">
        <v>10</v>
      </c>
      <c r="E118">
        <v>19</v>
      </c>
      <c r="F118" t="s">
        <v>16</v>
      </c>
      <c r="G118">
        <v>2</v>
      </c>
      <c r="H118">
        <v>500</v>
      </c>
      <c r="I118">
        <f>retail_sales_dataset5[[#This Row],[Price per Unit]]*retail_sales_dataset5[[#This Row],[Quantity]]</f>
        <v>1000</v>
      </c>
      <c r="J118" t="str">
        <f>TEXT(retail_sales_dataset5[[#This Row],[Date]],"mmm")</f>
        <v>Mar</v>
      </c>
      <c r="K118" t="str">
        <f>IF(AND(retail_sales_dataset5[[#This Row],[Age]]&gt;=15,retail_sales_dataset5[[#This Row],[Age]]&lt;25),"Adolescene",IF(AND(retail_sales_dataset5[[#This Row],[Age]]&gt;=25,retail_sales_dataset5[[#This Row],[Age]]&lt;45),"Adult","Old Age"))</f>
        <v>Adolescene</v>
      </c>
    </row>
    <row r="119" spans="1:11" x14ac:dyDescent="0.3">
      <c r="A119">
        <v>118</v>
      </c>
      <c r="B119" s="1">
        <v>45062</v>
      </c>
      <c r="C119" t="s">
        <v>131</v>
      </c>
      <c r="D119" t="s">
        <v>13</v>
      </c>
      <c r="E119">
        <v>30</v>
      </c>
      <c r="F119" t="s">
        <v>16</v>
      </c>
      <c r="G119">
        <v>4</v>
      </c>
      <c r="H119">
        <v>500</v>
      </c>
      <c r="I119">
        <f>retail_sales_dataset5[[#This Row],[Price per Unit]]*retail_sales_dataset5[[#This Row],[Quantity]]</f>
        <v>2000</v>
      </c>
      <c r="J119" t="str">
        <f>TEXT(retail_sales_dataset5[[#This Row],[Date]],"mmm")</f>
        <v>May</v>
      </c>
      <c r="K119" t="str">
        <f>IF(AND(retail_sales_dataset5[[#This Row],[Age]]&gt;=15,retail_sales_dataset5[[#This Row],[Age]]&lt;25),"Adolescene",IF(AND(retail_sales_dataset5[[#This Row],[Age]]&gt;=25,retail_sales_dataset5[[#This Row],[Age]]&lt;45),"Adult","Old Age"))</f>
        <v>Adult</v>
      </c>
    </row>
    <row r="120" spans="1:11" x14ac:dyDescent="0.3">
      <c r="A120">
        <v>119</v>
      </c>
      <c r="B120" s="1">
        <v>44998</v>
      </c>
      <c r="C120" t="s">
        <v>132</v>
      </c>
      <c r="D120" t="s">
        <v>13</v>
      </c>
      <c r="E120">
        <v>60</v>
      </c>
      <c r="F120" t="s">
        <v>14</v>
      </c>
      <c r="G120">
        <v>3</v>
      </c>
      <c r="H120">
        <v>50</v>
      </c>
      <c r="I120">
        <f>retail_sales_dataset5[[#This Row],[Price per Unit]]*retail_sales_dataset5[[#This Row],[Quantity]]</f>
        <v>150</v>
      </c>
      <c r="J120" t="str">
        <f>TEXT(retail_sales_dataset5[[#This Row],[Date]],"mmm")</f>
        <v>Mar</v>
      </c>
      <c r="K120" t="str">
        <f>IF(AND(retail_sales_dataset5[[#This Row],[Age]]&gt;=15,retail_sales_dataset5[[#This Row],[Age]]&lt;25),"Adolescene",IF(AND(retail_sales_dataset5[[#This Row],[Age]]&gt;=25,retail_sales_dataset5[[#This Row],[Age]]&lt;45),"Adult","Old Age"))</f>
        <v>Old Age</v>
      </c>
    </row>
    <row r="121" spans="1:11" x14ac:dyDescent="0.3">
      <c r="A121">
        <v>120</v>
      </c>
      <c r="B121" s="1">
        <v>45053</v>
      </c>
      <c r="C121" t="s">
        <v>133</v>
      </c>
      <c r="D121" t="s">
        <v>10</v>
      </c>
      <c r="E121">
        <v>60</v>
      </c>
      <c r="F121" t="s">
        <v>11</v>
      </c>
      <c r="G121">
        <v>1</v>
      </c>
      <c r="H121">
        <v>50</v>
      </c>
      <c r="I121">
        <f>retail_sales_dataset5[[#This Row],[Price per Unit]]*retail_sales_dataset5[[#This Row],[Quantity]]</f>
        <v>50</v>
      </c>
      <c r="J121" t="str">
        <f>TEXT(retail_sales_dataset5[[#This Row],[Date]],"mmm")</f>
        <v>May</v>
      </c>
      <c r="K121" t="str">
        <f>IF(AND(retail_sales_dataset5[[#This Row],[Age]]&gt;=15,retail_sales_dataset5[[#This Row],[Age]]&lt;25),"Adolescene",IF(AND(retail_sales_dataset5[[#This Row],[Age]]&gt;=25,retail_sales_dataset5[[#This Row],[Age]]&lt;45),"Adult","Old Age"))</f>
        <v>Old Age</v>
      </c>
    </row>
    <row r="122" spans="1:11" x14ac:dyDescent="0.3">
      <c r="A122">
        <v>121</v>
      </c>
      <c r="B122" s="1">
        <v>45214</v>
      </c>
      <c r="C122" t="s">
        <v>134</v>
      </c>
      <c r="D122" t="s">
        <v>13</v>
      </c>
      <c r="E122">
        <v>28</v>
      </c>
      <c r="F122" t="s">
        <v>16</v>
      </c>
      <c r="G122">
        <v>4</v>
      </c>
      <c r="H122">
        <v>50</v>
      </c>
      <c r="I122">
        <f>retail_sales_dataset5[[#This Row],[Price per Unit]]*retail_sales_dataset5[[#This Row],[Quantity]]</f>
        <v>200</v>
      </c>
      <c r="J122" t="str">
        <f>TEXT(retail_sales_dataset5[[#This Row],[Date]],"mmm")</f>
        <v>Oct</v>
      </c>
      <c r="K122" t="str">
        <f>IF(AND(retail_sales_dataset5[[#This Row],[Age]]&gt;=15,retail_sales_dataset5[[#This Row],[Age]]&lt;25),"Adolescene",IF(AND(retail_sales_dataset5[[#This Row],[Age]]&gt;=25,retail_sales_dataset5[[#This Row],[Age]]&lt;45),"Adult","Old Age"))</f>
        <v>Adult</v>
      </c>
    </row>
    <row r="123" spans="1:11" x14ac:dyDescent="0.3">
      <c r="A123">
        <v>122</v>
      </c>
      <c r="B123" s="1">
        <v>45202</v>
      </c>
      <c r="C123" t="s">
        <v>135</v>
      </c>
      <c r="D123" t="s">
        <v>10</v>
      </c>
      <c r="E123">
        <v>64</v>
      </c>
      <c r="F123" t="s">
        <v>16</v>
      </c>
      <c r="G123">
        <v>4</v>
      </c>
      <c r="H123">
        <v>30</v>
      </c>
      <c r="I123">
        <f>retail_sales_dataset5[[#This Row],[Price per Unit]]*retail_sales_dataset5[[#This Row],[Quantity]]</f>
        <v>120</v>
      </c>
      <c r="J123" t="str">
        <f>TEXT(retail_sales_dataset5[[#This Row],[Date]],"mmm")</f>
        <v>Oct</v>
      </c>
      <c r="K123" t="str">
        <f>IF(AND(retail_sales_dataset5[[#This Row],[Age]]&gt;=15,retail_sales_dataset5[[#This Row],[Age]]&lt;25),"Adolescene",IF(AND(retail_sales_dataset5[[#This Row],[Age]]&gt;=25,retail_sales_dataset5[[#This Row],[Age]]&lt;45),"Adult","Old Age"))</f>
        <v>Old Age</v>
      </c>
    </row>
    <row r="124" spans="1:11" x14ac:dyDescent="0.3">
      <c r="A124">
        <v>123</v>
      </c>
      <c r="B124" s="1">
        <v>45061</v>
      </c>
      <c r="C124" t="s">
        <v>136</v>
      </c>
      <c r="D124" t="s">
        <v>13</v>
      </c>
      <c r="E124">
        <v>40</v>
      </c>
      <c r="F124" t="s">
        <v>16</v>
      </c>
      <c r="G124">
        <v>2</v>
      </c>
      <c r="H124">
        <v>30</v>
      </c>
      <c r="I124">
        <f>retail_sales_dataset5[[#This Row],[Price per Unit]]*retail_sales_dataset5[[#This Row],[Quantity]]</f>
        <v>60</v>
      </c>
      <c r="J124" t="str">
        <f>TEXT(retail_sales_dataset5[[#This Row],[Date]],"mmm")</f>
        <v>May</v>
      </c>
      <c r="K124" t="str">
        <f>IF(AND(retail_sales_dataset5[[#This Row],[Age]]&gt;=15,retail_sales_dataset5[[#This Row],[Age]]&lt;25),"Adolescene",IF(AND(retail_sales_dataset5[[#This Row],[Age]]&gt;=25,retail_sales_dataset5[[#This Row],[Age]]&lt;45),"Adult","Old Age"))</f>
        <v>Adult</v>
      </c>
    </row>
    <row r="125" spans="1:11" x14ac:dyDescent="0.3">
      <c r="A125">
        <v>124</v>
      </c>
      <c r="B125" s="1">
        <v>45226</v>
      </c>
      <c r="C125" t="s">
        <v>137</v>
      </c>
      <c r="D125" t="s">
        <v>10</v>
      </c>
      <c r="E125">
        <v>33</v>
      </c>
      <c r="F125" t="s">
        <v>14</v>
      </c>
      <c r="G125">
        <v>4</v>
      </c>
      <c r="H125">
        <v>500</v>
      </c>
      <c r="I125">
        <f>retail_sales_dataset5[[#This Row],[Price per Unit]]*retail_sales_dataset5[[#This Row],[Quantity]]</f>
        <v>2000</v>
      </c>
      <c r="J125" t="str">
        <f>TEXT(retail_sales_dataset5[[#This Row],[Date]],"mmm")</f>
        <v>Oct</v>
      </c>
      <c r="K125" t="str">
        <f>IF(AND(retail_sales_dataset5[[#This Row],[Age]]&gt;=15,retail_sales_dataset5[[#This Row],[Age]]&lt;25),"Adolescene",IF(AND(retail_sales_dataset5[[#This Row],[Age]]&gt;=25,retail_sales_dataset5[[#This Row],[Age]]&lt;45),"Adult","Old Age"))</f>
        <v>Adult</v>
      </c>
    </row>
    <row r="126" spans="1:11" x14ac:dyDescent="0.3">
      <c r="A126">
        <v>125</v>
      </c>
      <c r="B126" s="1">
        <v>45146</v>
      </c>
      <c r="C126" t="s">
        <v>138</v>
      </c>
      <c r="D126" t="s">
        <v>10</v>
      </c>
      <c r="E126">
        <v>48</v>
      </c>
      <c r="F126" t="s">
        <v>14</v>
      </c>
      <c r="G126">
        <v>2</v>
      </c>
      <c r="H126">
        <v>50</v>
      </c>
      <c r="I126">
        <f>retail_sales_dataset5[[#This Row],[Price per Unit]]*retail_sales_dataset5[[#This Row],[Quantity]]</f>
        <v>100</v>
      </c>
      <c r="J126" t="str">
        <f>TEXT(retail_sales_dataset5[[#This Row],[Date]],"mmm")</f>
        <v>Aug</v>
      </c>
      <c r="K126" t="str">
        <f>IF(AND(retail_sales_dataset5[[#This Row],[Age]]&gt;=15,retail_sales_dataset5[[#This Row],[Age]]&lt;25),"Adolescene",IF(AND(retail_sales_dataset5[[#This Row],[Age]]&gt;=25,retail_sales_dataset5[[#This Row],[Age]]&lt;45),"Adult","Old Age"))</f>
        <v>Old Age</v>
      </c>
    </row>
    <row r="127" spans="1:11" x14ac:dyDescent="0.3">
      <c r="A127">
        <v>126</v>
      </c>
      <c r="B127" s="1">
        <v>45225</v>
      </c>
      <c r="C127" t="s">
        <v>139</v>
      </c>
      <c r="D127" t="s">
        <v>13</v>
      </c>
      <c r="E127">
        <v>28</v>
      </c>
      <c r="F127" t="s">
        <v>14</v>
      </c>
      <c r="G127">
        <v>3</v>
      </c>
      <c r="H127">
        <v>30</v>
      </c>
      <c r="I127">
        <f>retail_sales_dataset5[[#This Row],[Price per Unit]]*retail_sales_dataset5[[#This Row],[Quantity]]</f>
        <v>90</v>
      </c>
      <c r="J127" t="str">
        <f>TEXT(retail_sales_dataset5[[#This Row],[Date]],"mmm")</f>
        <v>Oct</v>
      </c>
      <c r="K127" t="str">
        <f>IF(AND(retail_sales_dataset5[[#This Row],[Age]]&gt;=15,retail_sales_dataset5[[#This Row],[Age]]&lt;25),"Adolescene",IF(AND(retail_sales_dataset5[[#This Row],[Age]]&gt;=25,retail_sales_dataset5[[#This Row],[Age]]&lt;45),"Adult","Old Age"))</f>
        <v>Adult</v>
      </c>
    </row>
    <row r="128" spans="1:11" x14ac:dyDescent="0.3">
      <c r="A128">
        <v>127</v>
      </c>
      <c r="B128" s="1">
        <v>45131</v>
      </c>
      <c r="C128" t="s">
        <v>140</v>
      </c>
      <c r="D128" t="s">
        <v>13</v>
      </c>
      <c r="E128">
        <v>33</v>
      </c>
      <c r="F128" t="s">
        <v>14</v>
      </c>
      <c r="G128">
        <v>2</v>
      </c>
      <c r="H128">
        <v>25</v>
      </c>
      <c r="I128">
        <f>retail_sales_dataset5[[#This Row],[Price per Unit]]*retail_sales_dataset5[[#This Row],[Quantity]]</f>
        <v>50</v>
      </c>
      <c r="J128" t="str">
        <f>TEXT(retail_sales_dataset5[[#This Row],[Date]],"mmm")</f>
        <v>Jul</v>
      </c>
      <c r="K128" t="str">
        <f>IF(AND(retail_sales_dataset5[[#This Row],[Age]]&gt;=15,retail_sales_dataset5[[#This Row],[Age]]&lt;25),"Adolescene",IF(AND(retail_sales_dataset5[[#This Row],[Age]]&gt;=25,retail_sales_dataset5[[#This Row],[Age]]&lt;45),"Adult","Old Age"))</f>
        <v>Adult</v>
      </c>
    </row>
    <row r="129" spans="1:11" x14ac:dyDescent="0.3">
      <c r="A129">
        <v>128</v>
      </c>
      <c r="B129" s="1">
        <v>45112</v>
      </c>
      <c r="C129" t="s">
        <v>141</v>
      </c>
      <c r="D129" t="s">
        <v>10</v>
      </c>
      <c r="E129">
        <v>25</v>
      </c>
      <c r="F129" t="s">
        <v>11</v>
      </c>
      <c r="G129">
        <v>1</v>
      </c>
      <c r="H129">
        <v>500</v>
      </c>
      <c r="I129">
        <f>retail_sales_dataset5[[#This Row],[Price per Unit]]*retail_sales_dataset5[[#This Row],[Quantity]]</f>
        <v>500</v>
      </c>
      <c r="J129" t="str">
        <f>TEXT(retail_sales_dataset5[[#This Row],[Date]],"mmm")</f>
        <v>Jul</v>
      </c>
      <c r="K129" t="str">
        <f>IF(AND(retail_sales_dataset5[[#This Row],[Age]]&gt;=15,retail_sales_dataset5[[#This Row],[Age]]&lt;25),"Adolescene",IF(AND(retail_sales_dataset5[[#This Row],[Age]]&gt;=25,retail_sales_dataset5[[#This Row],[Age]]&lt;45),"Adult","Old Age"))</f>
        <v>Adult</v>
      </c>
    </row>
    <row r="130" spans="1:11" x14ac:dyDescent="0.3">
      <c r="A130">
        <v>129</v>
      </c>
      <c r="B130" s="1">
        <v>45039</v>
      </c>
      <c r="C130" t="s">
        <v>142</v>
      </c>
      <c r="D130" t="s">
        <v>13</v>
      </c>
      <c r="E130">
        <v>21</v>
      </c>
      <c r="F130" t="s">
        <v>11</v>
      </c>
      <c r="G130">
        <v>2</v>
      </c>
      <c r="H130">
        <v>300</v>
      </c>
      <c r="I130">
        <f>retail_sales_dataset5[[#This Row],[Price per Unit]]*retail_sales_dataset5[[#This Row],[Quantity]]</f>
        <v>600</v>
      </c>
      <c r="J130" t="str">
        <f>TEXT(retail_sales_dataset5[[#This Row],[Date]],"mmm")</f>
        <v>Apr</v>
      </c>
      <c r="K130" t="str">
        <f>IF(AND(retail_sales_dataset5[[#This Row],[Age]]&gt;=15,retail_sales_dataset5[[#This Row],[Age]]&lt;25),"Adolescene",IF(AND(retail_sales_dataset5[[#This Row],[Age]]&gt;=25,retail_sales_dataset5[[#This Row],[Age]]&lt;45),"Adult","Old Age"))</f>
        <v>Adolescene</v>
      </c>
    </row>
    <row r="131" spans="1:11" x14ac:dyDescent="0.3">
      <c r="A131">
        <v>130</v>
      </c>
      <c r="B131" s="1">
        <v>44997</v>
      </c>
      <c r="C131" t="s">
        <v>143</v>
      </c>
      <c r="D131" t="s">
        <v>13</v>
      </c>
      <c r="E131">
        <v>57</v>
      </c>
      <c r="F131" t="s">
        <v>14</v>
      </c>
      <c r="G131">
        <v>1</v>
      </c>
      <c r="H131">
        <v>500</v>
      </c>
      <c r="I131">
        <f>retail_sales_dataset5[[#This Row],[Price per Unit]]*retail_sales_dataset5[[#This Row],[Quantity]]</f>
        <v>500</v>
      </c>
      <c r="J131" t="str">
        <f>TEXT(retail_sales_dataset5[[#This Row],[Date]],"mmm")</f>
        <v>Mar</v>
      </c>
      <c r="K131" t="str">
        <f>IF(AND(retail_sales_dataset5[[#This Row],[Age]]&gt;=15,retail_sales_dataset5[[#This Row],[Age]]&lt;25),"Adolescene",IF(AND(retail_sales_dataset5[[#This Row],[Age]]&gt;=25,retail_sales_dataset5[[#This Row],[Age]]&lt;45),"Adult","Old Age"))</f>
        <v>Old Age</v>
      </c>
    </row>
    <row r="132" spans="1:11" x14ac:dyDescent="0.3">
      <c r="A132">
        <v>131</v>
      </c>
      <c r="B132" s="1">
        <v>45187</v>
      </c>
      <c r="C132" t="s">
        <v>144</v>
      </c>
      <c r="D132" t="s">
        <v>13</v>
      </c>
      <c r="E132">
        <v>21</v>
      </c>
      <c r="F132" t="s">
        <v>11</v>
      </c>
      <c r="G132">
        <v>2</v>
      </c>
      <c r="H132">
        <v>300</v>
      </c>
      <c r="I132">
        <f>retail_sales_dataset5[[#This Row],[Price per Unit]]*retail_sales_dataset5[[#This Row],[Quantity]]</f>
        <v>600</v>
      </c>
      <c r="J132" t="str">
        <f>TEXT(retail_sales_dataset5[[#This Row],[Date]],"mmm")</f>
        <v>Sep</v>
      </c>
      <c r="K132" t="str">
        <f>IF(AND(retail_sales_dataset5[[#This Row],[Age]]&gt;=15,retail_sales_dataset5[[#This Row],[Age]]&lt;25),"Adolescene",IF(AND(retail_sales_dataset5[[#This Row],[Age]]&gt;=25,retail_sales_dataset5[[#This Row],[Age]]&lt;45),"Adult","Old Age"))</f>
        <v>Adolescene</v>
      </c>
    </row>
    <row r="133" spans="1:11" x14ac:dyDescent="0.3">
      <c r="A133">
        <v>132</v>
      </c>
      <c r="B133" s="1">
        <v>45179</v>
      </c>
      <c r="C133" t="s">
        <v>145</v>
      </c>
      <c r="D133" t="s">
        <v>10</v>
      </c>
      <c r="E133">
        <v>42</v>
      </c>
      <c r="F133" t="s">
        <v>16</v>
      </c>
      <c r="G133">
        <v>4</v>
      </c>
      <c r="H133">
        <v>50</v>
      </c>
      <c r="I133">
        <f>retail_sales_dataset5[[#This Row],[Price per Unit]]*retail_sales_dataset5[[#This Row],[Quantity]]</f>
        <v>200</v>
      </c>
      <c r="J133" t="str">
        <f>TEXT(retail_sales_dataset5[[#This Row],[Date]],"mmm")</f>
        <v>Sep</v>
      </c>
      <c r="K133" t="str">
        <f>IF(AND(retail_sales_dataset5[[#This Row],[Age]]&gt;=15,retail_sales_dataset5[[#This Row],[Age]]&lt;25),"Adolescene",IF(AND(retail_sales_dataset5[[#This Row],[Age]]&gt;=25,retail_sales_dataset5[[#This Row],[Age]]&lt;45),"Adult","Old Age"))</f>
        <v>Adult</v>
      </c>
    </row>
    <row r="134" spans="1:11" x14ac:dyDescent="0.3">
      <c r="A134">
        <v>133</v>
      </c>
      <c r="B134" s="1">
        <v>44973</v>
      </c>
      <c r="C134" t="s">
        <v>146</v>
      </c>
      <c r="D134" t="s">
        <v>10</v>
      </c>
      <c r="E134">
        <v>20</v>
      </c>
      <c r="F134" t="s">
        <v>16</v>
      </c>
      <c r="G134">
        <v>3</v>
      </c>
      <c r="H134">
        <v>300</v>
      </c>
      <c r="I134">
        <f>retail_sales_dataset5[[#This Row],[Price per Unit]]*retail_sales_dataset5[[#This Row],[Quantity]]</f>
        <v>900</v>
      </c>
      <c r="J134" t="str">
        <f>TEXT(retail_sales_dataset5[[#This Row],[Date]],"mmm")</f>
        <v>Feb</v>
      </c>
      <c r="K134" t="str">
        <f>IF(AND(retail_sales_dataset5[[#This Row],[Age]]&gt;=15,retail_sales_dataset5[[#This Row],[Age]]&lt;25),"Adolescene",IF(AND(retail_sales_dataset5[[#This Row],[Age]]&gt;=25,retail_sales_dataset5[[#This Row],[Age]]&lt;45),"Adult","Old Age"))</f>
        <v>Adolescene</v>
      </c>
    </row>
    <row r="135" spans="1:11" x14ac:dyDescent="0.3">
      <c r="A135">
        <v>134</v>
      </c>
      <c r="B135" s="1">
        <v>44951</v>
      </c>
      <c r="C135" t="s">
        <v>147</v>
      </c>
      <c r="D135" t="s">
        <v>10</v>
      </c>
      <c r="E135">
        <v>49</v>
      </c>
      <c r="F135" t="s">
        <v>16</v>
      </c>
      <c r="G135">
        <v>1</v>
      </c>
      <c r="H135">
        <v>50</v>
      </c>
      <c r="I135">
        <f>retail_sales_dataset5[[#This Row],[Price per Unit]]*retail_sales_dataset5[[#This Row],[Quantity]]</f>
        <v>50</v>
      </c>
      <c r="J135" t="str">
        <f>TEXT(retail_sales_dataset5[[#This Row],[Date]],"mmm")</f>
        <v>Jan</v>
      </c>
      <c r="K135" t="str">
        <f>IF(AND(retail_sales_dataset5[[#This Row],[Age]]&gt;=15,retail_sales_dataset5[[#This Row],[Age]]&lt;25),"Adolescene",IF(AND(retail_sales_dataset5[[#This Row],[Age]]&gt;=25,retail_sales_dataset5[[#This Row],[Age]]&lt;45),"Adult","Old Age"))</f>
        <v>Old Age</v>
      </c>
    </row>
    <row r="136" spans="1:11" x14ac:dyDescent="0.3">
      <c r="A136">
        <v>135</v>
      </c>
      <c r="B136" s="1">
        <v>44983</v>
      </c>
      <c r="C136" t="s">
        <v>148</v>
      </c>
      <c r="D136" t="s">
        <v>10</v>
      </c>
      <c r="E136">
        <v>20</v>
      </c>
      <c r="F136" t="s">
        <v>14</v>
      </c>
      <c r="G136">
        <v>2</v>
      </c>
      <c r="H136">
        <v>25</v>
      </c>
      <c r="I136">
        <f>retail_sales_dataset5[[#This Row],[Price per Unit]]*retail_sales_dataset5[[#This Row],[Quantity]]</f>
        <v>50</v>
      </c>
      <c r="J136" t="str">
        <f>TEXT(retail_sales_dataset5[[#This Row],[Date]],"mmm")</f>
        <v>Feb</v>
      </c>
      <c r="K136" t="str">
        <f>IF(AND(retail_sales_dataset5[[#This Row],[Age]]&gt;=15,retail_sales_dataset5[[#This Row],[Age]]&lt;25),"Adolescene",IF(AND(retail_sales_dataset5[[#This Row],[Age]]&gt;=25,retail_sales_dataset5[[#This Row],[Age]]&lt;45),"Adult","Old Age"))</f>
        <v>Adolescene</v>
      </c>
    </row>
    <row r="137" spans="1:11" x14ac:dyDescent="0.3">
      <c r="A137">
        <v>136</v>
      </c>
      <c r="B137" s="1">
        <v>45005</v>
      </c>
      <c r="C137" t="s">
        <v>149</v>
      </c>
      <c r="D137" t="s">
        <v>10</v>
      </c>
      <c r="E137">
        <v>44</v>
      </c>
      <c r="F137" t="s">
        <v>16</v>
      </c>
      <c r="G137">
        <v>2</v>
      </c>
      <c r="H137">
        <v>300</v>
      </c>
      <c r="I137">
        <f>retail_sales_dataset5[[#This Row],[Price per Unit]]*retail_sales_dataset5[[#This Row],[Quantity]]</f>
        <v>600</v>
      </c>
      <c r="J137" t="str">
        <f>TEXT(retail_sales_dataset5[[#This Row],[Date]],"mmm")</f>
        <v>Mar</v>
      </c>
      <c r="K137" t="str">
        <f>IF(AND(retail_sales_dataset5[[#This Row],[Age]]&gt;=15,retail_sales_dataset5[[#This Row],[Age]]&lt;25),"Adolescene",IF(AND(retail_sales_dataset5[[#This Row],[Age]]&gt;=25,retail_sales_dataset5[[#This Row],[Age]]&lt;45),"Adult","Old Age"))</f>
        <v>Adult</v>
      </c>
    </row>
    <row r="138" spans="1:11" x14ac:dyDescent="0.3">
      <c r="A138">
        <v>137</v>
      </c>
      <c r="B138" s="1">
        <v>45248</v>
      </c>
      <c r="C138" t="s">
        <v>150</v>
      </c>
      <c r="D138" t="s">
        <v>10</v>
      </c>
      <c r="E138">
        <v>46</v>
      </c>
      <c r="F138" t="s">
        <v>11</v>
      </c>
      <c r="G138">
        <v>2</v>
      </c>
      <c r="H138">
        <v>500</v>
      </c>
      <c r="I138">
        <f>retail_sales_dataset5[[#This Row],[Price per Unit]]*retail_sales_dataset5[[#This Row],[Quantity]]</f>
        <v>1000</v>
      </c>
      <c r="J138" t="str">
        <f>TEXT(retail_sales_dataset5[[#This Row],[Date]],"mmm")</f>
        <v>Nov</v>
      </c>
      <c r="K138" t="str">
        <f>IF(AND(retail_sales_dataset5[[#This Row],[Age]]&gt;=15,retail_sales_dataset5[[#This Row],[Age]]&lt;25),"Adolescene",IF(AND(retail_sales_dataset5[[#This Row],[Age]]&gt;=25,retail_sales_dataset5[[#This Row],[Age]]&lt;45),"Adult","Old Age"))</f>
        <v>Old Age</v>
      </c>
    </row>
    <row r="139" spans="1:11" x14ac:dyDescent="0.3">
      <c r="A139">
        <v>138</v>
      </c>
      <c r="B139" s="1">
        <v>45008</v>
      </c>
      <c r="C139" t="s">
        <v>151</v>
      </c>
      <c r="D139" t="s">
        <v>10</v>
      </c>
      <c r="E139">
        <v>49</v>
      </c>
      <c r="F139" t="s">
        <v>14</v>
      </c>
      <c r="G139">
        <v>4</v>
      </c>
      <c r="H139">
        <v>50</v>
      </c>
      <c r="I139">
        <f>retail_sales_dataset5[[#This Row],[Price per Unit]]*retail_sales_dataset5[[#This Row],[Quantity]]</f>
        <v>200</v>
      </c>
      <c r="J139" t="str">
        <f>TEXT(retail_sales_dataset5[[#This Row],[Date]],"mmm")</f>
        <v>Mar</v>
      </c>
      <c r="K139" t="str">
        <f>IF(AND(retail_sales_dataset5[[#This Row],[Age]]&gt;=15,retail_sales_dataset5[[#This Row],[Age]]&lt;25),"Adolescene",IF(AND(retail_sales_dataset5[[#This Row],[Age]]&gt;=25,retail_sales_dataset5[[#This Row],[Age]]&lt;45),"Adult","Old Age"))</f>
        <v>Old Age</v>
      </c>
    </row>
    <row r="140" spans="1:11" x14ac:dyDescent="0.3">
      <c r="A140">
        <v>139</v>
      </c>
      <c r="B140" s="1">
        <v>45275</v>
      </c>
      <c r="C140" t="s">
        <v>152</v>
      </c>
      <c r="D140" t="s">
        <v>10</v>
      </c>
      <c r="E140">
        <v>36</v>
      </c>
      <c r="F140" t="s">
        <v>11</v>
      </c>
      <c r="G140">
        <v>4</v>
      </c>
      <c r="H140">
        <v>500</v>
      </c>
      <c r="I140">
        <f>retail_sales_dataset5[[#This Row],[Price per Unit]]*retail_sales_dataset5[[#This Row],[Quantity]]</f>
        <v>2000</v>
      </c>
      <c r="J140" t="str">
        <f>TEXT(retail_sales_dataset5[[#This Row],[Date]],"mmm")</f>
        <v>Dec</v>
      </c>
      <c r="K140" t="str">
        <f>IF(AND(retail_sales_dataset5[[#This Row],[Age]]&gt;=15,retail_sales_dataset5[[#This Row],[Age]]&lt;25),"Adolescene",IF(AND(retail_sales_dataset5[[#This Row],[Age]]&gt;=25,retail_sales_dataset5[[#This Row],[Age]]&lt;45),"Adult","Old Age"))</f>
        <v>Adult</v>
      </c>
    </row>
    <row r="141" spans="1:11" x14ac:dyDescent="0.3">
      <c r="A141">
        <v>140</v>
      </c>
      <c r="B141" s="1">
        <v>45143</v>
      </c>
      <c r="C141" t="s">
        <v>153</v>
      </c>
      <c r="D141" t="s">
        <v>10</v>
      </c>
      <c r="E141">
        <v>38</v>
      </c>
      <c r="F141" t="s">
        <v>16</v>
      </c>
      <c r="G141">
        <v>1</v>
      </c>
      <c r="H141">
        <v>30</v>
      </c>
      <c r="I141">
        <f>retail_sales_dataset5[[#This Row],[Price per Unit]]*retail_sales_dataset5[[#This Row],[Quantity]]</f>
        <v>30</v>
      </c>
      <c r="J141" t="str">
        <f>TEXT(retail_sales_dataset5[[#This Row],[Date]],"mmm")</f>
        <v>Aug</v>
      </c>
      <c r="K141" t="str">
        <f>IF(AND(retail_sales_dataset5[[#This Row],[Age]]&gt;=15,retail_sales_dataset5[[#This Row],[Age]]&lt;25),"Adolescene",IF(AND(retail_sales_dataset5[[#This Row],[Age]]&gt;=25,retail_sales_dataset5[[#This Row],[Age]]&lt;45),"Adult","Old Age"))</f>
        <v>Adult</v>
      </c>
    </row>
    <row r="142" spans="1:11" x14ac:dyDescent="0.3">
      <c r="A142">
        <v>141</v>
      </c>
      <c r="B142" s="1">
        <v>45232</v>
      </c>
      <c r="C142" t="s">
        <v>154</v>
      </c>
      <c r="D142" t="s">
        <v>13</v>
      </c>
      <c r="E142">
        <v>22</v>
      </c>
      <c r="F142" t="s">
        <v>16</v>
      </c>
      <c r="G142">
        <v>1</v>
      </c>
      <c r="H142">
        <v>50</v>
      </c>
      <c r="I142">
        <f>retail_sales_dataset5[[#This Row],[Price per Unit]]*retail_sales_dataset5[[#This Row],[Quantity]]</f>
        <v>50</v>
      </c>
      <c r="J142" t="str">
        <f>TEXT(retail_sales_dataset5[[#This Row],[Date]],"mmm")</f>
        <v>Nov</v>
      </c>
      <c r="K142" t="str">
        <f>IF(AND(retail_sales_dataset5[[#This Row],[Age]]&gt;=15,retail_sales_dataset5[[#This Row],[Age]]&lt;25),"Adolescene",IF(AND(retail_sales_dataset5[[#This Row],[Age]]&gt;=25,retail_sales_dataset5[[#This Row],[Age]]&lt;45),"Adult","Old Age"))</f>
        <v>Adolescene</v>
      </c>
    </row>
    <row r="143" spans="1:11" x14ac:dyDescent="0.3">
      <c r="A143">
        <v>142</v>
      </c>
      <c r="B143" s="1">
        <v>44959</v>
      </c>
      <c r="C143" t="s">
        <v>155</v>
      </c>
      <c r="D143" t="s">
        <v>10</v>
      </c>
      <c r="E143">
        <v>35</v>
      </c>
      <c r="F143" t="s">
        <v>16</v>
      </c>
      <c r="G143">
        <v>4</v>
      </c>
      <c r="H143">
        <v>300</v>
      </c>
      <c r="I143">
        <f>retail_sales_dataset5[[#This Row],[Price per Unit]]*retail_sales_dataset5[[#This Row],[Quantity]]</f>
        <v>1200</v>
      </c>
      <c r="J143" t="str">
        <f>TEXT(retail_sales_dataset5[[#This Row],[Date]],"mmm")</f>
        <v>Feb</v>
      </c>
      <c r="K143" t="str">
        <f>IF(AND(retail_sales_dataset5[[#This Row],[Age]]&gt;=15,retail_sales_dataset5[[#This Row],[Age]]&lt;25),"Adolescene",IF(AND(retail_sales_dataset5[[#This Row],[Age]]&gt;=25,retail_sales_dataset5[[#This Row],[Age]]&lt;45),"Adult","Old Age"))</f>
        <v>Adult</v>
      </c>
    </row>
    <row r="144" spans="1:11" x14ac:dyDescent="0.3">
      <c r="A144">
        <v>143</v>
      </c>
      <c r="B144" s="1">
        <v>45124</v>
      </c>
      <c r="C144" t="s">
        <v>156</v>
      </c>
      <c r="D144" t="s">
        <v>13</v>
      </c>
      <c r="E144">
        <v>45</v>
      </c>
      <c r="F144" t="s">
        <v>14</v>
      </c>
      <c r="G144">
        <v>1</v>
      </c>
      <c r="H144">
        <v>50</v>
      </c>
      <c r="I144">
        <f>retail_sales_dataset5[[#This Row],[Price per Unit]]*retail_sales_dataset5[[#This Row],[Quantity]]</f>
        <v>50</v>
      </c>
      <c r="J144" t="str">
        <f>TEXT(retail_sales_dataset5[[#This Row],[Date]],"mmm")</f>
        <v>Jul</v>
      </c>
      <c r="K144" t="str">
        <f>IF(AND(retail_sales_dataset5[[#This Row],[Age]]&gt;=15,retail_sales_dataset5[[#This Row],[Age]]&lt;25),"Adolescene",IF(AND(retail_sales_dataset5[[#This Row],[Age]]&gt;=25,retail_sales_dataset5[[#This Row],[Age]]&lt;45),"Adult","Old Age"))</f>
        <v>Old Age</v>
      </c>
    </row>
    <row r="145" spans="1:11" x14ac:dyDescent="0.3">
      <c r="A145">
        <v>144</v>
      </c>
      <c r="B145" s="1">
        <v>45122</v>
      </c>
      <c r="C145" t="s">
        <v>157</v>
      </c>
      <c r="D145" t="s">
        <v>13</v>
      </c>
      <c r="E145">
        <v>59</v>
      </c>
      <c r="F145" t="s">
        <v>11</v>
      </c>
      <c r="G145">
        <v>3</v>
      </c>
      <c r="H145">
        <v>500</v>
      </c>
      <c r="I145">
        <f>retail_sales_dataset5[[#This Row],[Price per Unit]]*retail_sales_dataset5[[#This Row],[Quantity]]</f>
        <v>1500</v>
      </c>
      <c r="J145" t="str">
        <f>TEXT(retail_sales_dataset5[[#This Row],[Date]],"mmm")</f>
        <v>Jul</v>
      </c>
      <c r="K145" t="str">
        <f>IF(AND(retail_sales_dataset5[[#This Row],[Age]]&gt;=15,retail_sales_dataset5[[#This Row],[Age]]&lt;25),"Adolescene",IF(AND(retail_sales_dataset5[[#This Row],[Age]]&gt;=25,retail_sales_dataset5[[#This Row],[Age]]&lt;45),"Adult","Old Age"))</f>
        <v>Old Age</v>
      </c>
    </row>
    <row r="146" spans="1:11" x14ac:dyDescent="0.3">
      <c r="A146">
        <v>145</v>
      </c>
      <c r="B146" s="1">
        <v>45232</v>
      </c>
      <c r="C146" t="s">
        <v>158</v>
      </c>
      <c r="D146" t="s">
        <v>13</v>
      </c>
      <c r="E146">
        <v>39</v>
      </c>
      <c r="F146" t="s">
        <v>14</v>
      </c>
      <c r="G146">
        <v>3</v>
      </c>
      <c r="H146">
        <v>25</v>
      </c>
      <c r="I146">
        <f>retail_sales_dataset5[[#This Row],[Price per Unit]]*retail_sales_dataset5[[#This Row],[Quantity]]</f>
        <v>75</v>
      </c>
      <c r="J146" t="str">
        <f>TEXT(retail_sales_dataset5[[#This Row],[Date]],"mmm")</f>
        <v>Nov</v>
      </c>
      <c r="K146" t="str">
        <f>IF(AND(retail_sales_dataset5[[#This Row],[Age]]&gt;=15,retail_sales_dataset5[[#This Row],[Age]]&lt;25),"Adolescene",IF(AND(retail_sales_dataset5[[#This Row],[Age]]&gt;=25,retail_sales_dataset5[[#This Row],[Age]]&lt;45),"Adult","Old Age"))</f>
        <v>Adult</v>
      </c>
    </row>
    <row r="147" spans="1:11" x14ac:dyDescent="0.3">
      <c r="A147">
        <v>146</v>
      </c>
      <c r="B147" s="1">
        <v>45166</v>
      </c>
      <c r="C147" t="s">
        <v>159</v>
      </c>
      <c r="D147" t="s">
        <v>10</v>
      </c>
      <c r="E147">
        <v>38</v>
      </c>
      <c r="F147" t="s">
        <v>14</v>
      </c>
      <c r="G147">
        <v>4</v>
      </c>
      <c r="H147">
        <v>50</v>
      </c>
      <c r="I147">
        <f>retail_sales_dataset5[[#This Row],[Price per Unit]]*retail_sales_dataset5[[#This Row],[Quantity]]</f>
        <v>200</v>
      </c>
      <c r="J147" t="str">
        <f>TEXT(retail_sales_dataset5[[#This Row],[Date]],"mmm")</f>
        <v>Aug</v>
      </c>
      <c r="K147" t="str">
        <f>IF(AND(retail_sales_dataset5[[#This Row],[Age]]&gt;=15,retail_sales_dataset5[[#This Row],[Age]]&lt;25),"Adolescene",IF(AND(retail_sales_dataset5[[#This Row],[Age]]&gt;=25,retail_sales_dataset5[[#This Row],[Age]]&lt;45),"Adult","Old Age"))</f>
        <v>Adult</v>
      </c>
    </row>
    <row r="148" spans="1:11" x14ac:dyDescent="0.3">
      <c r="A148">
        <v>147</v>
      </c>
      <c r="B148" s="1">
        <v>45197</v>
      </c>
      <c r="C148" t="s">
        <v>160</v>
      </c>
      <c r="D148" t="s">
        <v>10</v>
      </c>
      <c r="E148">
        <v>23</v>
      </c>
      <c r="F148" t="s">
        <v>16</v>
      </c>
      <c r="G148">
        <v>1</v>
      </c>
      <c r="H148">
        <v>300</v>
      </c>
      <c r="I148">
        <f>retail_sales_dataset5[[#This Row],[Price per Unit]]*retail_sales_dataset5[[#This Row],[Quantity]]</f>
        <v>300</v>
      </c>
      <c r="J148" t="str">
        <f>TEXT(retail_sales_dataset5[[#This Row],[Date]],"mmm")</f>
        <v>Sep</v>
      </c>
      <c r="K148" t="str">
        <f>IF(AND(retail_sales_dataset5[[#This Row],[Age]]&gt;=15,retail_sales_dataset5[[#This Row],[Age]]&lt;25),"Adolescene",IF(AND(retail_sales_dataset5[[#This Row],[Age]]&gt;=25,retail_sales_dataset5[[#This Row],[Age]]&lt;45),"Adult","Old Age"))</f>
        <v>Adolescene</v>
      </c>
    </row>
    <row r="149" spans="1:11" x14ac:dyDescent="0.3">
      <c r="A149">
        <v>148</v>
      </c>
      <c r="B149" s="1">
        <v>45055</v>
      </c>
      <c r="C149" t="s">
        <v>161</v>
      </c>
      <c r="D149" t="s">
        <v>10</v>
      </c>
      <c r="E149">
        <v>18</v>
      </c>
      <c r="F149" t="s">
        <v>14</v>
      </c>
      <c r="G149">
        <v>2</v>
      </c>
      <c r="H149">
        <v>30</v>
      </c>
      <c r="I149">
        <f>retail_sales_dataset5[[#This Row],[Price per Unit]]*retail_sales_dataset5[[#This Row],[Quantity]]</f>
        <v>60</v>
      </c>
      <c r="J149" t="str">
        <f>TEXT(retail_sales_dataset5[[#This Row],[Date]],"mmm")</f>
        <v>May</v>
      </c>
      <c r="K149" t="str">
        <f>IF(AND(retail_sales_dataset5[[#This Row],[Age]]&gt;=15,retail_sales_dataset5[[#This Row],[Age]]&lt;25),"Adolescene",IF(AND(retail_sales_dataset5[[#This Row],[Age]]&gt;=25,retail_sales_dataset5[[#This Row],[Age]]&lt;45),"Adult","Old Age"))</f>
        <v>Adolescene</v>
      </c>
    </row>
    <row r="150" spans="1:11" x14ac:dyDescent="0.3">
      <c r="A150">
        <v>149</v>
      </c>
      <c r="B150" s="1">
        <v>45210</v>
      </c>
      <c r="C150" t="s">
        <v>162</v>
      </c>
      <c r="D150" t="s">
        <v>10</v>
      </c>
      <c r="E150">
        <v>22</v>
      </c>
      <c r="F150" t="s">
        <v>14</v>
      </c>
      <c r="G150">
        <v>3</v>
      </c>
      <c r="H150">
        <v>25</v>
      </c>
      <c r="I150">
        <f>retail_sales_dataset5[[#This Row],[Price per Unit]]*retail_sales_dataset5[[#This Row],[Quantity]]</f>
        <v>75</v>
      </c>
      <c r="J150" t="str">
        <f>TEXT(retail_sales_dataset5[[#This Row],[Date]],"mmm")</f>
        <v>Oct</v>
      </c>
      <c r="K150" t="str">
        <f>IF(AND(retail_sales_dataset5[[#This Row],[Age]]&gt;=15,retail_sales_dataset5[[#This Row],[Age]]&lt;25),"Adolescene",IF(AND(retail_sales_dataset5[[#This Row],[Age]]&gt;=25,retail_sales_dataset5[[#This Row],[Age]]&lt;45),"Adult","Old Age"))</f>
        <v>Adolescene</v>
      </c>
    </row>
    <row r="151" spans="1:11" x14ac:dyDescent="0.3">
      <c r="A151">
        <v>150</v>
      </c>
      <c r="B151" s="1">
        <v>44932</v>
      </c>
      <c r="C151" t="s">
        <v>163</v>
      </c>
      <c r="D151" t="s">
        <v>13</v>
      </c>
      <c r="E151">
        <v>58</v>
      </c>
      <c r="F151" t="s">
        <v>16</v>
      </c>
      <c r="G151">
        <v>4</v>
      </c>
      <c r="H151">
        <v>30</v>
      </c>
      <c r="I151">
        <f>retail_sales_dataset5[[#This Row],[Price per Unit]]*retail_sales_dataset5[[#This Row],[Quantity]]</f>
        <v>120</v>
      </c>
      <c r="J151" t="str">
        <f>TEXT(retail_sales_dataset5[[#This Row],[Date]],"mmm")</f>
        <v>Jan</v>
      </c>
      <c r="K151" t="str">
        <f>IF(AND(retail_sales_dataset5[[#This Row],[Age]]&gt;=15,retail_sales_dataset5[[#This Row],[Age]]&lt;25),"Adolescene",IF(AND(retail_sales_dataset5[[#This Row],[Age]]&gt;=25,retail_sales_dataset5[[#This Row],[Age]]&lt;45),"Adult","Old Age"))</f>
        <v>Old Age</v>
      </c>
    </row>
    <row r="152" spans="1:11" x14ac:dyDescent="0.3">
      <c r="A152">
        <v>151</v>
      </c>
      <c r="B152" s="1">
        <v>45275</v>
      </c>
      <c r="C152" t="s">
        <v>164</v>
      </c>
      <c r="D152" t="s">
        <v>10</v>
      </c>
      <c r="E152">
        <v>29</v>
      </c>
      <c r="F152" t="s">
        <v>14</v>
      </c>
      <c r="G152">
        <v>1</v>
      </c>
      <c r="H152">
        <v>50</v>
      </c>
      <c r="I152">
        <f>retail_sales_dataset5[[#This Row],[Price per Unit]]*retail_sales_dataset5[[#This Row],[Quantity]]</f>
        <v>50</v>
      </c>
      <c r="J152" t="str">
        <f>TEXT(retail_sales_dataset5[[#This Row],[Date]],"mmm")</f>
        <v>Dec</v>
      </c>
      <c r="K152" t="str">
        <f>IF(AND(retail_sales_dataset5[[#This Row],[Age]]&gt;=15,retail_sales_dataset5[[#This Row],[Age]]&lt;25),"Adolescene",IF(AND(retail_sales_dataset5[[#This Row],[Age]]&gt;=25,retail_sales_dataset5[[#This Row],[Age]]&lt;45),"Adult","Old Age"))</f>
        <v>Adult</v>
      </c>
    </row>
    <row r="153" spans="1:11" x14ac:dyDescent="0.3">
      <c r="A153">
        <v>152</v>
      </c>
      <c r="B153" s="1">
        <v>44985</v>
      </c>
      <c r="C153" t="s">
        <v>165</v>
      </c>
      <c r="D153" t="s">
        <v>10</v>
      </c>
      <c r="E153">
        <v>43</v>
      </c>
      <c r="F153" t="s">
        <v>16</v>
      </c>
      <c r="G153">
        <v>4</v>
      </c>
      <c r="H153">
        <v>500</v>
      </c>
      <c r="I153">
        <f>retail_sales_dataset5[[#This Row],[Price per Unit]]*retail_sales_dataset5[[#This Row],[Quantity]]</f>
        <v>2000</v>
      </c>
      <c r="J153" t="str">
        <f>TEXT(retail_sales_dataset5[[#This Row],[Date]],"mmm")</f>
        <v>Feb</v>
      </c>
      <c r="K153" t="str">
        <f>IF(AND(retail_sales_dataset5[[#This Row],[Age]]&gt;=15,retail_sales_dataset5[[#This Row],[Age]]&lt;25),"Adolescene",IF(AND(retail_sales_dataset5[[#This Row],[Age]]&gt;=25,retail_sales_dataset5[[#This Row],[Age]]&lt;45),"Adult","Old Age"))</f>
        <v>Adult</v>
      </c>
    </row>
    <row r="154" spans="1:11" x14ac:dyDescent="0.3">
      <c r="A154">
        <v>153</v>
      </c>
      <c r="B154" s="1">
        <v>45276</v>
      </c>
      <c r="C154" t="s">
        <v>166</v>
      </c>
      <c r="D154" t="s">
        <v>10</v>
      </c>
      <c r="E154">
        <v>63</v>
      </c>
      <c r="F154" t="s">
        <v>16</v>
      </c>
      <c r="G154">
        <v>2</v>
      </c>
      <c r="H154">
        <v>500</v>
      </c>
      <c r="I154">
        <f>retail_sales_dataset5[[#This Row],[Price per Unit]]*retail_sales_dataset5[[#This Row],[Quantity]]</f>
        <v>1000</v>
      </c>
      <c r="J154" t="str">
        <f>TEXT(retail_sales_dataset5[[#This Row],[Date]],"mmm")</f>
        <v>Dec</v>
      </c>
      <c r="K154" t="str">
        <f>IF(AND(retail_sales_dataset5[[#This Row],[Age]]&gt;=15,retail_sales_dataset5[[#This Row],[Age]]&lt;25),"Adolescene",IF(AND(retail_sales_dataset5[[#This Row],[Age]]&gt;=25,retail_sales_dataset5[[#This Row],[Age]]&lt;45),"Adult","Old Age"))</f>
        <v>Old Age</v>
      </c>
    </row>
    <row r="155" spans="1:11" x14ac:dyDescent="0.3">
      <c r="A155">
        <v>154</v>
      </c>
      <c r="B155" s="1">
        <v>45201</v>
      </c>
      <c r="C155" t="s">
        <v>167</v>
      </c>
      <c r="D155" t="s">
        <v>10</v>
      </c>
      <c r="E155">
        <v>51</v>
      </c>
      <c r="F155" t="s">
        <v>16</v>
      </c>
      <c r="G155">
        <v>3</v>
      </c>
      <c r="H155">
        <v>300</v>
      </c>
      <c r="I155">
        <f>retail_sales_dataset5[[#This Row],[Price per Unit]]*retail_sales_dataset5[[#This Row],[Quantity]]</f>
        <v>900</v>
      </c>
      <c r="J155" t="str">
        <f>TEXT(retail_sales_dataset5[[#This Row],[Date]],"mmm")</f>
        <v>Oct</v>
      </c>
      <c r="K155" t="str">
        <f>IF(AND(retail_sales_dataset5[[#This Row],[Age]]&gt;=15,retail_sales_dataset5[[#This Row],[Age]]&lt;25),"Adolescene",IF(AND(retail_sales_dataset5[[#This Row],[Age]]&gt;=25,retail_sales_dataset5[[#This Row],[Age]]&lt;45),"Adult","Old Age"))</f>
        <v>Old Age</v>
      </c>
    </row>
    <row r="156" spans="1:11" x14ac:dyDescent="0.3">
      <c r="A156">
        <v>155</v>
      </c>
      <c r="B156" s="1">
        <v>45063</v>
      </c>
      <c r="C156" t="s">
        <v>168</v>
      </c>
      <c r="D156" t="s">
        <v>10</v>
      </c>
      <c r="E156">
        <v>31</v>
      </c>
      <c r="F156" t="s">
        <v>16</v>
      </c>
      <c r="G156">
        <v>4</v>
      </c>
      <c r="H156">
        <v>500</v>
      </c>
      <c r="I156">
        <f>retail_sales_dataset5[[#This Row],[Price per Unit]]*retail_sales_dataset5[[#This Row],[Quantity]]</f>
        <v>2000</v>
      </c>
      <c r="J156" t="str">
        <f>TEXT(retail_sales_dataset5[[#This Row],[Date]],"mmm")</f>
        <v>May</v>
      </c>
      <c r="K156" t="str">
        <f>IF(AND(retail_sales_dataset5[[#This Row],[Age]]&gt;=15,retail_sales_dataset5[[#This Row],[Age]]&lt;25),"Adolescene",IF(AND(retail_sales_dataset5[[#This Row],[Age]]&gt;=25,retail_sales_dataset5[[#This Row],[Age]]&lt;45),"Adult","Old Age"))</f>
        <v>Adult</v>
      </c>
    </row>
    <row r="157" spans="1:11" x14ac:dyDescent="0.3">
      <c r="A157">
        <v>156</v>
      </c>
      <c r="B157" s="1">
        <v>45255</v>
      </c>
      <c r="C157" t="s">
        <v>169</v>
      </c>
      <c r="D157" t="s">
        <v>13</v>
      </c>
      <c r="E157">
        <v>43</v>
      </c>
      <c r="F157" t="s">
        <v>14</v>
      </c>
      <c r="G157">
        <v>4</v>
      </c>
      <c r="H157">
        <v>25</v>
      </c>
      <c r="I157">
        <f>retail_sales_dataset5[[#This Row],[Price per Unit]]*retail_sales_dataset5[[#This Row],[Quantity]]</f>
        <v>100</v>
      </c>
      <c r="J157" t="str">
        <f>TEXT(retail_sales_dataset5[[#This Row],[Date]],"mmm")</f>
        <v>Nov</v>
      </c>
      <c r="K157" t="str">
        <f>IF(AND(retail_sales_dataset5[[#This Row],[Age]]&gt;=15,retail_sales_dataset5[[#This Row],[Age]]&lt;25),"Adolescene",IF(AND(retail_sales_dataset5[[#This Row],[Age]]&gt;=25,retail_sales_dataset5[[#This Row],[Age]]&lt;45),"Adult","Old Age"))</f>
        <v>Adult</v>
      </c>
    </row>
    <row r="158" spans="1:11" x14ac:dyDescent="0.3">
      <c r="A158">
        <v>157</v>
      </c>
      <c r="B158" s="1">
        <v>45101</v>
      </c>
      <c r="C158" t="s">
        <v>170</v>
      </c>
      <c r="D158" t="s">
        <v>10</v>
      </c>
      <c r="E158">
        <v>62</v>
      </c>
      <c r="F158" t="s">
        <v>16</v>
      </c>
      <c r="G158">
        <v>4</v>
      </c>
      <c r="H158">
        <v>500</v>
      </c>
      <c r="I158">
        <f>retail_sales_dataset5[[#This Row],[Price per Unit]]*retail_sales_dataset5[[#This Row],[Quantity]]</f>
        <v>2000</v>
      </c>
      <c r="J158" t="str">
        <f>TEXT(retail_sales_dataset5[[#This Row],[Date]],"mmm")</f>
        <v>Jun</v>
      </c>
      <c r="K158" t="str">
        <f>IF(AND(retail_sales_dataset5[[#This Row],[Age]]&gt;=15,retail_sales_dataset5[[#This Row],[Age]]&lt;25),"Adolescene",IF(AND(retail_sales_dataset5[[#This Row],[Age]]&gt;=25,retail_sales_dataset5[[#This Row],[Age]]&lt;45),"Adult","Old Age"))</f>
        <v>Old Age</v>
      </c>
    </row>
    <row r="159" spans="1:11" x14ac:dyDescent="0.3">
      <c r="A159">
        <v>158</v>
      </c>
      <c r="B159" s="1">
        <v>44984</v>
      </c>
      <c r="C159" t="s">
        <v>171</v>
      </c>
      <c r="D159" t="s">
        <v>13</v>
      </c>
      <c r="E159">
        <v>44</v>
      </c>
      <c r="F159" t="s">
        <v>16</v>
      </c>
      <c r="G159">
        <v>2</v>
      </c>
      <c r="H159">
        <v>300</v>
      </c>
      <c r="I159">
        <f>retail_sales_dataset5[[#This Row],[Price per Unit]]*retail_sales_dataset5[[#This Row],[Quantity]]</f>
        <v>600</v>
      </c>
      <c r="J159" t="str">
        <f>TEXT(retail_sales_dataset5[[#This Row],[Date]],"mmm")</f>
        <v>Feb</v>
      </c>
      <c r="K159" t="str">
        <f>IF(AND(retail_sales_dataset5[[#This Row],[Age]]&gt;=15,retail_sales_dataset5[[#This Row],[Age]]&lt;25),"Adolescene",IF(AND(retail_sales_dataset5[[#This Row],[Age]]&gt;=25,retail_sales_dataset5[[#This Row],[Age]]&lt;45),"Adult","Old Age"))</f>
        <v>Adult</v>
      </c>
    </row>
    <row r="160" spans="1:11" x14ac:dyDescent="0.3">
      <c r="A160">
        <v>159</v>
      </c>
      <c r="B160" s="1">
        <v>45077</v>
      </c>
      <c r="C160" t="s">
        <v>172</v>
      </c>
      <c r="D160" t="s">
        <v>10</v>
      </c>
      <c r="E160">
        <v>26</v>
      </c>
      <c r="F160" t="s">
        <v>14</v>
      </c>
      <c r="G160">
        <v>4</v>
      </c>
      <c r="H160">
        <v>50</v>
      </c>
      <c r="I160">
        <f>retail_sales_dataset5[[#This Row],[Price per Unit]]*retail_sales_dataset5[[#This Row],[Quantity]]</f>
        <v>200</v>
      </c>
      <c r="J160" t="str">
        <f>TEXT(retail_sales_dataset5[[#This Row],[Date]],"mmm")</f>
        <v>May</v>
      </c>
      <c r="K160" t="str">
        <f>IF(AND(retail_sales_dataset5[[#This Row],[Age]]&gt;=15,retail_sales_dataset5[[#This Row],[Age]]&lt;25),"Adolescene",IF(AND(retail_sales_dataset5[[#This Row],[Age]]&gt;=25,retail_sales_dataset5[[#This Row],[Age]]&lt;45),"Adult","Old Age"))</f>
        <v>Adult</v>
      </c>
    </row>
    <row r="161" spans="1:11" x14ac:dyDescent="0.3">
      <c r="A161">
        <v>160</v>
      </c>
      <c r="B161" s="1">
        <v>45149</v>
      </c>
      <c r="C161" t="s">
        <v>173</v>
      </c>
      <c r="D161" t="s">
        <v>13</v>
      </c>
      <c r="E161">
        <v>43</v>
      </c>
      <c r="F161" t="s">
        <v>14</v>
      </c>
      <c r="G161">
        <v>2</v>
      </c>
      <c r="H161">
        <v>50</v>
      </c>
      <c r="I161">
        <f>retail_sales_dataset5[[#This Row],[Price per Unit]]*retail_sales_dataset5[[#This Row],[Quantity]]</f>
        <v>100</v>
      </c>
      <c r="J161" t="str">
        <f>TEXT(retail_sales_dataset5[[#This Row],[Date]],"mmm")</f>
        <v>Aug</v>
      </c>
      <c r="K161" t="str">
        <f>IF(AND(retail_sales_dataset5[[#This Row],[Age]]&gt;=15,retail_sales_dataset5[[#This Row],[Age]]&lt;25),"Adolescene",IF(AND(retail_sales_dataset5[[#This Row],[Age]]&gt;=25,retail_sales_dataset5[[#This Row],[Age]]&lt;45),"Adult","Old Age"))</f>
        <v>Adult</v>
      </c>
    </row>
    <row r="162" spans="1:11" x14ac:dyDescent="0.3">
      <c r="A162">
        <v>161</v>
      </c>
      <c r="B162" s="1">
        <v>45007</v>
      </c>
      <c r="C162" t="s">
        <v>174</v>
      </c>
      <c r="D162" t="s">
        <v>10</v>
      </c>
      <c r="E162">
        <v>64</v>
      </c>
      <c r="F162" t="s">
        <v>11</v>
      </c>
      <c r="G162">
        <v>2</v>
      </c>
      <c r="H162">
        <v>500</v>
      </c>
      <c r="I162">
        <f>retail_sales_dataset5[[#This Row],[Price per Unit]]*retail_sales_dataset5[[#This Row],[Quantity]]</f>
        <v>1000</v>
      </c>
      <c r="J162" t="str">
        <f>TEXT(retail_sales_dataset5[[#This Row],[Date]],"mmm")</f>
        <v>Mar</v>
      </c>
      <c r="K162" t="str">
        <f>IF(AND(retail_sales_dataset5[[#This Row],[Age]]&gt;=15,retail_sales_dataset5[[#This Row],[Age]]&lt;25),"Adolescene",IF(AND(retail_sales_dataset5[[#This Row],[Age]]&gt;=25,retail_sales_dataset5[[#This Row],[Age]]&lt;45),"Adult","Old Age"))</f>
        <v>Old Age</v>
      </c>
    </row>
    <row r="163" spans="1:11" x14ac:dyDescent="0.3">
      <c r="A163">
        <v>162</v>
      </c>
      <c r="B163" s="1">
        <v>45159</v>
      </c>
      <c r="C163" t="s">
        <v>175</v>
      </c>
      <c r="D163" t="s">
        <v>10</v>
      </c>
      <c r="E163">
        <v>39</v>
      </c>
      <c r="F163" t="s">
        <v>14</v>
      </c>
      <c r="G163">
        <v>2</v>
      </c>
      <c r="H163">
        <v>30</v>
      </c>
      <c r="I163">
        <f>retail_sales_dataset5[[#This Row],[Price per Unit]]*retail_sales_dataset5[[#This Row],[Quantity]]</f>
        <v>60</v>
      </c>
      <c r="J163" t="str">
        <f>TEXT(retail_sales_dataset5[[#This Row],[Date]],"mmm")</f>
        <v>Aug</v>
      </c>
      <c r="K163" t="str">
        <f>IF(AND(retail_sales_dataset5[[#This Row],[Age]]&gt;=15,retail_sales_dataset5[[#This Row],[Age]]&lt;25),"Adolescene",IF(AND(retail_sales_dataset5[[#This Row],[Age]]&gt;=25,retail_sales_dataset5[[#This Row],[Age]]&lt;45),"Adult","Old Age"))</f>
        <v>Adult</v>
      </c>
    </row>
    <row r="164" spans="1:11" x14ac:dyDescent="0.3">
      <c r="A164">
        <v>163</v>
      </c>
      <c r="B164" s="1">
        <v>44928</v>
      </c>
      <c r="C164" t="s">
        <v>176</v>
      </c>
      <c r="D164" t="s">
        <v>13</v>
      </c>
      <c r="E164">
        <v>64</v>
      </c>
      <c r="F164" t="s">
        <v>14</v>
      </c>
      <c r="G164">
        <v>3</v>
      </c>
      <c r="H164">
        <v>50</v>
      </c>
      <c r="I164">
        <f>retail_sales_dataset5[[#This Row],[Price per Unit]]*retail_sales_dataset5[[#This Row],[Quantity]]</f>
        <v>150</v>
      </c>
      <c r="J164" t="str">
        <f>TEXT(retail_sales_dataset5[[#This Row],[Date]],"mmm")</f>
        <v>Jan</v>
      </c>
      <c r="K164" t="str">
        <f>IF(AND(retail_sales_dataset5[[#This Row],[Age]]&gt;=15,retail_sales_dataset5[[#This Row],[Age]]&lt;25),"Adolescene",IF(AND(retail_sales_dataset5[[#This Row],[Age]]&gt;=25,retail_sales_dataset5[[#This Row],[Age]]&lt;45),"Adult","Old Age"))</f>
        <v>Old Age</v>
      </c>
    </row>
    <row r="165" spans="1:11" x14ac:dyDescent="0.3">
      <c r="A165">
        <v>164</v>
      </c>
      <c r="B165" s="1">
        <v>45061</v>
      </c>
      <c r="C165" t="s">
        <v>177</v>
      </c>
      <c r="D165" t="s">
        <v>13</v>
      </c>
      <c r="E165">
        <v>47</v>
      </c>
      <c r="F165" t="s">
        <v>11</v>
      </c>
      <c r="G165">
        <v>3</v>
      </c>
      <c r="H165">
        <v>500</v>
      </c>
      <c r="I165">
        <f>retail_sales_dataset5[[#This Row],[Price per Unit]]*retail_sales_dataset5[[#This Row],[Quantity]]</f>
        <v>1500</v>
      </c>
      <c r="J165" t="str">
        <f>TEXT(retail_sales_dataset5[[#This Row],[Date]],"mmm")</f>
        <v>May</v>
      </c>
      <c r="K165" t="str">
        <f>IF(AND(retail_sales_dataset5[[#This Row],[Age]]&gt;=15,retail_sales_dataset5[[#This Row],[Age]]&lt;25),"Adolescene",IF(AND(retail_sales_dataset5[[#This Row],[Age]]&gt;=25,retail_sales_dataset5[[#This Row],[Age]]&lt;45),"Adult","Old Age"))</f>
        <v>Old Age</v>
      </c>
    </row>
    <row r="166" spans="1:11" x14ac:dyDescent="0.3">
      <c r="A166">
        <v>165</v>
      </c>
      <c r="B166" s="1">
        <v>45183</v>
      </c>
      <c r="C166" t="s">
        <v>178</v>
      </c>
      <c r="D166" t="s">
        <v>13</v>
      </c>
      <c r="E166">
        <v>60</v>
      </c>
      <c r="F166" t="s">
        <v>14</v>
      </c>
      <c r="G166">
        <v>4</v>
      </c>
      <c r="H166">
        <v>300</v>
      </c>
      <c r="I166">
        <f>retail_sales_dataset5[[#This Row],[Price per Unit]]*retail_sales_dataset5[[#This Row],[Quantity]]</f>
        <v>1200</v>
      </c>
      <c r="J166" t="str">
        <f>TEXT(retail_sales_dataset5[[#This Row],[Date]],"mmm")</f>
        <v>Sep</v>
      </c>
      <c r="K166" t="str">
        <f>IF(AND(retail_sales_dataset5[[#This Row],[Age]]&gt;=15,retail_sales_dataset5[[#This Row],[Age]]&lt;25),"Adolescene",IF(AND(retail_sales_dataset5[[#This Row],[Age]]&gt;=25,retail_sales_dataset5[[#This Row],[Age]]&lt;45),"Adult","Old Age"))</f>
        <v>Old Age</v>
      </c>
    </row>
    <row r="167" spans="1:11" x14ac:dyDescent="0.3">
      <c r="A167">
        <v>166</v>
      </c>
      <c r="B167" s="1">
        <v>45018</v>
      </c>
      <c r="C167" t="s">
        <v>179</v>
      </c>
      <c r="D167" t="s">
        <v>10</v>
      </c>
      <c r="E167">
        <v>34</v>
      </c>
      <c r="F167" t="s">
        <v>14</v>
      </c>
      <c r="G167">
        <v>4</v>
      </c>
      <c r="H167">
        <v>500</v>
      </c>
      <c r="I167">
        <f>retail_sales_dataset5[[#This Row],[Price per Unit]]*retail_sales_dataset5[[#This Row],[Quantity]]</f>
        <v>2000</v>
      </c>
      <c r="J167" t="str">
        <f>TEXT(retail_sales_dataset5[[#This Row],[Date]],"mmm")</f>
        <v>Apr</v>
      </c>
      <c r="K167" t="str">
        <f>IF(AND(retail_sales_dataset5[[#This Row],[Age]]&gt;=15,retail_sales_dataset5[[#This Row],[Age]]&lt;25),"Adolescene",IF(AND(retail_sales_dataset5[[#This Row],[Age]]&gt;=25,retail_sales_dataset5[[#This Row],[Age]]&lt;45),"Adult","Old Age"))</f>
        <v>Adult</v>
      </c>
    </row>
    <row r="168" spans="1:11" x14ac:dyDescent="0.3">
      <c r="A168">
        <v>167</v>
      </c>
      <c r="B168" s="1">
        <v>45186</v>
      </c>
      <c r="C168" t="s">
        <v>180</v>
      </c>
      <c r="D168" t="s">
        <v>13</v>
      </c>
      <c r="E168">
        <v>43</v>
      </c>
      <c r="F168" t="s">
        <v>14</v>
      </c>
      <c r="G168">
        <v>3</v>
      </c>
      <c r="H168">
        <v>50</v>
      </c>
      <c r="I168">
        <f>retail_sales_dataset5[[#This Row],[Price per Unit]]*retail_sales_dataset5[[#This Row],[Quantity]]</f>
        <v>150</v>
      </c>
      <c r="J168" t="str">
        <f>TEXT(retail_sales_dataset5[[#This Row],[Date]],"mmm")</f>
        <v>Sep</v>
      </c>
      <c r="K168" t="str">
        <f>IF(AND(retail_sales_dataset5[[#This Row],[Age]]&gt;=15,retail_sales_dataset5[[#This Row],[Age]]&lt;25),"Adolescene",IF(AND(retail_sales_dataset5[[#This Row],[Age]]&gt;=25,retail_sales_dataset5[[#This Row],[Age]]&lt;45),"Adult","Old Age"))</f>
        <v>Adult</v>
      </c>
    </row>
    <row r="169" spans="1:11" x14ac:dyDescent="0.3">
      <c r="A169">
        <v>168</v>
      </c>
      <c r="B169" s="1">
        <v>44981</v>
      </c>
      <c r="C169" t="s">
        <v>181</v>
      </c>
      <c r="D169" t="s">
        <v>10</v>
      </c>
      <c r="E169">
        <v>53</v>
      </c>
      <c r="F169" t="s">
        <v>14</v>
      </c>
      <c r="G169">
        <v>1</v>
      </c>
      <c r="H169">
        <v>300</v>
      </c>
      <c r="I169">
        <f>retail_sales_dataset5[[#This Row],[Price per Unit]]*retail_sales_dataset5[[#This Row],[Quantity]]</f>
        <v>300</v>
      </c>
      <c r="J169" t="str">
        <f>TEXT(retail_sales_dataset5[[#This Row],[Date]],"mmm")</f>
        <v>Feb</v>
      </c>
      <c r="K169" t="str">
        <f>IF(AND(retail_sales_dataset5[[#This Row],[Age]]&gt;=15,retail_sales_dataset5[[#This Row],[Age]]&lt;25),"Adolescene",IF(AND(retail_sales_dataset5[[#This Row],[Age]]&gt;=25,retail_sales_dataset5[[#This Row],[Age]]&lt;45),"Adult","Old Age"))</f>
        <v>Old Age</v>
      </c>
    </row>
    <row r="170" spans="1:11" x14ac:dyDescent="0.3">
      <c r="A170">
        <v>169</v>
      </c>
      <c r="B170" s="1">
        <v>45247</v>
      </c>
      <c r="C170" t="s">
        <v>182</v>
      </c>
      <c r="D170" t="s">
        <v>10</v>
      </c>
      <c r="E170">
        <v>18</v>
      </c>
      <c r="F170" t="s">
        <v>11</v>
      </c>
      <c r="G170">
        <v>3</v>
      </c>
      <c r="H170">
        <v>500</v>
      </c>
      <c r="I170">
        <f>retail_sales_dataset5[[#This Row],[Price per Unit]]*retail_sales_dataset5[[#This Row],[Quantity]]</f>
        <v>1500</v>
      </c>
      <c r="J170" t="str">
        <f>TEXT(retail_sales_dataset5[[#This Row],[Date]],"mmm")</f>
        <v>Nov</v>
      </c>
      <c r="K170" t="str">
        <f>IF(AND(retail_sales_dataset5[[#This Row],[Age]]&gt;=15,retail_sales_dataset5[[#This Row],[Age]]&lt;25),"Adolescene",IF(AND(retail_sales_dataset5[[#This Row],[Age]]&gt;=25,retail_sales_dataset5[[#This Row],[Age]]&lt;45),"Adult","Old Age"))</f>
        <v>Adolescene</v>
      </c>
    </row>
    <row r="171" spans="1:11" x14ac:dyDescent="0.3">
      <c r="A171">
        <v>170</v>
      </c>
      <c r="B171" s="1">
        <v>45079</v>
      </c>
      <c r="C171" t="s">
        <v>183</v>
      </c>
      <c r="D171" t="s">
        <v>13</v>
      </c>
      <c r="E171">
        <v>25</v>
      </c>
      <c r="F171" t="s">
        <v>14</v>
      </c>
      <c r="G171">
        <v>2</v>
      </c>
      <c r="H171">
        <v>25</v>
      </c>
      <c r="I171">
        <f>retail_sales_dataset5[[#This Row],[Price per Unit]]*retail_sales_dataset5[[#This Row],[Quantity]]</f>
        <v>50</v>
      </c>
      <c r="J171" t="str">
        <f>TEXT(retail_sales_dataset5[[#This Row],[Date]],"mmm")</f>
        <v>Jun</v>
      </c>
      <c r="K171" t="str">
        <f>IF(AND(retail_sales_dataset5[[#This Row],[Age]]&gt;=15,retail_sales_dataset5[[#This Row],[Age]]&lt;25),"Adolescene",IF(AND(retail_sales_dataset5[[#This Row],[Age]]&gt;=25,retail_sales_dataset5[[#This Row],[Age]]&lt;45),"Adult","Old Age"))</f>
        <v>Adult</v>
      </c>
    </row>
    <row r="172" spans="1:11" x14ac:dyDescent="0.3">
      <c r="A172">
        <v>171</v>
      </c>
      <c r="B172" s="1">
        <v>45254</v>
      </c>
      <c r="C172" t="s">
        <v>184</v>
      </c>
      <c r="D172" t="s">
        <v>13</v>
      </c>
      <c r="E172">
        <v>52</v>
      </c>
      <c r="F172" t="s">
        <v>14</v>
      </c>
      <c r="G172">
        <v>3</v>
      </c>
      <c r="H172">
        <v>300</v>
      </c>
      <c r="I172">
        <f>retail_sales_dataset5[[#This Row],[Price per Unit]]*retail_sales_dataset5[[#This Row],[Quantity]]</f>
        <v>900</v>
      </c>
      <c r="J172" t="str">
        <f>TEXT(retail_sales_dataset5[[#This Row],[Date]],"mmm")</f>
        <v>Nov</v>
      </c>
      <c r="K172" t="str">
        <f>IF(AND(retail_sales_dataset5[[#This Row],[Age]]&gt;=15,retail_sales_dataset5[[#This Row],[Age]]&lt;25),"Adolescene",IF(AND(retail_sales_dataset5[[#This Row],[Age]]&gt;=25,retail_sales_dataset5[[#This Row],[Age]]&lt;45),"Adult","Old Age"))</f>
        <v>Old Age</v>
      </c>
    </row>
    <row r="173" spans="1:11" x14ac:dyDescent="0.3">
      <c r="A173">
        <v>172</v>
      </c>
      <c r="B173" s="1">
        <v>45186</v>
      </c>
      <c r="C173" t="s">
        <v>185</v>
      </c>
      <c r="D173" t="s">
        <v>10</v>
      </c>
      <c r="E173">
        <v>32</v>
      </c>
      <c r="F173" t="s">
        <v>11</v>
      </c>
      <c r="G173">
        <v>2</v>
      </c>
      <c r="H173">
        <v>25</v>
      </c>
      <c r="I173">
        <f>retail_sales_dataset5[[#This Row],[Price per Unit]]*retail_sales_dataset5[[#This Row],[Quantity]]</f>
        <v>50</v>
      </c>
      <c r="J173" t="str">
        <f>TEXT(retail_sales_dataset5[[#This Row],[Date]],"mmm")</f>
        <v>Sep</v>
      </c>
      <c r="K173" t="str">
        <f>IF(AND(retail_sales_dataset5[[#This Row],[Age]]&gt;=15,retail_sales_dataset5[[#This Row],[Age]]&lt;25),"Adolescene",IF(AND(retail_sales_dataset5[[#This Row],[Age]]&gt;=25,retail_sales_dataset5[[#This Row],[Age]]&lt;45),"Adult","Old Age"))</f>
        <v>Adult</v>
      </c>
    </row>
    <row r="174" spans="1:11" x14ac:dyDescent="0.3">
      <c r="A174">
        <v>173</v>
      </c>
      <c r="B174" s="1">
        <v>45238</v>
      </c>
      <c r="C174" t="s">
        <v>186</v>
      </c>
      <c r="D174" t="s">
        <v>10</v>
      </c>
      <c r="E174">
        <v>64</v>
      </c>
      <c r="F174" t="s">
        <v>16</v>
      </c>
      <c r="G174">
        <v>4</v>
      </c>
      <c r="H174">
        <v>30</v>
      </c>
      <c r="I174">
        <f>retail_sales_dataset5[[#This Row],[Price per Unit]]*retail_sales_dataset5[[#This Row],[Quantity]]</f>
        <v>120</v>
      </c>
      <c r="J174" t="str">
        <f>TEXT(retail_sales_dataset5[[#This Row],[Date]],"mmm")</f>
        <v>Nov</v>
      </c>
      <c r="K174" t="str">
        <f>IF(AND(retail_sales_dataset5[[#This Row],[Age]]&gt;=15,retail_sales_dataset5[[#This Row],[Age]]&lt;25),"Adolescene",IF(AND(retail_sales_dataset5[[#This Row],[Age]]&gt;=25,retail_sales_dataset5[[#This Row],[Age]]&lt;45),"Adult","Old Age"))</f>
        <v>Old Age</v>
      </c>
    </row>
    <row r="175" spans="1:11" x14ac:dyDescent="0.3">
      <c r="A175">
        <v>174</v>
      </c>
      <c r="B175" s="1">
        <v>45028</v>
      </c>
      <c r="C175" t="s">
        <v>187</v>
      </c>
      <c r="D175" t="s">
        <v>13</v>
      </c>
      <c r="E175">
        <v>39</v>
      </c>
      <c r="F175" t="s">
        <v>11</v>
      </c>
      <c r="G175">
        <v>1</v>
      </c>
      <c r="H175">
        <v>300</v>
      </c>
      <c r="I175">
        <f>retail_sales_dataset5[[#This Row],[Price per Unit]]*retail_sales_dataset5[[#This Row],[Quantity]]</f>
        <v>300</v>
      </c>
      <c r="J175" t="str">
        <f>TEXT(retail_sales_dataset5[[#This Row],[Date]],"mmm")</f>
        <v>Apr</v>
      </c>
      <c r="K175" t="str">
        <f>IF(AND(retail_sales_dataset5[[#This Row],[Age]]&gt;=15,retail_sales_dataset5[[#This Row],[Age]]&lt;25),"Adolescene",IF(AND(retail_sales_dataset5[[#This Row],[Age]]&gt;=25,retail_sales_dataset5[[#This Row],[Age]]&lt;45),"Adult","Old Age"))</f>
        <v>Adult</v>
      </c>
    </row>
    <row r="176" spans="1:11" x14ac:dyDescent="0.3">
      <c r="A176">
        <v>175</v>
      </c>
      <c r="B176" s="1">
        <v>45005</v>
      </c>
      <c r="C176" t="s">
        <v>188</v>
      </c>
      <c r="D176" t="s">
        <v>13</v>
      </c>
      <c r="E176">
        <v>31</v>
      </c>
      <c r="F176" t="s">
        <v>16</v>
      </c>
      <c r="G176">
        <v>4</v>
      </c>
      <c r="H176">
        <v>25</v>
      </c>
      <c r="I176">
        <f>retail_sales_dataset5[[#This Row],[Price per Unit]]*retail_sales_dataset5[[#This Row],[Quantity]]</f>
        <v>100</v>
      </c>
      <c r="J176" t="str">
        <f>TEXT(retail_sales_dataset5[[#This Row],[Date]],"mmm")</f>
        <v>Mar</v>
      </c>
      <c r="K176" t="str">
        <f>IF(AND(retail_sales_dataset5[[#This Row],[Age]]&gt;=15,retail_sales_dataset5[[#This Row],[Age]]&lt;25),"Adolescene",IF(AND(retail_sales_dataset5[[#This Row],[Age]]&gt;=25,retail_sales_dataset5[[#This Row],[Age]]&lt;45),"Adult","Old Age"))</f>
        <v>Adult</v>
      </c>
    </row>
    <row r="177" spans="1:11" x14ac:dyDescent="0.3">
      <c r="A177">
        <v>176</v>
      </c>
      <c r="B177" s="1">
        <v>45118</v>
      </c>
      <c r="C177" t="s">
        <v>189</v>
      </c>
      <c r="D177" t="s">
        <v>13</v>
      </c>
      <c r="E177">
        <v>43</v>
      </c>
      <c r="F177" t="s">
        <v>11</v>
      </c>
      <c r="G177">
        <v>2</v>
      </c>
      <c r="H177">
        <v>50</v>
      </c>
      <c r="I177">
        <f>retail_sales_dataset5[[#This Row],[Price per Unit]]*retail_sales_dataset5[[#This Row],[Quantity]]</f>
        <v>100</v>
      </c>
      <c r="J177" t="str">
        <f>TEXT(retail_sales_dataset5[[#This Row],[Date]],"mmm")</f>
        <v>Jul</v>
      </c>
      <c r="K177" t="str">
        <f>IF(AND(retail_sales_dataset5[[#This Row],[Age]]&gt;=15,retail_sales_dataset5[[#This Row],[Age]]&lt;25),"Adolescene",IF(AND(retail_sales_dataset5[[#This Row],[Age]]&gt;=25,retail_sales_dataset5[[#This Row],[Age]]&lt;45),"Adult","Old Age"))</f>
        <v>Adult</v>
      </c>
    </row>
    <row r="178" spans="1:11" x14ac:dyDescent="0.3">
      <c r="A178">
        <v>177</v>
      </c>
      <c r="B178" s="1">
        <v>45009</v>
      </c>
      <c r="C178" t="s">
        <v>190</v>
      </c>
      <c r="D178" t="s">
        <v>10</v>
      </c>
      <c r="E178">
        <v>45</v>
      </c>
      <c r="F178" t="s">
        <v>11</v>
      </c>
      <c r="G178">
        <v>2</v>
      </c>
      <c r="H178">
        <v>50</v>
      </c>
      <c r="I178">
        <f>retail_sales_dataset5[[#This Row],[Price per Unit]]*retail_sales_dataset5[[#This Row],[Quantity]]</f>
        <v>100</v>
      </c>
      <c r="J178" t="str">
        <f>TEXT(retail_sales_dataset5[[#This Row],[Date]],"mmm")</f>
        <v>Mar</v>
      </c>
      <c r="K178" t="str">
        <f>IF(AND(retail_sales_dataset5[[#This Row],[Age]]&gt;=15,retail_sales_dataset5[[#This Row],[Age]]&lt;25),"Adolescene",IF(AND(retail_sales_dataset5[[#This Row],[Age]]&gt;=25,retail_sales_dataset5[[#This Row],[Age]]&lt;45),"Adult","Old Age"))</f>
        <v>Old Age</v>
      </c>
    </row>
    <row r="179" spans="1:11" x14ac:dyDescent="0.3">
      <c r="A179">
        <v>178</v>
      </c>
      <c r="B179" s="1">
        <v>45203</v>
      </c>
      <c r="C179" t="s">
        <v>191</v>
      </c>
      <c r="D179" t="s">
        <v>10</v>
      </c>
      <c r="E179">
        <v>40</v>
      </c>
      <c r="F179" t="s">
        <v>14</v>
      </c>
      <c r="G179">
        <v>2</v>
      </c>
      <c r="H179">
        <v>30</v>
      </c>
      <c r="I179">
        <f>retail_sales_dataset5[[#This Row],[Price per Unit]]*retail_sales_dataset5[[#This Row],[Quantity]]</f>
        <v>60</v>
      </c>
      <c r="J179" t="str">
        <f>TEXT(retail_sales_dataset5[[#This Row],[Date]],"mmm")</f>
        <v>Oct</v>
      </c>
      <c r="K179" t="str">
        <f>IF(AND(retail_sales_dataset5[[#This Row],[Age]]&gt;=15,retail_sales_dataset5[[#This Row],[Age]]&lt;25),"Adolescene",IF(AND(retail_sales_dataset5[[#This Row],[Age]]&gt;=25,retail_sales_dataset5[[#This Row],[Age]]&lt;45),"Adult","Old Age"))</f>
        <v>Adult</v>
      </c>
    </row>
    <row r="180" spans="1:11" x14ac:dyDescent="0.3">
      <c r="A180">
        <v>179</v>
      </c>
      <c r="B180" s="1">
        <v>45198</v>
      </c>
      <c r="C180" t="s">
        <v>192</v>
      </c>
      <c r="D180" t="s">
        <v>10</v>
      </c>
      <c r="E180">
        <v>31</v>
      </c>
      <c r="F180" t="s">
        <v>16</v>
      </c>
      <c r="G180">
        <v>1</v>
      </c>
      <c r="H180">
        <v>300</v>
      </c>
      <c r="I180">
        <f>retail_sales_dataset5[[#This Row],[Price per Unit]]*retail_sales_dataset5[[#This Row],[Quantity]]</f>
        <v>300</v>
      </c>
      <c r="J180" t="str">
        <f>TEXT(retail_sales_dataset5[[#This Row],[Date]],"mmm")</f>
        <v>Sep</v>
      </c>
      <c r="K180" t="str">
        <f>IF(AND(retail_sales_dataset5[[#This Row],[Age]]&gt;=15,retail_sales_dataset5[[#This Row],[Age]]&lt;25),"Adolescene",IF(AND(retail_sales_dataset5[[#This Row],[Age]]&gt;=25,retail_sales_dataset5[[#This Row],[Age]]&lt;45),"Adult","Old Age"))</f>
        <v>Adult</v>
      </c>
    </row>
    <row r="181" spans="1:11" x14ac:dyDescent="0.3">
      <c r="A181">
        <v>180</v>
      </c>
      <c r="B181" s="1">
        <v>44927</v>
      </c>
      <c r="C181" t="s">
        <v>193</v>
      </c>
      <c r="D181" t="s">
        <v>10</v>
      </c>
      <c r="E181">
        <v>41</v>
      </c>
      <c r="F181" t="s">
        <v>14</v>
      </c>
      <c r="G181">
        <v>3</v>
      </c>
      <c r="H181">
        <v>300</v>
      </c>
      <c r="I181">
        <f>retail_sales_dataset5[[#This Row],[Price per Unit]]*retail_sales_dataset5[[#This Row],[Quantity]]</f>
        <v>900</v>
      </c>
      <c r="J181" t="str">
        <f>TEXT(retail_sales_dataset5[[#This Row],[Date]],"mmm")</f>
        <v>Jan</v>
      </c>
      <c r="K181" t="str">
        <f>IF(AND(retail_sales_dataset5[[#This Row],[Age]]&gt;=15,retail_sales_dataset5[[#This Row],[Age]]&lt;25),"Adolescene",IF(AND(retail_sales_dataset5[[#This Row],[Age]]&gt;=25,retail_sales_dataset5[[#This Row],[Age]]&lt;45),"Adult","Old Age"))</f>
        <v>Adult</v>
      </c>
    </row>
    <row r="182" spans="1:11" x14ac:dyDescent="0.3">
      <c r="A182">
        <v>181</v>
      </c>
      <c r="B182" s="1">
        <v>45233</v>
      </c>
      <c r="C182" t="s">
        <v>194</v>
      </c>
      <c r="D182" t="s">
        <v>10</v>
      </c>
      <c r="E182">
        <v>19</v>
      </c>
      <c r="F182" t="s">
        <v>16</v>
      </c>
      <c r="G182">
        <v>4</v>
      </c>
      <c r="H182">
        <v>300</v>
      </c>
      <c r="I182">
        <f>retail_sales_dataset5[[#This Row],[Price per Unit]]*retail_sales_dataset5[[#This Row],[Quantity]]</f>
        <v>1200</v>
      </c>
      <c r="J182" t="str">
        <f>TEXT(retail_sales_dataset5[[#This Row],[Date]],"mmm")</f>
        <v>Nov</v>
      </c>
      <c r="K182" t="str">
        <f>IF(AND(retail_sales_dataset5[[#This Row],[Age]]&gt;=15,retail_sales_dataset5[[#This Row],[Age]]&lt;25),"Adolescene",IF(AND(retail_sales_dataset5[[#This Row],[Age]]&gt;=25,retail_sales_dataset5[[#This Row],[Age]]&lt;45),"Adult","Old Age"))</f>
        <v>Adolescene</v>
      </c>
    </row>
    <row r="183" spans="1:11" x14ac:dyDescent="0.3">
      <c r="A183">
        <v>182</v>
      </c>
      <c r="B183" s="1">
        <v>45092</v>
      </c>
      <c r="C183" t="s">
        <v>195</v>
      </c>
      <c r="D183" t="s">
        <v>10</v>
      </c>
      <c r="E183">
        <v>62</v>
      </c>
      <c r="F183" t="s">
        <v>11</v>
      </c>
      <c r="G183">
        <v>4</v>
      </c>
      <c r="H183">
        <v>30</v>
      </c>
      <c r="I183">
        <f>retail_sales_dataset5[[#This Row],[Price per Unit]]*retail_sales_dataset5[[#This Row],[Quantity]]</f>
        <v>120</v>
      </c>
      <c r="J183" t="str">
        <f>TEXT(retail_sales_dataset5[[#This Row],[Date]],"mmm")</f>
        <v>Jun</v>
      </c>
      <c r="K183" t="str">
        <f>IF(AND(retail_sales_dataset5[[#This Row],[Age]]&gt;=15,retail_sales_dataset5[[#This Row],[Age]]&lt;25),"Adolescene",IF(AND(retail_sales_dataset5[[#This Row],[Age]]&gt;=25,retail_sales_dataset5[[#This Row],[Age]]&lt;45),"Adult","Old Age"))</f>
        <v>Old Age</v>
      </c>
    </row>
    <row r="184" spans="1:11" x14ac:dyDescent="0.3">
      <c r="A184">
        <v>183</v>
      </c>
      <c r="B184" s="1">
        <v>45177</v>
      </c>
      <c r="C184" t="s">
        <v>196</v>
      </c>
      <c r="D184" t="s">
        <v>13</v>
      </c>
      <c r="E184">
        <v>43</v>
      </c>
      <c r="F184" t="s">
        <v>11</v>
      </c>
      <c r="G184">
        <v>3</v>
      </c>
      <c r="H184">
        <v>300</v>
      </c>
      <c r="I184">
        <f>retail_sales_dataset5[[#This Row],[Price per Unit]]*retail_sales_dataset5[[#This Row],[Quantity]]</f>
        <v>900</v>
      </c>
      <c r="J184" t="str">
        <f>TEXT(retail_sales_dataset5[[#This Row],[Date]],"mmm")</f>
        <v>Sep</v>
      </c>
      <c r="K184" t="str">
        <f>IF(AND(retail_sales_dataset5[[#This Row],[Age]]&gt;=15,retail_sales_dataset5[[#This Row],[Age]]&lt;25),"Adolescene",IF(AND(retail_sales_dataset5[[#This Row],[Age]]&gt;=25,retail_sales_dataset5[[#This Row],[Age]]&lt;45),"Adult","Old Age"))</f>
        <v>Adult</v>
      </c>
    </row>
    <row r="185" spans="1:11" x14ac:dyDescent="0.3">
      <c r="A185">
        <v>184</v>
      </c>
      <c r="B185" s="1">
        <v>44936</v>
      </c>
      <c r="C185" t="s">
        <v>197</v>
      </c>
      <c r="D185" t="s">
        <v>10</v>
      </c>
      <c r="E185">
        <v>31</v>
      </c>
      <c r="F185" t="s">
        <v>16</v>
      </c>
      <c r="G185">
        <v>4</v>
      </c>
      <c r="H185">
        <v>50</v>
      </c>
      <c r="I185">
        <f>retail_sales_dataset5[[#This Row],[Price per Unit]]*retail_sales_dataset5[[#This Row],[Quantity]]</f>
        <v>200</v>
      </c>
      <c r="J185" t="str">
        <f>TEXT(retail_sales_dataset5[[#This Row],[Date]],"mmm")</f>
        <v>Jan</v>
      </c>
      <c r="K185" t="str">
        <f>IF(AND(retail_sales_dataset5[[#This Row],[Age]]&gt;=15,retail_sales_dataset5[[#This Row],[Age]]&lt;25),"Adolescene",IF(AND(retail_sales_dataset5[[#This Row],[Age]]&gt;=25,retail_sales_dataset5[[#This Row],[Age]]&lt;45),"Adult","Old Age"))</f>
        <v>Adult</v>
      </c>
    </row>
    <row r="186" spans="1:11" x14ac:dyDescent="0.3">
      <c r="A186">
        <v>185</v>
      </c>
      <c r="B186" s="1">
        <v>44984</v>
      </c>
      <c r="C186" t="s">
        <v>198</v>
      </c>
      <c r="D186" t="s">
        <v>10</v>
      </c>
      <c r="E186">
        <v>24</v>
      </c>
      <c r="F186" t="s">
        <v>14</v>
      </c>
      <c r="G186">
        <v>1</v>
      </c>
      <c r="H186">
        <v>25</v>
      </c>
      <c r="I186">
        <f>retail_sales_dataset5[[#This Row],[Price per Unit]]*retail_sales_dataset5[[#This Row],[Quantity]]</f>
        <v>25</v>
      </c>
      <c r="J186" t="str">
        <f>TEXT(retail_sales_dataset5[[#This Row],[Date]],"mmm")</f>
        <v>Feb</v>
      </c>
      <c r="K186" t="str">
        <f>IF(AND(retail_sales_dataset5[[#This Row],[Age]]&gt;=15,retail_sales_dataset5[[#This Row],[Age]]&lt;25),"Adolescene",IF(AND(retail_sales_dataset5[[#This Row],[Age]]&gt;=25,retail_sales_dataset5[[#This Row],[Age]]&lt;45),"Adult","Old Age"))</f>
        <v>Adolescene</v>
      </c>
    </row>
    <row r="187" spans="1:11" x14ac:dyDescent="0.3">
      <c r="A187">
        <v>186</v>
      </c>
      <c r="B187" s="1">
        <v>45112</v>
      </c>
      <c r="C187" t="s">
        <v>199</v>
      </c>
      <c r="D187" t="s">
        <v>10</v>
      </c>
      <c r="E187">
        <v>20</v>
      </c>
      <c r="F187" t="s">
        <v>14</v>
      </c>
      <c r="G187">
        <v>4</v>
      </c>
      <c r="H187">
        <v>50</v>
      </c>
      <c r="I187">
        <f>retail_sales_dataset5[[#This Row],[Price per Unit]]*retail_sales_dataset5[[#This Row],[Quantity]]</f>
        <v>200</v>
      </c>
      <c r="J187" t="str">
        <f>TEXT(retail_sales_dataset5[[#This Row],[Date]],"mmm")</f>
        <v>Jul</v>
      </c>
      <c r="K187" t="str">
        <f>IF(AND(retail_sales_dataset5[[#This Row],[Age]]&gt;=15,retail_sales_dataset5[[#This Row],[Age]]&lt;25),"Adolescene",IF(AND(retail_sales_dataset5[[#This Row],[Age]]&gt;=25,retail_sales_dataset5[[#This Row],[Age]]&lt;45),"Adult","Old Age"))</f>
        <v>Adolescene</v>
      </c>
    </row>
    <row r="188" spans="1:11" x14ac:dyDescent="0.3">
      <c r="A188">
        <v>187</v>
      </c>
      <c r="B188" s="1">
        <v>45084</v>
      </c>
      <c r="C188" t="s">
        <v>200</v>
      </c>
      <c r="D188" t="s">
        <v>13</v>
      </c>
      <c r="E188">
        <v>64</v>
      </c>
      <c r="F188" t="s">
        <v>14</v>
      </c>
      <c r="G188">
        <v>2</v>
      </c>
      <c r="H188">
        <v>50</v>
      </c>
      <c r="I188">
        <f>retail_sales_dataset5[[#This Row],[Price per Unit]]*retail_sales_dataset5[[#This Row],[Quantity]]</f>
        <v>100</v>
      </c>
      <c r="J188" t="str">
        <f>TEXT(retail_sales_dataset5[[#This Row],[Date]],"mmm")</f>
        <v>Jun</v>
      </c>
      <c r="K188" t="str">
        <f>IF(AND(retail_sales_dataset5[[#This Row],[Age]]&gt;=15,retail_sales_dataset5[[#This Row],[Age]]&lt;25),"Adolescene",IF(AND(retail_sales_dataset5[[#This Row],[Age]]&gt;=25,retail_sales_dataset5[[#This Row],[Age]]&lt;45),"Adult","Old Age"))</f>
        <v>Old Age</v>
      </c>
    </row>
    <row r="189" spans="1:11" x14ac:dyDescent="0.3">
      <c r="A189">
        <v>188</v>
      </c>
      <c r="B189" s="1">
        <v>45049</v>
      </c>
      <c r="C189" t="s">
        <v>201</v>
      </c>
      <c r="D189" t="s">
        <v>10</v>
      </c>
      <c r="E189">
        <v>40</v>
      </c>
      <c r="F189" t="s">
        <v>14</v>
      </c>
      <c r="G189">
        <v>3</v>
      </c>
      <c r="H189">
        <v>25</v>
      </c>
      <c r="I189">
        <f>retail_sales_dataset5[[#This Row],[Price per Unit]]*retail_sales_dataset5[[#This Row],[Quantity]]</f>
        <v>75</v>
      </c>
      <c r="J189" t="str">
        <f>TEXT(retail_sales_dataset5[[#This Row],[Date]],"mmm")</f>
        <v>May</v>
      </c>
      <c r="K189" t="str">
        <f>IF(AND(retail_sales_dataset5[[#This Row],[Age]]&gt;=15,retail_sales_dataset5[[#This Row],[Age]]&lt;25),"Adolescene",IF(AND(retail_sales_dataset5[[#This Row],[Age]]&gt;=25,retail_sales_dataset5[[#This Row],[Age]]&lt;45),"Adult","Old Age"))</f>
        <v>Adult</v>
      </c>
    </row>
    <row r="190" spans="1:11" x14ac:dyDescent="0.3">
      <c r="A190">
        <v>189</v>
      </c>
      <c r="B190" s="1">
        <v>44956</v>
      </c>
      <c r="C190" t="s">
        <v>202</v>
      </c>
      <c r="D190" t="s">
        <v>10</v>
      </c>
      <c r="E190">
        <v>63</v>
      </c>
      <c r="F190" t="s">
        <v>11</v>
      </c>
      <c r="G190">
        <v>1</v>
      </c>
      <c r="H190">
        <v>50</v>
      </c>
      <c r="I190">
        <f>retail_sales_dataset5[[#This Row],[Price per Unit]]*retail_sales_dataset5[[#This Row],[Quantity]]</f>
        <v>50</v>
      </c>
      <c r="J190" t="str">
        <f>TEXT(retail_sales_dataset5[[#This Row],[Date]],"mmm")</f>
        <v>Jan</v>
      </c>
      <c r="K190" t="str">
        <f>IF(AND(retail_sales_dataset5[[#This Row],[Age]]&gt;=15,retail_sales_dataset5[[#This Row],[Age]]&lt;25),"Adolescene",IF(AND(retail_sales_dataset5[[#This Row],[Age]]&gt;=25,retail_sales_dataset5[[#This Row],[Age]]&lt;45),"Adult","Old Age"))</f>
        <v>Old Age</v>
      </c>
    </row>
    <row r="191" spans="1:11" x14ac:dyDescent="0.3">
      <c r="A191">
        <v>190</v>
      </c>
      <c r="B191" s="1">
        <v>45050</v>
      </c>
      <c r="C191" t="s">
        <v>203</v>
      </c>
      <c r="D191" t="s">
        <v>13</v>
      </c>
      <c r="E191">
        <v>60</v>
      </c>
      <c r="F191" t="s">
        <v>11</v>
      </c>
      <c r="G191">
        <v>3</v>
      </c>
      <c r="H191">
        <v>30</v>
      </c>
      <c r="I191">
        <f>retail_sales_dataset5[[#This Row],[Price per Unit]]*retail_sales_dataset5[[#This Row],[Quantity]]</f>
        <v>90</v>
      </c>
      <c r="J191" t="str">
        <f>TEXT(retail_sales_dataset5[[#This Row],[Date]],"mmm")</f>
        <v>May</v>
      </c>
      <c r="K191" t="str">
        <f>IF(AND(retail_sales_dataset5[[#This Row],[Age]]&gt;=15,retail_sales_dataset5[[#This Row],[Age]]&lt;25),"Adolescene",IF(AND(retail_sales_dataset5[[#This Row],[Age]]&gt;=25,retail_sales_dataset5[[#This Row],[Age]]&lt;45),"Adult","Old Age"))</f>
        <v>Old Age</v>
      </c>
    </row>
    <row r="192" spans="1:11" x14ac:dyDescent="0.3">
      <c r="A192">
        <v>191</v>
      </c>
      <c r="B192" s="1">
        <v>45217</v>
      </c>
      <c r="C192" t="s">
        <v>204</v>
      </c>
      <c r="D192" t="s">
        <v>10</v>
      </c>
      <c r="E192">
        <v>64</v>
      </c>
      <c r="F192" t="s">
        <v>11</v>
      </c>
      <c r="G192">
        <v>1</v>
      </c>
      <c r="H192">
        <v>25</v>
      </c>
      <c r="I192">
        <f>retail_sales_dataset5[[#This Row],[Price per Unit]]*retail_sales_dataset5[[#This Row],[Quantity]]</f>
        <v>25</v>
      </c>
      <c r="J192" t="str">
        <f>TEXT(retail_sales_dataset5[[#This Row],[Date]],"mmm")</f>
        <v>Oct</v>
      </c>
      <c r="K192" t="str">
        <f>IF(AND(retail_sales_dataset5[[#This Row],[Age]]&gt;=15,retail_sales_dataset5[[#This Row],[Age]]&lt;25),"Adolescene",IF(AND(retail_sales_dataset5[[#This Row],[Age]]&gt;=25,retail_sales_dataset5[[#This Row],[Age]]&lt;45),"Adult","Old Age"))</f>
        <v>Old Age</v>
      </c>
    </row>
    <row r="193" spans="1:11" x14ac:dyDescent="0.3">
      <c r="A193">
        <v>192</v>
      </c>
      <c r="B193" s="1">
        <v>44967</v>
      </c>
      <c r="C193" t="s">
        <v>205</v>
      </c>
      <c r="D193" t="s">
        <v>10</v>
      </c>
      <c r="E193">
        <v>62</v>
      </c>
      <c r="F193" t="s">
        <v>11</v>
      </c>
      <c r="G193">
        <v>2</v>
      </c>
      <c r="H193">
        <v>50</v>
      </c>
      <c r="I193">
        <f>retail_sales_dataset5[[#This Row],[Price per Unit]]*retail_sales_dataset5[[#This Row],[Quantity]]</f>
        <v>100</v>
      </c>
      <c r="J193" t="str">
        <f>TEXT(retail_sales_dataset5[[#This Row],[Date]],"mmm")</f>
        <v>Feb</v>
      </c>
      <c r="K193" t="str">
        <f>IF(AND(retail_sales_dataset5[[#This Row],[Age]]&gt;=15,retail_sales_dataset5[[#This Row],[Age]]&lt;25),"Adolescene",IF(AND(retail_sales_dataset5[[#This Row],[Age]]&gt;=25,retail_sales_dataset5[[#This Row],[Age]]&lt;45),"Adult","Old Age"))</f>
        <v>Old Age</v>
      </c>
    </row>
    <row r="194" spans="1:11" x14ac:dyDescent="0.3">
      <c r="A194">
        <v>193</v>
      </c>
      <c r="B194" s="1">
        <v>44970</v>
      </c>
      <c r="C194" t="s">
        <v>206</v>
      </c>
      <c r="D194" t="s">
        <v>10</v>
      </c>
      <c r="E194">
        <v>35</v>
      </c>
      <c r="F194" t="s">
        <v>11</v>
      </c>
      <c r="G194">
        <v>3</v>
      </c>
      <c r="H194">
        <v>500</v>
      </c>
      <c r="I194">
        <f>retail_sales_dataset5[[#This Row],[Price per Unit]]*retail_sales_dataset5[[#This Row],[Quantity]]</f>
        <v>1500</v>
      </c>
      <c r="J194" t="str">
        <f>TEXT(retail_sales_dataset5[[#This Row],[Date]],"mmm")</f>
        <v>Feb</v>
      </c>
      <c r="K194" t="str">
        <f>IF(AND(retail_sales_dataset5[[#This Row],[Age]]&gt;=15,retail_sales_dataset5[[#This Row],[Age]]&lt;25),"Adolescene",IF(AND(retail_sales_dataset5[[#This Row],[Age]]&gt;=25,retail_sales_dataset5[[#This Row],[Age]]&lt;45),"Adult","Old Age"))</f>
        <v>Adult</v>
      </c>
    </row>
    <row r="195" spans="1:11" x14ac:dyDescent="0.3">
      <c r="A195">
        <v>194</v>
      </c>
      <c r="B195" s="1">
        <v>45175</v>
      </c>
      <c r="C195" t="s">
        <v>207</v>
      </c>
      <c r="D195" t="s">
        <v>10</v>
      </c>
      <c r="E195">
        <v>55</v>
      </c>
      <c r="F195" t="s">
        <v>14</v>
      </c>
      <c r="G195">
        <v>4</v>
      </c>
      <c r="H195">
        <v>50</v>
      </c>
      <c r="I195">
        <f>retail_sales_dataset5[[#This Row],[Price per Unit]]*retail_sales_dataset5[[#This Row],[Quantity]]</f>
        <v>200</v>
      </c>
      <c r="J195" t="str">
        <f>TEXT(retail_sales_dataset5[[#This Row],[Date]],"mmm")</f>
        <v>Sep</v>
      </c>
      <c r="K195" t="str">
        <f>IF(AND(retail_sales_dataset5[[#This Row],[Age]]&gt;=15,retail_sales_dataset5[[#This Row],[Age]]&lt;25),"Adolescene",IF(AND(retail_sales_dataset5[[#This Row],[Age]]&gt;=25,retail_sales_dataset5[[#This Row],[Age]]&lt;45),"Adult","Old Age"))</f>
        <v>Old Age</v>
      </c>
    </row>
    <row r="196" spans="1:11" x14ac:dyDescent="0.3">
      <c r="A196">
        <v>195</v>
      </c>
      <c r="B196" s="1">
        <v>44962</v>
      </c>
      <c r="C196" t="s">
        <v>208</v>
      </c>
      <c r="D196" t="s">
        <v>10</v>
      </c>
      <c r="E196">
        <v>52</v>
      </c>
      <c r="F196" t="s">
        <v>14</v>
      </c>
      <c r="G196">
        <v>1</v>
      </c>
      <c r="H196">
        <v>30</v>
      </c>
      <c r="I196">
        <f>retail_sales_dataset5[[#This Row],[Price per Unit]]*retail_sales_dataset5[[#This Row],[Quantity]]</f>
        <v>30</v>
      </c>
      <c r="J196" t="str">
        <f>TEXT(retail_sales_dataset5[[#This Row],[Date]],"mmm")</f>
        <v>Feb</v>
      </c>
      <c r="K196" t="str">
        <f>IF(AND(retail_sales_dataset5[[#This Row],[Age]]&gt;=15,retail_sales_dataset5[[#This Row],[Age]]&lt;25),"Adolescene",IF(AND(retail_sales_dataset5[[#This Row],[Age]]&gt;=25,retail_sales_dataset5[[#This Row],[Age]]&lt;45),"Adult","Old Age"))</f>
        <v>Old Age</v>
      </c>
    </row>
    <row r="197" spans="1:11" x14ac:dyDescent="0.3">
      <c r="A197">
        <v>196</v>
      </c>
      <c r="B197" s="1">
        <v>45199</v>
      </c>
      <c r="C197" t="s">
        <v>209</v>
      </c>
      <c r="D197" t="s">
        <v>13</v>
      </c>
      <c r="E197">
        <v>32</v>
      </c>
      <c r="F197" t="s">
        <v>14</v>
      </c>
      <c r="G197">
        <v>3</v>
      </c>
      <c r="H197">
        <v>300</v>
      </c>
      <c r="I197">
        <f>retail_sales_dataset5[[#This Row],[Price per Unit]]*retail_sales_dataset5[[#This Row],[Quantity]]</f>
        <v>900</v>
      </c>
      <c r="J197" t="str">
        <f>TEXT(retail_sales_dataset5[[#This Row],[Date]],"mmm")</f>
        <v>Sep</v>
      </c>
      <c r="K197" t="str">
        <f>IF(AND(retail_sales_dataset5[[#This Row],[Age]]&gt;=15,retail_sales_dataset5[[#This Row],[Age]]&lt;25),"Adolescene",IF(AND(retail_sales_dataset5[[#This Row],[Age]]&gt;=25,retail_sales_dataset5[[#This Row],[Age]]&lt;45),"Adult","Old Age"))</f>
        <v>Adult</v>
      </c>
    </row>
    <row r="198" spans="1:11" x14ac:dyDescent="0.3">
      <c r="A198">
        <v>197</v>
      </c>
      <c r="B198" s="1">
        <v>44991</v>
      </c>
      <c r="C198" t="s">
        <v>210</v>
      </c>
      <c r="D198" t="s">
        <v>13</v>
      </c>
      <c r="E198">
        <v>42</v>
      </c>
      <c r="F198" t="s">
        <v>14</v>
      </c>
      <c r="G198">
        <v>4</v>
      </c>
      <c r="H198">
        <v>50</v>
      </c>
      <c r="I198">
        <f>retail_sales_dataset5[[#This Row],[Price per Unit]]*retail_sales_dataset5[[#This Row],[Quantity]]</f>
        <v>200</v>
      </c>
      <c r="J198" t="str">
        <f>TEXT(retail_sales_dataset5[[#This Row],[Date]],"mmm")</f>
        <v>Mar</v>
      </c>
      <c r="K198" t="str">
        <f>IF(AND(retail_sales_dataset5[[#This Row],[Age]]&gt;=15,retail_sales_dataset5[[#This Row],[Age]]&lt;25),"Adolescene",IF(AND(retail_sales_dataset5[[#This Row],[Age]]&gt;=25,retail_sales_dataset5[[#This Row],[Age]]&lt;45),"Adult","Old Age"))</f>
        <v>Adult</v>
      </c>
    </row>
    <row r="199" spans="1:11" x14ac:dyDescent="0.3">
      <c r="A199">
        <v>198</v>
      </c>
      <c r="B199" s="1">
        <v>44992</v>
      </c>
      <c r="C199" t="s">
        <v>211</v>
      </c>
      <c r="D199" t="s">
        <v>13</v>
      </c>
      <c r="E199">
        <v>54</v>
      </c>
      <c r="F199" t="s">
        <v>11</v>
      </c>
      <c r="G199">
        <v>3</v>
      </c>
      <c r="H199">
        <v>300</v>
      </c>
      <c r="I199">
        <f>retail_sales_dataset5[[#This Row],[Price per Unit]]*retail_sales_dataset5[[#This Row],[Quantity]]</f>
        <v>900</v>
      </c>
      <c r="J199" t="str">
        <f>TEXT(retail_sales_dataset5[[#This Row],[Date]],"mmm")</f>
        <v>Mar</v>
      </c>
      <c r="K199" t="str">
        <f>IF(AND(retail_sales_dataset5[[#This Row],[Age]]&gt;=15,retail_sales_dataset5[[#This Row],[Age]]&lt;25),"Adolescene",IF(AND(retail_sales_dataset5[[#This Row],[Age]]&gt;=25,retail_sales_dataset5[[#This Row],[Age]]&lt;45),"Adult","Old Age"))</f>
        <v>Old Age</v>
      </c>
    </row>
    <row r="200" spans="1:11" x14ac:dyDescent="0.3">
      <c r="A200">
        <v>199</v>
      </c>
      <c r="B200" s="1">
        <v>45264</v>
      </c>
      <c r="C200" t="s">
        <v>212</v>
      </c>
      <c r="D200" t="s">
        <v>10</v>
      </c>
      <c r="E200">
        <v>45</v>
      </c>
      <c r="F200" t="s">
        <v>11</v>
      </c>
      <c r="G200">
        <v>3</v>
      </c>
      <c r="H200">
        <v>500</v>
      </c>
      <c r="I200">
        <f>retail_sales_dataset5[[#This Row],[Price per Unit]]*retail_sales_dataset5[[#This Row],[Quantity]]</f>
        <v>1500</v>
      </c>
      <c r="J200" t="str">
        <f>TEXT(retail_sales_dataset5[[#This Row],[Date]],"mmm")</f>
        <v>Dec</v>
      </c>
      <c r="K200" t="str">
        <f>IF(AND(retail_sales_dataset5[[#This Row],[Age]]&gt;=15,retail_sales_dataset5[[#This Row],[Age]]&lt;25),"Adolescene",IF(AND(retail_sales_dataset5[[#This Row],[Age]]&gt;=25,retail_sales_dataset5[[#This Row],[Age]]&lt;45),"Adult","Old Age"))</f>
        <v>Old Age</v>
      </c>
    </row>
    <row r="201" spans="1:11" x14ac:dyDescent="0.3">
      <c r="A201">
        <v>200</v>
      </c>
      <c r="B201" s="1">
        <v>45170</v>
      </c>
      <c r="C201" t="s">
        <v>213</v>
      </c>
      <c r="D201" t="s">
        <v>10</v>
      </c>
      <c r="E201">
        <v>27</v>
      </c>
      <c r="F201" t="s">
        <v>11</v>
      </c>
      <c r="G201">
        <v>3</v>
      </c>
      <c r="H201">
        <v>50</v>
      </c>
      <c r="I201">
        <f>retail_sales_dataset5[[#This Row],[Price per Unit]]*retail_sales_dataset5[[#This Row],[Quantity]]</f>
        <v>150</v>
      </c>
      <c r="J201" t="str">
        <f>TEXT(retail_sales_dataset5[[#This Row],[Date]],"mmm")</f>
        <v>Sep</v>
      </c>
      <c r="K201" t="str">
        <f>IF(AND(retail_sales_dataset5[[#This Row],[Age]]&gt;=15,retail_sales_dataset5[[#This Row],[Age]]&lt;25),"Adolescene",IF(AND(retail_sales_dataset5[[#This Row],[Age]]&gt;=25,retail_sales_dataset5[[#This Row],[Age]]&lt;45),"Adult","Old Age"))</f>
        <v>Adult</v>
      </c>
    </row>
    <row r="202" spans="1:11" x14ac:dyDescent="0.3">
      <c r="A202">
        <v>201</v>
      </c>
      <c r="B202" s="1">
        <v>45208</v>
      </c>
      <c r="C202" t="s">
        <v>214</v>
      </c>
      <c r="D202" t="s">
        <v>10</v>
      </c>
      <c r="E202">
        <v>56</v>
      </c>
      <c r="F202" t="s">
        <v>16</v>
      </c>
      <c r="G202">
        <v>1</v>
      </c>
      <c r="H202">
        <v>25</v>
      </c>
      <c r="I202">
        <f>retail_sales_dataset5[[#This Row],[Price per Unit]]*retail_sales_dataset5[[#This Row],[Quantity]]</f>
        <v>25</v>
      </c>
      <c r="J202" t="str">
        <f>TEXT(retail_sales_dataset5[[#This Row],[Date]],"mmm")</f>
        <v>Oct</v>
      </c>
      <c r="K202" t="str">
        <f>IF(AND(retail_sales_dataset5[[#This Row],[Age]]&gt;=15,retail_sales_dataset5[[#This Row],[Age]]&lt;25),"Adolescene",IF(AND(retail_sales_dataset5[[#This Row],[Age]]&gt;=25,retail_sales_dataset5[[#This Row],[Age]]&lt;45),"Adult","Old Age"))</f>
        <v>Old Age</v>
      </c>
    </row>
    <row r="203" spans="1:11" x14ac:dyDescent="0.3">
      <c r="A203">
        <v>202</v>
      </c>
      <c r="B203" s="1">
        <v>45011</v>
      </c>
      <c r="C203" t="s">
        <v>215</v>
      </c>
      <c r="D203" t="s">
        <v>13</v>
      </c>
      <c r="E203">
        <v>34</v>
      </c>
      <c r="F203" t="s">
        <v>14</v>
      </c>
      <c r="G203">
        <v>4</v>
      </c>
      <c r="H203">
        <v>300</v>
      </c>
      <c r="I203">
        <f>retail_sales_dataset5[[#This Row],[Price per Unit]]*retail_sales_dataset5[[#This Row],[Quantity]]</f>
        <v>1200</v>
      </c>
      <c r="J203" t="str">
        <f>TEXT(retail_sales_dataset5[[#This Row],[Date]],"mmm")</f>
        <v>Mar</v>
      </c>
      <c r="K203" t="str">
        <f>IF(AND(retail_sales_dataset5[[#This Row],[Age]]&gt;=15,retail_sales_dataset5[[#This Row],[Age]]&lt;25),"Adolescene",IF(AND(retail_sales_dataset5[[#This Row],[Age]]&gt;=25,retail_sales_dataset5[[#This Row],[Age]]&lt;45),"Adult","Old Age"))</f>
        <v>Adult</v>
      </c>
    </row>
    <row r="204" spans="1:11" x14ac:dyDescent="0.3">
      <c r="A204">
        <v>203</v>
      </c>
      <c r="B204" s="1">
        <v>45062</v>
      </c>
      <c r="C204" t="s">
        <v>216</v>
      </c>
      <c r="D204" t="s">
        <v>10</v>
      </c>
      <c r="E204">
        <v>56</v>
      </c>
      <c r="F204" t="s">
        <v>14</v>
      </c>
      <c r="G204">
        <v>2</v>
      </c>
      <c r="H204">
        <v>500</v>
      </c>
      <c r="I204">
        <f>retail_sales_dataset5[[#This Row],[Price per Unit]]*retail_sales_dataset5[[#This Row],[Quantity]]</f>
        <v>1000</v>
      </c>
      <c r="J204" t="str">
        <f>TEXT(retail_sales_dataset5[[#This Row],[Date]],"mmm")</f>
        <v>May</v>
      </c>
      <c r="K204" t="str">
        <f>IF(AND(retail_sales_dataset5[[#This Row],[Age]]&gt;=15,retail_sales_dataset5[[#This Row],[Age]]&lt;25),"Adolescene",IF(AND(retail_sales_dataset5[[#This Row],[Age]]&gt;=25,retail_sales_dataset5[[#This Row],[Age]]&lt;45),"Adult","Old Age"))</f>
        <v>Old Age</v>
      </c>
    </row>
    <row r="205" spans="1:11" x14ac:dyDescent="0.3">
      <c r="A205">
        <v>204</v>
      </c>
      <c r="B205" s="1">
        <v>45197</v>
      </c>
      <c r="C205" t="s">
        <v>217</v>
      </c>
      <c r="D205" t="s">
        <v>10</v>
      </c>
      <c r="E205">
        <v>39</v>
      </c>
      <c r="F205" t="s">
        <v>11</v>
      </c>
      <c r="G205">
        <v>1</v>
      </c>
      <c r="H205">
        <v>25</v>
      </c>
      <c r="I205">
        <f>retail_sales_dataset5[[#This Row],[Price per Unit]]*retail_sales_dataset5[[#This Row],[Quantity]]</f>
        <v>25</v>
      </c>
      <c r="J205" t="str">
        <f>TEXT(retail_sales_dataset5[[#This Row],[Date]],"mmm")</f>
        <v>Sep</v>
      </c>
      <c r="K205" t="str">
        <f>IF(AND(retail_sales_dataset5[[#This Row],[Age]]&gt;=15,retail_sales_dataset5[[#This Row],[Age]]&lt;25),"Adolescene",IF(AND(retail_sales_dataset5[[#This Row],[Age]]&gt;=25,retail_sales_dataset5[[#This Row],[Age]]&lt;45),"Adult","Old Age"))</f>
        <v>Adult</v>
      </c>
    </row>
    <row r="206" spans="1:11" x14ac:dyDescent="0.3">
      <c r="A206">
        <v>205</v>
      </c>
      <c r="B206" s="1">
        <v>45237</v>
      </c>
      <c r="C206" t="s">
        <v>218</v>
      </c>
      <c r="D206" t="s">
        <v>13</v>
      </c>
      <c r="E206">
        <v>43</v>
      </c>
      <c r="F206" t="s">
        <v>14</v>
      </c>
      <c r="G206">
        <v>1</v>
      </c>
      <c r="H206">
        <v>25</v>
      </c>
      <c r="I206">
        <f>retail_sales_dataset5[[#This Row],[Price per Unit]]*retail_sales_dataset5[[#This Row],[Quantity]]</f>
        <v>25</v>
      </c>
      <c r="J206" t="str">
        <f>TEXT(retail_sales_dataset5[[#This Row],[Date]],"mmm")</f>
        <v>Nov</v>
      </c>
      <c r="K206" t="str">
        <f>IF(AND(retail_sales_dataset5[[#This Row],[Age]]&gt;=15,retail_sales_dataset5[[#This Row],[Age]]&lt;25),"Adolescene",IF(AND(retail_sales_dataset5[[#This Row],[Age]]&gt;=25,retail_sales_dataset5[[#This Row],[Age]]&lt;45),"Adult","Old Age"))</f>
        <v>Adult</v>
      </c>
    </row>
    <row r="207" spans="1:11" x14ac:dyDescent="0.3">
      <c r="A207">
        <v>206</v>
      </c>
      <c r="B207" s="1">
        <v>45143</v>
      </c>
      <c r="C207" t="s">
        <v>219</v>
      </c>
      <c r="D207" t="s">
        <v>10</v>
      </c>
      <c r="E207">
        <v>61</v>
      </c>
      <c r="F207" t="s">
        <v>14</v>
      </c>
      <c r="G207">
        <v>1</v>
      </c>
      <c r="H207">
        <v>25</v>
      </c>
      <c r="I207">
        <f>retail_sales_dataset5[[#This Row],[Price per Unit]]*retail_sales_dataset5[[#This Row],[Quantity]]</f>
        <v>25</v>
      </c>
      <c r="J207" t="str">
        <f>TEXT(retail_sales_dataset5[[#This Row],[Date]],"mmm")</f>
        <v>Aug</v>
      </c>
      <c r="K207" t="str">
        <f>IF(AND(retail_sales_dataset5[[#This Row],[Age]]&gt;=15,retail_sales_dataset5[[#This Row],[Age]]&lt;25),"Adolescene",IF(AND(retail_sales_dataset5[[#This Row],[Age]]&gt;=25,retail_sales_dataset5[[#This Row],[Age]]&lt;45),"Adult","Old Age"))</f>
        <v>Old Age</v>
      </c>
    </row>
    <row r="208" spans="1:11" x14ac:dyDescent="0.3">
      <c r="A208">
        <v>207</v>
      </c>
      <c r="B208" s="1">
        <v>45035</v>
      </c>
      <c r="C208" t="s">
        <v>220</v>
      </c>
      <c r="D208" t="s">
        <v>13</v>
      </c>
      <c r="E208">
        <v>42</v>
      </c>
      <c r="F208" t="s">
        <v>11</v>
      </c>
      <c r="G208">
        <v>2</v>
      </c>
      <c r="H208">
        <v>25</v>
      </c>
      <c r="I208">
        <f>retail_sales_dataset5[[#This Row],[Price per Unit]]*retail_sales_dataset5[[#This Row],[Quantity]]</f>
        <v>50</v>
      </c>
      <c r="J208" t="str">
        <f>TEXT(retail_sales_dataset5[[#This Row],[Date]],"mmm")</f>
        <v>Apr</v>
      </c>
      <c r="K208" t="str">
        <f>IF(AND(retail_sales_dataset5[[#This Row],[Age]]&gt;=15,retail_sales_dataset5[[#This Row],[Age]]&lt;25),"Adolescene",IF(AND(retail_sales_dataset5[[#This Row],[Age]]&gt;=25,retail_sales_dataset5[[#This Row],[Age]]&lt;45),"Adult","Old Age"))</f>
        <v>Adult</v>
      </c>
    </row>
    <row r="209" spans="1:11" x14ac:dyDescent="0.3">
      <c r="A209">
        <v>208</v>
      </c>
      <c r="B209" s="1">
        <v>45203</v>
      </c>
      <c r="C209" t="s">
        <v>221</v>
      </c>
      <c r="D209" t="s">
        <v>13</v>
      </c>
      <c r="E209">
        <v>34</v>
      </c>
      <c r="F209" t="s">
        <v>16</v>
      </c>
      <c r="G209">
        <v>4</v>
      </c>
      <c r="H209">
        <v>50</v>
      </c>
      <c r="I209">
        <f>retail_sales_dataset5[[#This Row],[Price per Unit]]*retail_sales_dataset5[[#This Row],[Quantity]]</f>
        <v>200</v>
      </c>
      <c r="J209" t="str">
        <f>TEXT(retail_sales_dataset5[[#This Row],[Date]],"mmm")</f>
        <v>Oct</v>
      </c>
      <c r="K209" t="str">
        <f>IF(AND(retail_sales_dataset5[[#This Row],[Age]]&gt;=15,retail_sales_dataset5[[#This Row],[Age]]&lt;25),"Adolescene",IF(AND(retail_sales_dataset5[[#This Row],[Age]]&gt;=25,retail_sales_dataset5[[#This Row],[Age]]&lt;45),"Adult","Old Age"))</f>
        <v>Adult</v>
      </c>
    </row>
    <row r="210" spans="1:11" x14ac:dyDescent="0.3">
      <c r="A210">
        <v>209</v>
      </c>
      <c r="B210" s="1">
        <v>45280</v>
      </c>
      <c r="C210" t="s">
        <v>222</v>
      </c>
      <c r="D210" t="s">
        <v>13</v>
      </c>
      <c r="E210">
        <v>30</v>
      </c>
      <c r="F210" t="s">
        <v>16</v>
      </c>
      <c r="G210">
        <v>4</v>
      </c>
      <c r="H210">
        <v>50</v>
      </c>
      <c r="I210">
        <f>retail_sales_dataset5[[#This Row],[Price per Unit]]*retail_sales_dataset5[[#This Row],[Quantity]]</f>
        <v>200</v>
      </c>
      <c r="J210" t="str">
        <f>TEXT(retail_sales_dataset5[[#This Row],[Date]],"mmm")</f>
        <v>Dec</v>
      </c>
      <c r="K210" t="str">
        <f>IF(AND(retail_sales_dataset5[[#This Row],[Age]]&gt;=15,retail_sales_dataset5[[#This Row],[Age]]&lt;25),"Adolescene",IF(AND(retail_sales_dataset5[[#This Row],[Age]]&gt;=25,retail_sales_dataset5[[#This Row],[Age]]&lt;45),"Adult","Old Age"))</f>
        <v>Adult</v>
      </c>
    </row>
    <row r="211" spans="1:11" x14ac:dyDescent="0.3">
      <c r="A211">
        <v>210</v>
      </c>
      <c r="B211" s="1">
        <v>45029</v>
      </c>
      <c r="C211" t="s">
        <v>223</v>
      </c>
      <c r="D211" t="s">
        <v>10</v>
      </c>
      <c r="E211">
        <v>37</v>
      </c>
      <c r="F211" t="s">
        <v>16</v>
      </c>
      <c r="G211">
        <v>4</v>
      </c>
      <c r="H211">
        <v>50</v>
      </c>
      <c r="I211">
        <f>retail_sales_dataset5[[#This Row],[Price per Unit]]*retail_sales_dataset5[[#This Row],[Quantity]]</f>
        <v>200</v>
      </c>
      <c r="J211" t="str">
        <f>TEXT(retail_sales_dataset5[[#This Row],[Date]],"mmm")</f>
        <v>Apr</v>
      </c>
      <c r="K211" t="str">
        <f>IF(AND(retail_sales_dataset5[[#This Row],[Age]]&gt;=15,retail_sales_dataset5[[#This Row],[Age]]&lt;25),"Adolescene",IF(AND(retail_sales_dataset5[[#This Row],[Age]]&gt;=25,retail_sales_dataset5[[#This Row],[Age]]&lt;45),"Adult","Old Age"))</f>
        <v>Adult</v>
      </c>
    </row>
    <row r="212" spans="1:11" x14ac:dyDescent="0.3">
      <c r="A212">
        <v>211</v>
      </c>
      <c r="B212" s="1">
        <v>45292</v>
      </c>
      <c r="C212" t="s">
        <v>224</v>
      </c>
      <c r="D212" t="s">
        <v>10</v>
      </c>
      <c r="E212">
        <v>42</v>
      </c>
      <c r="F212" t="s">
        <v>11</v>
      </c>
      <c r="G212">
        <v>3</v>
      </c>
      <c r="H212">
        <v>500</v>
      </c>
      <c r="I212">
        <f>retail_sales_dataset5[[#This Row],[Price per Unit]]*retail_sales_dataset5[[#This Row],[Quantity]]</f>
        <v>1500</v>
      </c>
      <c r="J212" t="str">
        <f>TEXT(retail_sales_dataset5[[#This Row],[Date]],"mmm")</f>
        <v>Jan</v>
      </c>
      <c r="K212" t="str">
        <f>IF(AND(retail_sales_dataset5[[#This Row],[Age]]&gt;=15,retail_sales_dataset5[[#This Row],[Age]]&lt;25),"Adolescene",IF(AND(retail_sales_dataset5[[#This Row],[Age]]&gt;=25,retail_sales_dataset5[[#This Row],[Age]]&lt;45),"Adult","Old Age"))</f>
        <v>Adult</v>
      </c>
    </row>
    <row r="213" spans="1:11" x14ac:dyDescent="0.3">
      <c r="A213">
        <v>212</v>
      </c>
      <c r="B213" s="1">
        <v>45086</v>
      </c>
      <c r="C213" t="s">
        <v>225</v>
      </c>
      <c r="D213" t="s">
        <v>10</v>
      </c>
      <c r="E213">
        <v>21</v>
      </c>
      <c r="F213" t="s">
        <v>14</v>
      </c>
      <c r="G213">
        <v>3</v>
      </c>
      <c r="H213">
        <v>500</v>
      </c>
      <c r="I213">
        <f>retail_sales_dataset5[[#This Row],[Price per Unit]]*retail_sales_dataset5[[#This Row],[Quantity]]</f>
        <v>1500</v>
      </c>
      <c r="J213" t="str">
        <f>TEXT(retail_sales_dataset5[[#This Row],[Date]],"mmm")</f>
        <v>Jun</v>
      </c>
      <c r="K213" t="str">
        <f>IF(AND(retail_sales_dataset5[[#This Row],[Age]]&gt;=15,retail_sales_dataset5[[#This Row],[Age]]&lt;25),"Adolescene",IF(AND(retail_sales_dataset5[[#This Row],[Age]]&gt;=25,retail_sales_dataset5[[#This Row],[Age]]&lt;45),"Adult","Old Age"))</f>
        <v>Adolescene</v>
      </c>
    </row>
    <row r="214" spans="1:11" x14ac:dyDescent="0.3">
      <c r="A214">
        <v>213</v>
      </c>
      <c r="B214" s="1">
        <v>45131</v>
      </c>
      <c r="C214" t="s">
        <v>226</v>
      </c>
      <c r="D214" t="s">
        <v>10</v>
      </c>
      <c r="E214">
        <v>27</v>
      </c>
      <c r="F214" t="s">
        <v>11</v>
      </c>
      <c r="G214">
        <v>3</v>
      </c>
      <c r="H214">
        <v>500</v>
      </c>
      <c r="I214">
        <f>retail_sales_dataset5[[#This Row],[Price per Unit]]*retail_sales_dataset5[[#This Row],[Quantity]]</f>
        <v>1500</v>
      </c>
      <c r="J214" t="str">
        <f>TEXT(retail_sales_dataset5[[#This Row],[Date]],"mmm")</f>
        <v>Jul</v>
      </c>
      <c r="K214" t="str">
        <f>IF(AND(retail_sales_dataset5[[#This Row],[Age]]&gt;=15,retail_sales_dataset5[[#This Row],[Age]]&lt;25),"Adolescene",IF(AND(retail_sales_dataset5[[#This Row],[Age]]&gt;=25,retail_sales_dataset5[[#This Row],[Age]]&lt;45),"Adult","Old Age"))</f>
        <v>Adult</v>
      </c>
    </row>
    <row r="215" spans="1:11" x14ac:dyDescent="0.3">
      <c r="A215">
        <v>214</v>
      </c>
      <c r="B215" s="1">
        <v>45270</v>
      </c>
      <c r="C215" t="s">
        <v>227</v>
      </c>
      <c r="D215" t="s">
        <v>10</v>
      </c>
      <c r="E215">
        <v>20</v>
      </c>
      <c r="F215" t="s">
        <v>11</v>
      </c>
      <c r="G215">
        <v>2</v>
      </c>
      <c r="H215">
        <v>30</v>
      </c>
      <c r="I215">
        <f>retail_sales_dataset5[[#This Row],[Price per Unit]]*retail_sales_dataset5[[#This Row],[Quantity]]</f>
        <v>60</v>
      </c>
      <c r="J215" t="str">
        <f>TEXT(retail_sales_dataset5[[#This Row],[Date]],"mmm")</f>
        <v>Dec</v>
      </c>
      <c r="K215" t="str">
        <f>IF(AND(retail_sales_dataset5[[#This Row],[Age]]&gt;=15,retail_sales_dataset5[[#This Row],[Age]]&lt;25),"Adolescene",IF(AND(retail_sales_dataset5[[#This Row],[Age]]&gt;=25,retail_sales_dataset5[[#This Row],[Age]]&lt;45),"Adult","Old Age"))</f>
        <v>Adolescene</v>
      </c>
    </row>
    <row r="216" spans="1:11" x14ac:dyDescent="0.3">
      <c r="A216">
        <v>215</v>
      </c>
      <c r="B216" s="1">
        <v>45259</v>
      </c>
      <c r="C216" t="s">
        <v>228</v>
      </c>
      <c r="D216" t="s">
        <v>10</v>
      </c>
      <c r="E216">
        <v>58</v>
      </c>
      <c r="F216" t="s">
        <v>14</v>
      </c>
      <c r="G216">
        <v>3</v>
      </c>
      <c r="H216">
        <v>500</v>
      </c>
      <c r="I216">
        <f>retail_sales_dataset5[[#This Row],[Price per Unit]]*retail_sales_dataset5[[#This Row],[Quantity]]</f>
        <v>1500</v>
      </c>
      <c r="J216" t="str">
        <f>TEXT(retail_sales_dataset5[[#This Row],[Date]],"mmm")</f>
        <v>Nov</v>
      </c>
      <c r="K216" t="str">
        <f>IF(AND(retail_sales_dataset5[[#This Row],[Age]]&gt;=15,retail_sales_dataset5[[#This Row],[Age]]&lt;25),"Adolescene",IF(AND(retail_sales_dataset5[[#This Row],[Age]]&gt;=25,retail_sales_dataset5[[#This Row],[Age]]&lt;45),"Adult","Old Age"))</f>
        <v>Old Age</v>
      </c>
    </row>
    <row r="217" spans="1:11" x14ac:dyDescent="0.3">
      <c r="A217">
        <v>216</v>
      </c>
      <c r="B217" s="1">
        <v>45118</v>
      </c>
      <c r="C217" t="s">
        <v>229</v>
      </c>
      <c r="D217" t="s">
        <v>10</v>
      </c>
      <c r="E217">
        <v>62</v>
      </c>
      <c r="F217" t="s">
        <v>16</v>
      </c>
      <c r="G217">
        <v>2</v>
      </c>
      <c r="H217">
        <v>50</v>
      </c>
      <c r="I217">
        <f>retail_sales_dataset5[[#This Row],[Price per Unit]]*retail_sales_dataset5[[#This Row],[Quantity]]</f>
        <v>100</v>
      </c>
      <c r="J217" t="str">
        <f>TEXT(retail_sales_dataset5[[#This Row],[Date]],"mmm")</f>
        <v>Jul</v>
      </c>
      <c r="K217" t="str">
        <f>IF(AND(retail_sales_dataset5[[#This Row],[Age]]&gt;=15,retail_sales_dataset5[[#This Row],[Age]]&lt;25),"Adolescene",IF(AND(retail_sales_dataset5[[#This Row],[Age]]&gt;=25,retail_sales_dataset5[[#This Row],[Age]]&lt;45),"Adult","Old Age"))</f>
        <v>Old Age</v>
      </c>
    </row>
    <row r="218" spans="1:11" x14ac:dyDescent="0.3">
      <c r="A218">
        <v>217</v>
      </c>
      <c r="B218" s="1">
        <v>45151</v>
      </c>
      <c r="C218" t="s">
        <v>230</v>
      </c>
      <c r="D218" t="s">
        <v>13</v>
      </c>
      <c r="E218">
        <v>35</v>
      </c>
      <c r="F218" t="s">
        <v>16</v>
      </c>
      <c r="G218">
        <v>4</v>
      </c>
      <c r="H218">
        <v>50</v>
      </c>
      <c r="I218">
        <f>retail_sales_dataset5[[#This Row],[Price per Unit]]*retail_sales_dataset5[[#This Row],[Quantity]]</f>
        <v>200</v>
      </c>
      <c r="J218" t="str">
        <f>TEXT(retail_sales_dataset5[[#This Row],[Date]],"mmm")</f>
        <v>Aug</v>
      </c>
      <c r="K218" t="str">
        <f>IF(AND(retail_sales_dataset5[[#This Row],[Age]]&gt;=15,retail_sales_dataset5[[#This Row],[Age]]&lt;25),"Adolescene",IF(AND(retail_sales_dataset5[[#This Row],[Age]]&gt;=25,retail_sales_dataset5[[#This Row],[Age]]&lt;45),"Adult","Old Age"))</f>
        <v>Adult</v>
      </c>
    </row>
    <row r="219" spans="1:11" x14ac:dyDescent="0.3">
      <c r="A219">
        <v>218</v>
      </c>
      <c r="B219" s="1">
        <v>45191</v>
      </c>
      <c r="C219" t="s">
        <v>231</v>
      </c>
      <c r="D219" t="s">
        <v>10</v>
      </c>
      <c r="E219">
        <v>64</v>
      </c>
      <c r="F219" t="s">
        <v>11</v>
      </c>
      <c r="G219">
        <v>3</v>
      </c>
      <c r="H219">
        <v>30</v>
      </c>
      <c r="I219">
        <f>retail_sales_dataset5[[#This Row],[Price per Unit]]*retail_sales_dataset5[[#This Row],[Quantity]]</f>
        <v>90</v>
      </c>
      <c r="J219" t="str">
        <f>TEXT(retail_sales_dataset5[[#This Row],[Date]],"mmm")</f>
        <v>Sep</v>
      </c>
      <c r="K219" t="str">
        <f>IF(AND(retail_sales_dataset5[[#This Row],[Age]]&gt;=15,retail_sales_dataset5[[#This Row],[Age]]&lt;25),"Adolescene",IF(AND(retail_sales_dataset5[[#This Row],[Age]]&gt;=25,retail_sales_dataset5[[#This Row],[Age]]&lt;45),"Adult","Old Age"))</f>
        <v>Old Age</v>
      </c>
    </row>
    <row r="220" spans="1:11" x14ac:dyDescent="0.3">
      <c r="A220">
        <v>219</v>
      </c>
      <c r="B220" s="1">
        <v>45158</v>
      </c>
      <c r="C220" t="s">
        <v>232</v>
      </c>
      <c r="D220" t="s">
        <v>13</v>
      </c>
      <c r="E220">
        <v>53</v>
      </c>
      <c r="F220" t="s">
        <v>16</v>
      </c>
      <c r="G220">
        <v>3</v>
      </c>
      <c r="H220">
        <v>30</v>
      </c>
      <c r="I220">
        <f>retail_sales_dataset5[[#This Row],[Price per Unit]]*retail_sales_dataset5[[#This Row],[Quantity]]</f>
        <v>90</v>
      </c>
      <c r="J220" t="str">
        <f>TEXT(retail_sales_dataset5[[#This Row],[Date]],"mmm")</f>
        <v>Aug</v>
      </c>
      <c r="K220" t="str">
        <f>IF(AND(retail_sales_dataset5[[#This Row],[Age]]&gt;=15,retail_sales_dataset5[[#This Row],[Age]]&lt;25),"Adolescene",IF(AND(retail_sales_dataset5[[#This Row],[Age]]&gt;=25,retail_sales_dataset5[[#This Row],[Age]]&lt;45),"Adult","Old Age"))</f>
        <v>Old Age</v>
      </c>
    </row>
    <row r="221" spans="1:11" x14ac:dyDescent="0.3">
      <c r="A221">
        <v>220</v>
      </c>
      <c r="B221" s="1">
        <v>44988</v>
      </c>
      <c r="C221" t="s">
        <v>233</v>
      </c>
      <c r="D221" t="s">
        <v>10</v>
      </c>
      <c r="E221">
        <v>64</v>
      </c>
      <c r="F221" t="s">
        <v>11</v>
      </c>
      <c r="G221">
        <v>1</v>
      </c>
      <c r="H221">
        <v>500</v>
      </c>
      <c r="I221">
        <f>retail_sales_dataset5[[#This Row],[Price per Unit]]*retail_sales_dataset5[[#This Row],[Quantity]]</f>
        <v>500</v>
      </c>
      <c r="J221" t="str">
        <f>TEXT(retail_sales_dataset5[[#This Row],[Date]],"mmm")</f>
        <v>Mar</v>
      </c>
      <c r="K221" t="str">
        <f>IF(AND(retail_sales_dataset5[[#This Row],[Age]]&gt;=15,retail_sales_dataset5[[#This Row],[Age]]&lt;25),"Adolescene",IF(AND(retail_sales_dataset5[[#This Row],[Age]]&gt;=25,retail_sales_dataset5[[#This Row],[Age]]&lt;45),"Adult","Old Age"))</f>
        <v>Old Age</v>
      </c>
    </row>
    <row r="222" spans="1:11" x14ac:dyDescent="0.3">
      <c r="A222">
        <v>221</v>
      </c>
      <c r="B222" s="1">
        <v>45053</v>
      </c>
      <c r="C222" t="s">
        <v>234</v>
      </c>
      <c r="D222" t="s">
        <v>10</v>
      </c>
      <c r="E222">
        <v>39</v>
      </c>
      <c r="F222" t="s">
        <v>11</v>
      </c>
      <c r="G222">
        <v>2</v>
      </c>
      <c r="H222">
        <v>300</v>
      </c>
      <c r="I222">
        <f>retail_sales_dataset5[[#This Row],[Price per Unit]]*retail_sales_dataset5[[#This Row],[Quantity]]</f>
        <v>600</v>
      </c>
      <c r="J222" t="str">
        <f>TEXT(retail_sales_dataset5[[#This Row],[Date]],"mmm")</f>
        <v>May</v>
      </c>
      <c r="K222" t="str">
        <f>IF(AND(retail_sales_dataset5[[#This Row],[Age]]&gt;=15,retail_sales_dataset5[[#This Row],[Age]]&lt;25),"Adolescene",IF(AND(retail_sales_dataset5[[#This Row],[Age]]&gt;=25,retail_sales_dataset5[[#This Row],[Age]]&lt;45),"Adult","Old Age"))</f>
        <v>Adult</v>
      </c>
    </row>
    <row r="223" spans="1:11" x14ac:dyDescent="0.3">
      <c r="A223">
        <v>222</v>
      </c>
      <c r="B223" s="1">
        <v>45042</v>
      </c>
      <c r="C223" t="s">
        <v>235</v>
      </c>
      <c r="D223" t="s">
        <v>10</v>
      </c>
      <c r="E223">
        <v>51</v>
      </c>
      <c r="F223" t="s">
        <v>14</v>
      </c>
      <c r="G223">
        <v>4</v>
      </c>
      <c r="H223">
        <v>30</v>
      </c>
      <c r="I223">
        <f>retail_sales_dataset5[[#This Row],[Price per Unit]]*retail_sales_dataset5[[#This Row],[Quantity]]</f>
        <v>120</v>
      </c>
      <c r="J223" t="str">
        <f>TEXT(retail_sales_dataset5[[#This Row],[Date]],"mmm")</f>
        <v>Apr</v>
      </c>
      <c r="K223" t="str">
        <f>IF(AND(retail_sales_dataset5[[#This Row],[Age]]&gt;=15,retail_sales_dataset5[[#This Row],[Age]]&lt;25),"Adolescene",IF(AND(retail_sales_dataset5[[#This Row],[Age]]&gt;=25,retail_sales_dataset5[[#This Row],[Age]]&lt;45),"Adult","Old Age"))</f>
        <v>Old Age</v>
      </c>
    </row>
    <row r="224" spans="1:11" x14ac:dyDescent="0.3">
      <c r="A224">
        <v>223</v>
      </c>
      <c r="B224" s="1">
        <v>44959</v>
      </c>
      <c r="C224" t="s">
        <v>236</v>
      </c>
      <c r="D224" t="s">
        <v>13</v>
      </c>
      <c r="E224">
        <v>64</v>
      </c>
      <c r="F224" t="s">
        <v>14</v>
      </c>
      <c r="G224">
        <v>1</v>
      </c>
      <c r="H224">
        <v>25</v>
      </c>
      <c r="I224">
        <f>retail_sales_dataset5[[#This Row],[Price per Unit]]*retail_sales_dataset5[[#This Row],[Quantity]]</f>
        <v>25</v>
      </c>
      <c r="J224" t="str">
        <f>TEXT(retail_sales_dataset5[[#This Row],[Date]],"mmm")</f>
        <v>Feb</v>
      </c>
      <c r="K224" t="str">
        <f>IF(AND(retail_sales_dataset5[[#This Row],[Age]]&gt;=15,retail_sales_dataset5[[#This Row],[Age]]&lt;25),"Adolescene",IF(AND(retail_sales_dataset5[[#This Row],[Age]]&gt;=25,retail_sales_dataset5[[#This Row],[Age]]&lt;45),"Adult","Old Age"))</f>
        <v>Old Age</v>
      </c>
    </row>
    <row r="225" spans="1:11" x14ac:dyDescent="0.3">
      <c r="A225">
        <v>224</v>
      </c>
      <c r="B225" s="1">
        <v>45100</v>
      </c>
      <c r="C225" t="s">
        <v>237</v>
      </c>
      <c r="D225" t="s">
        <v>13</v>
      </c>
      <c r="E225">
        <v>25</v>
      </c>
      <c r="F225" t="s">
        <v>14</v>
      </c>
      <c r="G225">
        <v>1</v>
      </c>
      <c r="H225">
        <v>50</v>
      </c>
      <c r="I225">
        <f>retail_sales_dataset5[[#This Row],[Price per Unit]]*retail_sales_dataset5[[#This Row],[Quantity]]</f>
        <v>50</v>
      </c>
      <c r="J225" t="str">
        <f>TEXT(retail_sales_dataset5[[#This Row],[Date]],"mmm")</f>
        <v>Jun</v>
      </c>
      <c r="K225" t="str">
        <f>IF(AND(retail_sales_dataset5[[#This Row],[Age]]&gt;=15,retail_sales_dataset5[[#This Row],[Age]]&lt;25),"Adolescene",IF(AND(retail_sales_dataset5[[#This Row],[Age]]&gt;=25,retail_sales_dataset5[[#This Row],[Age]]&lt;45),"Adult","Old Age"))</f>
        <v>Adult</v>
      </c>
    </row>
    <row r="226" spans="1:11" x14ac:dyDescent="0.3">
      <c r="A226">
        <v>225</v>
      </c>
      <c r="B226" s="1">
        <v>44937</v>
      </c>
      <c r="C226" t="s">
        <v>238</v>
      </c>
      <c r="D226" t="s">
        <v>13</v>
      </c>
      <c r="E226">
        <v>57</v>
      </c>
      <c r="F226" t="s">
        <v>11</v>
      </c>
      <c r="G226">
        <v>4</v>
      </c>
      <c r="H226">
        <v>25</v>
      </c>
      <c r="I226">
        <f>retail_sales_dataset5[[#This Row],[Price per Unit]]*retail_sales_dataset5[[#This Row],[Quantity]]</f>
        <v>100</v>
      </c>
      <c r="J226" t="str">
        <f>TEXT(retail_sales_dataset5[[#This Row],[Date]],"mmm")</f>
        <v>Jan</v>
      </c>
      <c r="K226" t="str">
        <f>IF(AND(retail_sales_dataset5[[#This Row],[Age]]&gt;=15,retail_sales_dataset5[[#This Row],[Age]]&lt;25),"Adolescene",IF(AND(retail_sales_dataset5[[#This Row],[Age]]&gt;=25,retail_sales_dataset5[[#This Row],[Age]]&lt;45),"Adult","Old Age"))</f>
        <v>Old Age</v>
      </c>
    </row>
    <row r="227" spans="1:11" x14ac:dyDescent="0.3">
      <c r="A227">
        <v>226</v>
      </c>
      <c r="B227" s="1">
        <v>45228</v>
      </c>
      <c r="C227" t="s">
        <v>239</v>
      </c>
      <c r="D227" t="s">
        <v>13</v>
      </c>
      <c r="E227">
        <v>61</v>
      </c>
      <c r="F227" t="s">
        <v>14</v>
      </c>
      <c r="G227">
        <v>1</v>
      </c>
      <c r="H227">
        <v>50</v>
      </c>
      <c r="I227">
        <f>retail_sales_dataset5[[#This Row],[Price per Unit]]*retail_sales_dataset5[[#This Row],[Quantity]]</f>
        <v>50</v>
      </c>
      <c r="J227" t="str">
        <f>TEXT(retail_sales_dataset5[[#This Row],[Date]],"mmm")</f>
        <v>Oct</v>
      </c>
      <c r="K227" t="str">
        <f>IF(AND(retail_sales_dataset5[[#This Row],[Age]]&gt;=15,retail_sales_dataset5[[#This Row],[Age]]&lt;25),"Adolescene",IF(AND(retail_sales_dataset5[[#This Row],[Age]]&gt;=25,retail_sales_dataset5[[#This Row],[Age]]&lt;45),"Adult","Old Age"))</f>
        <v>Old Age</v>
      </c>
    </row>
    <row r="228" spans="1:11" x14ac:dyDescent="0.3">
      <c r="A228">
        <v>227</v>
      </c>
      <c r="B228" s="1">
        <v>45210</v>
      </c>
      <c r="C228" t="s">
        <v>240</v>
      </c>
      <c r="D228" t="s">
        <v>10</v>
      </c>
      <c r="E228">
        <v>36</v>
      </c>
      <c r="F228" t="s">
        <v>16</v>
      </c>
      <c r="G228">
        <v>2</v>
      </c>
      <c r="H228">
        <v>50</v>
      </c>
      <c r="I228">
        <f>retail_sales_dataset5[[#This Row],[Price per Unit]]*retail_sales_dataset5[[#This Row],[Quantity]]</f>
        <v>100</v>
      </c>
      <c r="J228" t="str">
        <f>TEXT(retail_sales_dataset5[[#This Row],[Date]],"mmm")</f>
        <v>Oct</v>
      </c>
      <c r="K228" t="str">
        <f>IF(AND(retail_sales_dataset5[[#This Row],[Age]]&gt;=15,retail_sales_dataset5[[#This Row],[Age]]&lt;25),"Adolescene",IF(AND(retail_sales_dataset5[[#This Row],[Age]]&gt;=25,retail_sales_dataset5[[#This Row],[Age]]&lt;45),"Adult","Old Age"))</f>
        <v>Adult</v>
      </c>
    </row>
    <row r="229" spans="1:11" x14ac:dyDescent="0.3">
      <c r="A229">
        <v>228</v>
      </c>
      <c r="B229" s="1">
        <v>45044</v>
      </c>
      <c r="C229" t="s">
        <v>241</v>
      </c>
      <c r="D229" t="s">
        <v>13</v>
      </c>
      <c r="E229">
        <v>59</v>
      </c>
      <c r="F229" t="s">
        <v>16</v>
      </c>
      <c r="G229">
        <v>2</v>
      </c>
      <c r="H229">
        <v>30</v>
      </c>
      <c r="I229">
        <f>retail_sales_dataset5[[#This Row],[Price per Unit]]*retail_sales_dataset5[[#This Row],[Quantity]]</f>
        <v>60</v>
      </c>
      <c r="J229" t="str">
        <f>TEXT(retail_sales_dataset5[[#This Row],[Date]],"mmm")</f>
        <v>Apr</v>
      </c>
      <c r="K229" t="str">
        <f>IF(AND(retail_sales_dataset5[[#This Row],[Age]]&gt;=15,retail_sales_dataset5[[#This Row],[Age]]&lt;25),"Adolescene",IF(AND(retail_sales_dataset5[[#This Row],[Age]]&gt;=25,retail_sales_dataset5[[#This Row],[Age]]&lt;45),"Adult","Old Age"))</f>
        <v>Old Age</v>
      </c>
    </row>
    <row r="230" spans="1:11" x14ac:dyDescent="0.3">
      <c r="A230">
        <v>229</v>
      </c>
      <c r="B230" s="1">
        <v>45228</v>
      </c>
      <c r="C230" t="s">
        <v>242</v>
      </c>
      <c r="D230" t="s">
        <v>10</v>
      </c>
      <c r="E230">
        <v>58</v>
      </c>
      <c r="F230" t="s">
        <v>11</v>
      </c>
      <c r="G230">
        <v>3</v>
      </c>
      <c r="H230">
        <v>30</v>
      </c>
      <c r="I230">
        <f>retail_sales_dataset5[[#This Row],[Price per Unit]]*retail_sales_dataset5[[#This Row],[Quantity]]</f>
        <v>90</v>
      </c>
      <c r="J230" t="str">
        <f>TEXT(retail_sales_dataset5[[#This Row],[Date]],"mmm")</f>
        <v>Oct</v>
      </c>
      <c r="K230" t="str">
        <f>IF(AND(retail_sales_dataset5[[#This Row],[Age]]&gt;=15,retail_sales_dataset5[[#This Row],[Age]]&lt;25),"Adolescene",IF(AND(retail_sales_dataset5[[#This Row],[Age]]&gt;=25,retail_sales_dataset5[[#This Row],[Age]]&lt;45),"Adult","Old Age"))</f>
        <v>Old Age</v>
      </c>
    </row>
    <row r="231" spans="1:11" x14ac:dyDescent="0.3">
      <c r="A231">
        <v>230</v>
      </c>
      <c r="B231" s="1">
        <v>45039</v>
      </c>
      <c r="C231" t="s">
        <v>243</v>
      </c>
      <c r="D231" t="s">
        <v>10</v>
      </c>
      <c r="E231">
        <v>54</v>
      </c>
      <c r="F231" t="s">
        <v>11</v>
      </c>
      <c r="G231">
        <v>1</v>
      </c>
      <c r="H231">
        <v>25</v>
      </c>
      <c r="I231">
        <f>retail_sales_dataset5[[#This Row],[Price per Unit]]*retail_sales_dataset5[[#This Row],[Quantity]]</f>
        <v>25</v>
      </c>
      <c r="J231" t="str">
        <f>TEXT(retail_sales_dataset5[[#This Row],[Date]],"mmm")</f>
        <v>Apr</v>
      </c>
      <c r="K231" t="str">
        <f>IF(AND(retail_sales_dataset5[[#This Row],[Age]]&gt;=15,retail_sales_dataset5[[#This Row],[Age]]&lt;25),"Adolescene",IF(AND(retail_sales_dataset5[[#This Row],[Age]]&gt;=25,retail_sales_dataset5[[#This Row],[Age]]&lt;45),"Adult","Old Age"))</f>
        <v>Old Age</v>
      </c>
    </row>
    <row r="232" spans="1:11" x14ac:dyDescent="0.3">
      <c r="A232">
        <v>231</v>
      </c>
      <c r="B232" s="1">
        <v>44930</v>
      </c>
      <c r="C232" t="s">
        <v>244</v>
      </c>
      <c r="D232" t="s">
        <v>13</v>
      </c>
      <c r="E232">
        <v>23</v>
      </c>
      <c r="F232" t="s">
        <v>14</v>
      </c>
      <c r="G232">
        <v>3</v>
      </c>
      <c r="H232">
        <v>50</v>
      </c>
      <c r="I232">
        <f>retail_sales_dataset5[[#This Row],[Price per Unit]]*retail_sales_dataset5[[#This Row],[Quantity]]</f>
        <v>150</v>
      </c>
      <c r="J232" t="str">
        <f>TEXT(retail_sales_dataset5[[#This Row],[Date]],"mmm")</f>
        <v>Jan</v>
      </c>
      <c r="K232" t="str">
        <f>IF(AND(retail_sales_dataset5[[#This Row],[Age]]&gt;=15,retail_sales_dataset5[[#This Row],[Age]]&lt;25),"Adolescene",IF(AND(retail_sales_dataset5[[#This Row],[Age]]&gt;=25,retail_sales_dataset5[[#This Row],[Age]]&lt;45),"Adult","Old Age"))</f>
        <v>Adolescene</v>
      </c>
    </row>
    <row r="233" spans="1:11" x14ac:dyDescent="0.3">
      <c r="A233">
        <v>232</v>
      </c>
      <c r="B233" s="1">
        <v>44963</v>
      </c>
      <c r="C233" t="s">
        <v>245</v>
      </c>
      <c r="D233" t="s">
        <v>13</v>
      </c>
      <c r="E233">
        <v>43</v>
      </c>
      <c r="F233" t="s">
        <v>11</v>
      </c>
      <c r="G233">
        <v>1</v>
      </c>
      <c r="H233">
        <v>25</v>
      </c>
      <c r="I233">
        <f>retail_sales_dataset5[[#This Row],[Price per Unit]]*retail_sales_dataset5[[#This Row],[Quantity]]</f>
        <v>25</v>
      </c>
      <c r="J233" t="str">
        <f>TEXT(retail_sales_dataset5[[#This Row],[Date]],"mmm")</f>
        <v>Feb</v>
      </c>
      <c r="K233" t="str">
        <f>IF(AND(retail_sales_dataset5[[#This Row],[Age]]&gt;=15,retail_sales_dataset5[[#This Row],[Age]]&lt;25),"Adolescene",IF(AND(retail_sales_dataset5[[#This Row],[Age]]&gt;=25,retail_sales_dataset5[[#This Row],[Age]]&lt;45),"Adult","Old Age"))</f>
        <v>Adult</v>
      </c>
    </row>
    <row r="234" spans="1:11" x14ac:dyDescent="0.3">
      <c r="A234">
        <v>233</v>
      </c>
      <c r="B234" s="1">
        <v>45289</v>
      </c>
      <c r="C234" t="s">
        <v>246</v>
      </c>
      <c r="D234" t="s">
        <v>13</v>
      </c>
      <c r="E234">
        <v>51</v>
      </c>
      <c r="F234" t="s">
        <v>11</v>
      </c>
      <c r="G234">
        <v>2</v>
      </c>
      <c r="H234">
        <v>300</v>
      </c>
      <c r="I234">
        <f>retail_sales_dataset5[[#This Row],[Price per Unit]]*retail_sales_dataset5[[#This Row],[Quantity]]</f>
        <v>600</v>
      </c>
      <c r="J234" t="str">
        <f>TEXT(retail_sales_dataset5[[#This Row],[Date]],"mmm")</f>
        <v>Dec</v>
      </c>
      <c r="K234" t="str">
        <f>IF(AND(retail_sales_dataset5[[#This Row],[Age]]&gt;=15,retail_sales_dataset5[[#This Row],[Age]]&lt;25),"Adolescene",IF(AND(retail_sales_dataset5[[#This Row],[Age]]&gt;=25,retail_sales_dataset5[[#This Row],[Age]]&lt;45),"Adult","Old Age"))</f>
        <v>Old Age</v>
      </c>
    </row>
    <row r="235" spans="1:11" x14ac:dyDescent="0.3">
      <c r="A235">
        <v>234</v>
      </c>
      <c r="B235" s="1">
        <v>45250</v>
      </c>
      <c r="C235" t="s">
        <v>247</v>
      </c>
      <c r="D235" t="s">
        <v>13</v>
      </c>
      <c r="E235">
        <v>62</v>
      </c>
      <c r="F235" t="s">
        <v>16</v>
      </c>
      <c r="G235">
        <v>2</v>
      </c>
      <c r="H235">
        <v>25</v>
      </c>
      <c r="I235">
        <f>retail_sales_dataset5[[#This Row],[Price per Unit]]*retail_sales_dataset5[[#This Row],[Quantity]]</f>
        <v>50</v>
      </c>
      <c r="J235" t="str">
        <f>TEXT(retail_sales_dataset5[[#This Row],[Date]],"mmm")</f>
        <v>Nov</v>
      </c>
      <c r="K235" t="str">
        <f>IF(AND(retail_sales_dataset5[[#This Row],[Age]]&gt;=15,retail_sales_dataset5[[#This Row],[Age]]&lt;25),"Adolescene",IF(AND(retail_sales_dataset5[[#This Row],[Age]]&gt;=25,retail_sales_dataset5[[#This Row],[Age]]&lt;45),"Adult","Old Age"))</f>
        <v>Old Age</v>
      </c>
    </row>
    <row r="236" spans="1:11" x14ac:dyDescent="0.3">
      <c r="A236">
        <v>235</v>
      </c>
      <c r="B236" s="1">
        <v>44957</v>
      </c>
      <c r="C236" t="s">
        <v>248</v>
      </c>
      <c r="D236" t="s">
        <v>13</v>
      </c>
      <c r="E236">
        <v>23</v>
      </c>
      <c r="F236" t="s">
        <v>16</v>
      </c>
      <c r="G236">
        <v>2</v>
      </c>
      <c r="H236">
        <v>500</v>
      </c>
      <c r="I236">
        <f>retail_sales_dataset5[[#This Row],[Price per Unit]]*retail_sales_dataset5[[#This Row],[Quantity]]</f>
        <v>1000</v>
      </c>
      <c r="J236" t="str">
        <f>TEXT(retail_sales_dataset5[[#This Row],[Date]],"mmm")</f>
        <v>Jan</v>
      </c>
      <c r="K236" t="str">
        <f>IF(AND(retail_sales_dataset5[[#This Row],[Age]]&gt;=15,retail_sales_dataset5[[#This Row],[Age]]&lt;25),"Adolescene",IF(AND(retail_sales_dataset5[[#This Row],[Age]]&gt;=25,retail_sales_dataset5[[#This Row],[Age]]&lt;45),"Adult","Old Age"))</f>
        <v>Adolescene</v>
      </c>
    </row>
    <row r="237" spans="1:11" x14ac:dyDescent="0.3">
      <c r="A237">
        <v>236</v>
      </c>
      <c r="B237" s="1">
        <v>45044</v>
      </c>
      <c r="C237" t="s">
        <v>249</v>
      </c>
      <c r="D237" t="s">
        <v>13</v>
      </c>
      <c r="E237">
        <v>54</v>
      </c>
      <c r="F237" t="s">
        <v>14</v>
      </c>
      <c r="G237">
        <v>1</v>
      </c>
      <c r="H237">
        <v>25</v>
      </c>
      <c r="I237">
        <f>retail_sales_dataset5[[#This Row],[Price per Unit]]*retail_sales_dataset5[[#This Row],[Quantity]]</f>
        <v>25</v>
      </c>
      <c r="J237" t="str">
        <f>TEXT(retail_sales_dataset5[[#This Row],[Date]],"mmm")</f>
        <v>Apr</v>
      </c>
      <c r="K237" t="str">
        <f>IF(AND(retail_sales_dataset5[[#This Row],[Age]]&gt;=15,retail_sales_dataset5[[#This Row],[Age]]&lt;25),"Adolescene",IF(AND(retail_sales_dataset5[[#This Row],[Age]]&gt;=25,retail_sales_dataset5[[#This Row],[Age]]&lt;45),"Adult","Old Age"))</f>
        <v>Old Age</v>
      </c>
    </row>
    <row r="238" spans="1:11" x14ac:dyDescent="0.3">
      <c r="A238">
        <v>237</v>
      </c>
      <c r="B238" s="1">
        <v>44961</v>
      </c>
      <c r="C238" t="s">
        <v>250</v>
      </c>
      <c r="D238" t="s">
        <v>13</v>
      </c>
      <c r="E238">
        <v>50</v>
      </c>
      <c r="F238" t="s">
        <v>11</v>
      </c>
      <c r="G238">
        <v>2</v>
      </c>
      <c r="H238">
        <v>500</v>
      </c>
      <c r="I238">
        <f>retail_sales_dataset5[[#This Row],[Price per Unit]]*retail_sales_dataset5[[#This Row],[Quantity]]</f>
        <v>1000</v>
      </c>
      <c r="J238" t="str">
        <f>TEXT(retail_sales_dataset5[[#This Row],[Date]],"mmm")</f>
        <v>Feb</v>
      </c>
      <c r="K238" t="str">
        <f>IF(AND(retail_sales_dataset5[[#This Row],[Age]]&gt;=15,retail_sales_dataset5[[#This Row],[Age]]&lt;25),"Adolescene",IF(AND(retail_sales_dataset5[[#This Row],[Age]]&gt;=25,retail_sales_dataset5[[#This Row],[Age]]&lt;45),"Adult","Old Age"))</f>
        <v>Old Age</v>
      </c>
    </row>
    <row r="239" spans="1:11" x14ac:dyDescent="0.3">
      <c r="A239">
        <v>238</v>
      </c>
      <c r="B239" s="1">
        <v>44943</v>
      </c>
      <c r="C239" t="s">
        <v>251</v>
      </c>
      <c r="D239" t="s">
        <v>13</v>
      </c>
      <c r="E239">
        <v>39</v>
      </c>
      <c r="F239" t="s">
        <v>11</v>
      </c>
      <c r="G239">
        <v>1</v>
      </c>
      <c r="H239">
        <v>500</v>
      </c>
      <c r="I239">
        <f>retail_sales_dataset5[[#This Row],[Price per Unit]]*retail_sales_dataset5[[#This Row],[Quantity]]</f>
        <v>500</v>
      </c>
      <c r="J239" t="str">
        <f>TEXT(retail_sales_dataset5[[#This Row],[Date]],"mmm")</f>
        <v>Jan</v>
      </c>
      <c r="K239" t="str">
        <f>IF(AND(retail_sales_dataset5[[#This Row],[Age]]&gt;=15,retail_sales_dataset5[[#This Row],[Age]]&lt;25),"Adolescene",IF(AND(retail_sales_dataset5[[#This Row],[Age]]&gt;=25,retail_sales_dataset5[[#This Row],[Age]]&lt;45),"Adult","Old Age"))</f>
        <v>Adult</v>
      </c>
    </row>
    <row r="240" spans="1:11" x14ac:dyDescent="0.3">
      <c r="A240">
        <v>239</v>
      </c>
      <c r="B240" s="1">
        <v>45096</v>
      </c>
      <c r="C240" t="s">
        <v>252</v>
      </c>
      <c r="D240" t="s">
        <v>10</v>
      </c>
      <c r="E240">
        <v>38</v>
      </c>
      <c r="F240" t="s">
        <v>16</v>
      </c>
      <c r="G240">
        <v>3</v>
      </c>
      <c r="H240">
        <v>500</v>
      </c>
      <c r="I240">
        <f>retail_sales_dataset5[[#This Row],[Price per Unit]]*retail_sales_dataset5[[#This Row],[Quantity]]</f>
        <v>1500</v>
      </c>
      <c r="J240" t="str">
        <f>TEXT(retail_sales_dataset5[[#This Row],[Date]],"mmm")</f>
        <v>Jun</v>
      </c>
      <c r="K240" t="str">
        <f>IF(AND(retail_sales_dataset5[[#This Row],[Age]]&gt;=15,retail_sales_dataset5[[#This Row],[Age]]&lt;25),"Adolescene",IF(AND(retail_sales_dataset5[[#This Row],[Age]]&gt;=25,retail_sales_dataset5[[#This Row],[Age]]&lt;45),"Adult","Old Age"))</f>
        <v>Adult</v>
      </c>
    </row>
    <row r="241" spans="1:11" x14ac:dyDescent="0.3">
      <c r="A241">
        <v>240</v>
      </c>
      <c r="B241" s="1">
        <v>44963</v>
      </c>
      <c r="C241" t="s">
        <v>253</v>
      </c>
      <c r="D241" t="s">
        <v>13</v>
      </c>
      <c r="E241">
        <v>23</v>
      </c>
      <c r="F241" t="s">
        <v>11</v>
      </c>
      <c r="G241">
        <v>1</v>
      </c>
      <c r="H241">
        <v>300</v>
      </c>
      <c r="I241">
        <f>retail_sales_dataset5[[#This Row],[Price per Unit]]*retail_sales_dataset5[[#This Row],[Quantity]]</f>
        <v>300</v>
      </c>
      <c r="J241" t="str">
        <f>TEXT(retail_sales_dataset5[[#This Row],[Date]],"mmm")</f>
        <v>Feb</v>
      </c>
      <c r="K241" t="str">
        <f>IF(AND(retail_sales_dataset5[[#This Row],[Age]]&gt;=15,retail_sales_dataset5[[#This Row],[Age]]&lt;25),"Adolescene",IF(AND(retail_sales_dataset5[[#This Row],[Age]]&gt;=25,retail_sales_dataset5[[#This Row],[Age]]&lt;45),"Adult","Old Age"))</f>
        <v>Adolescene</v>
      </c>
    </row>
    <row r="242" spans="1:11" x14ac:dyDescent="0.3">
      <c r="A242">
        <v>241</v>
      </c>
      <c r="B242" s="1">
        <v>45190</v>
      </c>
      <c r="C242" t="s">
        <v>254</v>
      </c>
      <c r="D242" t="s">
        <v>13</v>
      </c>
      <c r="E242">
        <v>23</v>
      </c>
      <c r="F242" t="s">
        <v>16</v>
      </c>
      <c r="G242">
        <v>3</v>
      </c>
      <c r="H242">
        <v>25</v>
      </c>
      <c r="I242">
        <f>retail_sales_dataset5[[#This Row],[Price per Unit]]*retail_sales_dataset5[[#This Row],[Quantity]]</f>
        <v>75</v>
      </c>
      <c r="J242" t="str">
        <f>TEXT(retail_sales_dataset5[[#This Row],[Date]],"mmm")</f>
        <v>Sep</v>
      </c>
      <c r="K242" t="str">
        <f>IF(AND(retail_sales_dataset5[[#This Row],[Age]]&gt;=15,retail_sales_dataset5[[#This Row],[Age]]&lt;25),"Adolescene",IF(AND(retail_sales_dataset5[[#This Row],[Age]]&gt;=25,retail_sales_dataset5[[#This Row],[Age]]&lt;45),"Adult","Old Age"))</f>
        <v>Adolescene</v>
      </c>
    </row>
    <row r="243" spans="1:11" x14ac:dyDescent="0.3">
      <c r="A243">
        <v>242</v>
      </c>
      <c r="B243" s="1">
        <v>45048</v>
      </c>
      <c r="C243" t="s">
        <v>255</v>
      </c>
      <c r="D243" t="s">
        <v>10</v>
      </c>
      <c r="E243">
        <v>21</v>
      </c>
      <c r="F243" t="s">
        <v>14</v>
      </c>
      <c r="G243">
        <v>1</v>
      </c>
      <c r="H243">
        <v>25</v>
      </c>
      <c r="I243">
        <f>retail_sales_dataset5[[#This Row],[Price per Unit]]*retail_sales_dataset5[[#This Row],[Quantity]]</f>
        <v>25</v>
      </c>
      <c r="J243" t="str">
        <f>TEXT(retail_sales_dataset5[[#This Row],[Date]],"mmm")</f>
        <v>May</v>
      </c>
      <c r="K243" t="str">
        <f>IF(AND(retail_sales_dataset5[[#This Row],[Age]]&gt;=15,retail_sales_dataset5[[#This Row],[Age]]&lt;25),"Adolescene",IF(AND(retail_sales_dataset5[[#This Row],[Age]]&gt;=25,retail_sales_dataset5[[#This Row],[Age]]&lt;45),"Adult","Old Age"))</f>
        <v>Adolescene</v>
      </c>
    </row>
    <row r="244" spans="1:11" x14ac:dyDescent="0.3">
      <c r="A244">
        <v>243</v>
      </c>
      <c r="B244" s="1">
        <v>45069</v>
      </c>
      <c r="C244" t="s">
        <v>256</v>
      </c>
      <c r="D244" t="s">
        <v>13</v>
      </c>
      <c r="E244">
        <v>47</v>
      </c>
      <c r="F244" t="s">
        <v>16</v>
      </c>
      <c r="G244">
        <v>3</v>
      </c>
      <c r="H244">
        <v>300</v>
      </c>
      <c r="I244">
        <f>retail_sales_dataset5[[#This Row],[Price per Unit]]*retail_sales_dataset5[[#This Row],[Quantity]]</f>
        <v>900</v>
      </c>
      <c r="J244" t="str">
        <f>TEXT(retail_sales_dataset5[[#This Row],[Date]],"mmm")</f>
        <v>May</v>
      </c>
      <c r="K244" t="str">
        <f>IF(AND(retail_sales_dataset5[[#This Row],[Age]]&gt;=15,retail_sales_dataset5[[#This Row],[Age]]&lt;25),"Adolescene",IF(AND(retail_sales_dataset5[[#This Row],[Age]]&gt;=25,retail_sales_dataset5[[#This Row],[Age]]&lt;45),"Adult","Old Age"))</f>
        <v>Old Age</v>
      </c>
    </row>
    <row r="245" spans="1:11" x14ac:dyDescent="0.3">
      <c r="A245">
        <v>244</v>
      </c>
      <c r="B245" s="1">
        <v>45269</v>
      </c>
      <c r="C245" t="s">
        <v>257</v>
      </c>
      <c r="D245" t="s">
        <v>10</v>
      </c>
      <c r="E245">
        <v>28</v>
      </c>
      <c r="F245" t="s">
        <v>11</v>
      </c>
      <c r="G245">
        <v>2</v>
      </c>
      <c r="H245">
        <v>50</v>
      </c>
      <c r="I245">
        <f>retail_sales_dataset5[[#This Row],[Price per Unit]]*retail_sales_dataset5[[#This Row],[Quantity]]</f>
        <v>100</v>
      </c>
      <c r="J245" t="str">
        <f>TEXT(retail_sales_dataset5[[#This Row],[Date]],"mmm")</f>
        <v>Dec</v>
      </c>
      <c r="K245" t="str">
        <f>IF(AND(retail_sales_dataset5[[#This Row],[Age]]&gt;=15,retail_sales_dataset5[[#This Row],[Age]]&lt;25),"Adolescene",IF(AND(retail_sales_dataset5[[#This Row],[Age]]&gt;=25,retail_sales_dataset5[[#This Row],[Age]]&lt;45),"Adult","Old Age"))</f>
        <v>Adult</v>
      </c>
    </row>
    <row r="246" spans="1:11" x14ac:dyDescent="0.3">
      <c r="A246">
        <v>245</v>
      </c>
      <c r="B246" s="1">
        <v>45175</v>
      </c>
      <c r="C246" t="s">
        <v>258</v>
      </c>
      <c r="D246" t="s">
        <v>10</v>
      </c>
      <c r="E246">
        <v>47</v>
      </c>
      <c r="F246" t="s">
        <v>14</v>
      </c>
      <c r="G246">
        <v>3</v>
      </c>
      <c r="H246">
        <v>30</v>
      </c>
      <c r="I246">
        <f>retail_sales_dataset5[[#This Row],[Price per Unit]]*retail_sales_dataset5[[#This Row],[Quantity]]</f>
        <v>90</v>
      </c>
      <c r="J246" t="str">
        <f>TEXT(retail_sales_dataset5[[#This Row],[Date]],"mmm")</f>
        <v>Sep</v>
      </c>
      <c r="K246" t="str">
        <f>IF(AND(retail_sales_dataset5[[#This Row],[Age]]&gt;=15,retail_sales_dataset5[[#This Row],[Age]]&lt;25),"Adolescene",IF(AND(retail_sales_dataset5[[#This Row],[Age]]&gt;=25,retail_sales_dataset5[[#This Row],[Age]]&lt;45),"Adult","Old Age"))</f>
        <v>Old Age</v>
      </c>
    </row>
    <row r="247" spans="1:11" x14ac:dyDescent="0.3">
      <c r="A247">
        <v>246</v>
      </c>
      <c r="B247" s="1">
        <v>45036</v>
      </c>
      <c r="C247" t="s">
        <v>259</v>
      </c>
      <c r="D247" t="s">
        <v>13</v>
      </c>
      <c r="E247">
        <v>48</v>
      </c>
      <c r="F247" t="s">
        <v>16</v>
      </c>
      <c r="G247">
        <v>2</v>
      </c>
      <c r="H247">
        <v>25</v>
      </c>
      <c r="I247">
        <f>retail_sales_dataset5[[#This Row],[Price per Unit]]*retail_sales_dataset5[[#This Row],[Quantity]]</f>
        <v>50</v>
      </c>
      <c r="J247" t="str">
        <f>TEXT(retail_sales_dataset5[[#This Row],[Date]],"mmm")</f>
        <v>Apr</v>
      </c>
      <c r="K247" t="str">
        <f>IF(AND(retail_sales_dataset5[[#This Row],[Age]]&gt;=15,retail_sales_dataset5[[#This Row],[Age]]&lt;25),"Adolescene",IF(AND(retail_sales_dataset5[[#This Row],[Age]]&gt;=25,retail_sales_dataset5[[#This Row],[Age]]&lt;45),"Adult","Old Age"))</f>
        <v>Old Age</v>
      </c>
    </row>
    <row r="248" spans="1:11" x14ac:dyDescent="0.3">
      <c r="A248">
        <v>247</v>
      </c>
      <c r="B248" s="1">
        <v>45203</v>
      </c>
      <c r="C248" t="s">
        <v>260</v>
      </c>
      <c r="D248" t="s">
        <v>10</v>
      </c>
      <c r="E248">
        <v>41</v>
      </c>
      <c r="F248" t="s">
        <v>16</v>
      </c>
      <c r="G248">
        <v>2</v>
      </c>
      <c r="H248">
        <v>30</v>
      </c>
      <c r="I248">
        <f>retail_sales_dataset5[[#This Row],[Price per Unit]]*retail_sales_dataset5[[#This Row],[Quantity]]</f>
        <v>60</v>
      </c>
      <c r="J248" t="str">
        <f>TEXT(retail_sales_dataset5[[#This Row],[Date]],"mmm")</f>
        <v>Oct</v>
      </c>
      <c r="K248" t="str">
        <f>IF(AND(retail_sales_dataset5[[#This Row],[Age]]&gt;=15,retail_sales_dataset5[[#This Row],[Age]]&lt;25),"Adolescene",IF(AND(retail_sales_dataset5[[#This Row],[Age]]&gt;=25,retail_sales_dataset5[[#This Row],[Age]]&lt;45),"Adult","Old Age"))</f>
        <v>Adult</v>
      </c>
    </row>
    <row r="249" spans="1:11" x14ac:dyDescent="0.3">
      <c r="A249">
        <v>248</v>
      </c>
      <c r="B249" s="1">
        <v>44994</v>
      </c>
      <c r="C249" t="s">
        <v>261</v>
      </c>
      <c r="D249" t="s">
        <v>10</v>
      </c>
      <c r="E249">
        <v>26</v>
      </c>
      <c r="F249" t="s">
        <v>14</v>
      </c>
      <c r="G249">
        <v>3</v>
      </c>
      <c r="H249">
        <v>300</v>
      </c>
      <c r="I249">
        <f>retail_sales_dataset5[[#This Row],[Price per Unit]]*retail_sales_dataset5[[#This Row],[Quantity]]</f>
        <v>900</v>
      </c>
      <c r="J249" t="str">
        <f>TEXT(retail_sales_dataset5[[#This Row],[Date]],"mmm")</f>
        <v>Mar</v>
      </c>
      <c r="K249" t="str">
        <f>IF(AND(retail_sales_dataset5[[#This Row],[Age]]&gt;=15,retail_sales_dataset5[[#This Row],[Age]]&lt;25),"Adolescene",IF(AND(retail_sales_dataset5[[#This Row],[Age]]&gt;=25,retail_sales_dataset5[[#This Row],[Age]]&lt;45),"Adult","Old Age"))</f>
        <v>Adult</v>
      </c>
    </row>
    <row r="250" spans="1:11" x14ac:dyDescent="0.3">
      <c r="A250">
        <v>249</v>
      </c>
      <c r="B250" s="1">
        <v>45219</v>
      </c>
      <c r="C250" t="s">
        <v>262</v>
      </c>
      <c r="D250" t="s">
        <v>10</v>
      </c>
      <c r="E250">
        <v>20</v>
      </c>
      <c r="F250" t="s">
        <v>14</v>
      </c>
      <c r="G250">
        <v>1</v>
      </c>
      <c r="H250">
        <v>50</v>
      </c>
      <c r="I250">
        <f>retail_sales_dataset5[[#This Row],[Price per Unit]]*retail_sales_dataset5[[#This Row],[Quantity]]</f>
        <v>50</v>
      </c>
      <c r="J250" t="str">
        <f>TEXT(retail_sales_dataset5[[#This Row],[Date]],"mmm")</f>
        <v>Oct</v>
      </c>
      <c r="K250" t="str">
        <f>IF(AND(retail_sales_dataset5[[#This Row],[Age]]&gt;=15,retail_sales_dataset5[[#This Row],[Age]]&lt;25),"Adolescene",IF(AND(retail_sales_dataset5[[#This Row],[Age]]&gt;=25,retail_sales_dataset5[[#This Row],[Age]]&lt;45),"Adult","Old Age"))</f>
        <v>Adolescene</v>
      </c>
    </row>
    <row r="251" spans="1:11" x14ac:dyDescent="0.3">
      <c r="A251">
        <v>250</v>
      </c>
      <c r="B251" s="1">
        <v>45222</v>
      </c>
      <c r="C251" t="s">
        <v>263</v>
      </c>
      <c r="D251" t="s">
        <v>10</v>
      </c>
      <c r="E251">
        <v>48</v>
      </c>
      <c r="F251" t="s">
        <v>16</v>
      </c>
      <c r="G251">
        <v>1</v>
      </c>
      <c r="H251">
        <v>50</v>
      </c>
      <c r="I251">
        <f>retail_sales_dataset5[[#This Row],[Price per Unit]]*retail_sales_dataset5[[#This Row],[Quantity]]</f>
        <v>50</v>
      </c>
      <c r="J251" t="str">
        <f>TEXT(retail_sales_dataset5[[#This Row],[Date]],"mmm")</f>
        <v>Oct</v>
      </c>
      <c r="K251" t="str">
        <f>IF(AND(retail_sales_dataset5[[#This Row],[Age]]&gt;=15,retail_sales_dataset5[[#This Row],[Age]]&lt;25),"Adolescene",IF(AND(retail_sales_dataset5[[#This Row],[Age]]&gt;=25,retail_sales_dataset5[[#This Row],[Age]]&lt;45),"Adult","Old Age"))</f>
        <v>Old Age</v>
      </c>
    </row>
    <row r="252" spans="1:11" x14ac:dyDescent="0.3">
      <c r="A252">
        <v>251</v>
      </c>
      <c r="B252" s="1">
        <v>45169</v>
      </c>
      <c r="C252" t="s">
        <v>264</v>
      </c>
      <c r="D252" t="s">
        <v>13</v>
      </c>
      <c r="E252">
        <v>57</v>
      </c>
      <c r="F252" t="s">
        <v>11</v>
      </c>
      <c r="G252">
        <v>4</v>
      </c>
      <c r="H252">
        <v>50</v>
      </c>
      <c r="I252">
        <f>retail_sales_dataset5[[#This Row],[Price per Unit]]*retail_sales_dataset5[[#This Row],[Quantity]]</f>
        <v>200</v>
      </c>
      <c r="J252" t="str">
        <f>TEXT(retail_sales_dataset5[[#This Row],[Date]],"mmm")</f>
        <v>Aug</v>
      </c>
      <c r="K252" t="str">
        <f>IF(AND(retail_sales_dataset5[[#This Row],[Age]]&gt;=15,retail_sales_dataset5[[#This Row],[Age]]&lt;25),"Adolescene",IF(AND(retail_sales_dataset5[[#This Row],[Age]]&gt;=25,retail_sales_dataset5[[#This Row],[Age]]&lt;45),"Adult","Old Age"))</f>
        <v>Old Age</v>
      </c>
    </row>
    <row r="253" spans="1:11" x14ac:dyDescent="0.3">
      <c r="A253">
        <v>252</v>
      </c>
      <c r="B253" s="1">
        <v>45051</v>
      </c>
      <c r="C253" t="s">
        <v>265</v>
      </c>
      <c r="D253" t="s">
        <v>10</v>
      </c>
      <c r="E253">
        <v>54</v>
      </c>
      <c r="F253" t="s">
        <v>16</v>
      </c>
      <c r="G253">
        <v>1</v>
      </c>
      <c r="H253">
        <v>300</v>
      </c>
      <c r="I253">
        <f>retail_sales_dataset5[[#This Row],[Price per Unit]]*retail_sales_dataset5[[#This Row],[Quantity]]</f>
        <v>300</v>
      </c>
      <c r="J253" t="str">
        <f>TEXT(retail_sales_dataset5[[#This Row],[Date]],"mmm")</f>
        <v>May</v>
      </c>
      <c r="K253" t="str">
        <f>IF(AND(retail_sales_dataset5[[#This Row],[Age]]&gt;=15,retail_sales_dataset5[[#This Row],[Age]]&lt;25),"Adolescene",IF(AND(retail_sales_dataset5[[#This Row],[Age]]&gt;=25,retail_sales_dataset5[[#This Row],[Age]]&lt;45),"Adult","Old Age"))</f>
        <v>Old Age</v>
      </c>
    </row>
    <row r="254" spans="1:11" x14ac:dyDescent="0.3">
      <c r="A254">
        <v>253</v>
      </c>
      <c r="B254" s="1">
        <v>45169</v>
      </c>
      <c r="C254" t="s">
        <v>266</v>
      </c>
      <c r="D254" t="s">
        <v>13</v>
      </c>
      <c r="E254">
        <v>53</v>
      </c>
      <c r="F254" t="s">
        <v>14</v>
      </c>
      <c r="G254">
        <v>4</v>
      </c>
      <c r="H254">
        <v>500</v>
      </c>
      <c r="I254">
        <f>retail_sales_dataset5[[#This Row],[Price per Unit]]*retail_sales_dataset5[[#This Row],[Quantity]]</f>
        <v>2000</v>
      </c>
      <c r="J254" t="str">
        <f>TEXT(retail_sales_dataset5[[#This Row],[Date]],"mmm")</f>
        <v>Aug</v>
      </c>
      <c r="K254" t="str">
        <f>IF(AND(retail_sales_dataset5[[#This Row],[Age]]&gt;=15,retail_sales_dataset5[[#This Row],[Age]]&lt;25),"Adolescene",IF(AND(retail_sales_dataset5[[#This Row],[Age]]&gt;=25,retail_sales_dataset5[[#This Row],[Age]]&lt;45),"Adult","Old Age"))</f>
        <v>Old Age</v>
      </c>
    </row>
    <row r="255" spans="1:11" x14ac:dyDescent="0.3">
      <c r="A255">
        <v>254</v>
      </c>
      <c r="B255" s="1">
        <v>45135</v>
      </c>
      <c r="C255" t="s">
        <v>267</v>
      </c>
      <c r="D255" t="s">
        <v>10</v>
      </c>
      <c r="E255">
        <v>41</v>
      </c>
      <c r="F255" t="s">
        <v>16</v>
      </c>
      <c r="G255">
        <v>1</v>
      </c>
      <c r="H255">
        <v>500</v>
      </c>
      <c r="I255">
        <f>retail_sales_dataset5[[#This Row],[Price per Unit]]*retail_sales_dataset5[[#This Row],[Quantity]]</f>
        <v>500</v>
      </c>
      <c r="J255" t="str">
        <f>TEXT(retail_sales_dataset5[[#This Row],[Date]],"mmm")</f>
        <v>Jul</v>
      </c>
      <c r="K255" t="str">
        <f>IF(AND(retail_sales_dataset5[[#This Row],[Age]]&gt;=15,retail_sales_dataset5[[#This Row],[Age]]&lt;25),"Adolescene",IF(AND(retail_sales_dataset5[[#This Row],[Age]]&gt;=25,retail_sales_dataset5[[#This Row],[Age]]&lt;45),"Adult","Old Age"))</f>
        <v>Adult</v>
      </c>
    </row>
    <row r="256" spans="1:11" x14ac:dyDescent="0.3">
      <c r="A256">
        <v>255</v>
      </c>
      <c r="B256" s="1">
        <v>45024</v>
      </c>
      <c r="C256" t="s">
        <v>268</v>
      </c>
      <c r="D256" t="s">
        <v>10</v>
      </c>
      <c r="E256">
        <v>48</v>
      </c>
      <c r="F256" t="s">
        <v>14</v>
      </c>
      <c r="G256">
        <v>1</v>
      </c>
      <c r="H256">
        <v>30</v>
      </c>
      <c r="I256">
        <f>retail_sales_dataset5[[#This Row],[Price per Unit]]*retail_sales_dataset5[[#This Row],[Quantity]]</f>
        <v>30</v>
      </c>
      <c r="J256" t="str">
        <f>TEXT(retail_sales_dataset5[[#This Row],[Date]],"mmm")</f>
        <v>Apr</v>
      </c>
      <c r="K256" t="str">
        <f>IF(AND(retail_sales_dataset5[[#This Row],[Age]]&gt;=15,retail_sales_dataset5[[#This Row],[Age]]&lt;25),"Adolescene",IF(AND(retail_sales_dataset5[[#This Row],[Age]]&gt;=25,retail_sales_dataset5[[#This Row],[Age]]&lt;45),"Adult","Old Age"))</f>
        <v>Old Age</v>
      </c>
    </row>
    <row r="257" spans="1:11" x14ac:dyDescent="0.3">
      <c r="A257">
        <v>256</v>
      </c>
      <c r="B257" s="1">
        <v>44975</v>
      </c>
      <c r="C257" t="s">
        <v>269</v>
      </c>
      <c r="D257" t="s">
        <v>10</v>
      </c>
      <c r="E257">
        <v>23</v>
      </c>
      <c r="F257" t="s">
        <v>14</v>
      </c>
      <c r="G257">
        <v>2</v>
      </c>
      <c r="H257">
        <v>500</v>
      </c>
      <c r="I257">
        <f>retail_sales_dataset5[[#This Row],[Price per Unit]]*retail_sales_dataset5[[#This Row],[Quantity]]</f>
        <v>1000</v>
      </c>
      <c r="J257" t="str">
        <f>TEXT(retail_sales_dataset5[[#This Row],[Date]],"mmm")</f>
        <v>Feb</v>
      </c>
      <c r="K257" t="str">
        <f>IF(AND(retail_sales_dataset5[[#This Row],[Age]]&gt;=15,retail_sales_dataset5[[#This Row],[Age]]&lt;25),"Adolescene",IF(AND(retail_sales_dataset5[[#This Row],[Age]]&gt;=25,retail_sales_dataset5[[#This Row],[Age]]&lt;45),"Adult","Old Age"))</f>
        <v>Adolescene</v>
      </c>
    </row>
    <row r="258" spans="1:11" x14ac:dyDescent="0.3">
      <c r="A258">
        <v>257</v>
      </c>
      <c r="B258" s="1">
        <v>44976</v>
      </c>
      <c r="C258" t="s">
        <v>270</v>
      </c>
      <c r="D258" t="s">
        <v>10</v>
      </c>
      <c r="E258">
        <v>19</v>
      </c>
      <c r="F258" t="s">
        <v>11</v>
      </c>
      <c r="G258">
        <v>4</v>
      </c>
      <c r="H258">
        <v>500</v>
      </c>
      <c r="I258">
        <f>retail_sales_dataset5[[#This Row],[Price per Unit]]*retail_sales_dataset5[[#This Row],[Quantity]]</f>
        <v>2000</v>
      </c>
      <c r="J258" t="str">
        <f>TEXT(retail_sales_dataset5[[#This Row],[Date]],"mmm")</f>
        <v>Feb</v>
      </c>
      <c r="K258" t="str">
        <f>IF(AND(retail_sales_dataset5[[#This Row],[Age]]&gt;=15,retail_sales_dataset5[[#This Row],[Age]]&lt;25),"Adolescene",IF(AND(retail_sales_dataset5[[#This Row],[Age]]&gt;=25,retail_sales_dataset5[[#This Row],[Age]]&lt;45),"Adult","Old Age"))</f>
        <v>Adolescene</v>
      </c>
    </row>
    <row r="259" spans="1:11" x14ac:dyDescent="0.3">
      <c r="A259">
        <v>258</v>
      </c>
      <c r="B259" s="1">
        <v>45264</v>
      </c>
      <c r="C259" t="s">
        <v>271</v>
      </c>
      <c r="D259" t="s">
        <v>13</v>
      </c>
      <c r="E259">
        <v>37</v>
      </c>
      <c r="F259" t="s">
        <v>14</v>
      </c>
      <c r="G259">
        <v>1</v>
      </c>
      <c r="H259">
        <v>50</v>
      </c>
      <c r="I259">
        <f>retail_sales_dataset5[[#This Row],[Price per Unit]]*retail_sales_dataset5[[#This Row],[Quantity]]</f>
        <v>50</v>
      </c>
      <c r="J259" t="str">
        <f>TEXT(retail_sales_dataset5[[#This Row],[Date]],"mmm")</f>
        <v>Dec</v>
      </c>
      <c r="K259" t="str">
        <f>IF(AND(retail_sales_dataset5[[#This Row],[Age]]&gt;=15,retail_sales_dataset5[[#This Row],[Age]]&lt;25),"Adolescene",IF(AND(retail_sales_dataset5[[#This Row],[Age]]&gt;=25,retail_sales_dataset5[[#This Row],[Age]]&lt;45),"Adult","Old Age"))</f>
        <v>Adult</v>
      </c>
    </row>
    <row r="260" spans="1:11" x14ac:dyDescent="0.3">
      <c r="A260">
        <v>259</v>
      </c>
      <c r="B260" s="1">
        <v>45147</v>
      </c>
      <c r="C260" t="s">
        <v>272</v>
      </c>
      <c r="D260" t="s">
        <v>13</v>
      </c>
      <c r="E260">
        <v>45</v>
      </c>
      <c r="F260" t="s">
        <v>14</v>
      </c>
      <c r="G260">
        <v>4</v>
      </c>
      <c r="H260">
        <v>50</v>
      </c>
      <c r="I260">
        <f>retail_sales_dataset5[[#This Row],[Price per Unit]]*retail_sales_dataset5[[#This Row],[Quantity]]</f>
        <v>200</v>
      </c>
      <c r="J260" t="str">
        <f>TEXT(retail_sales_dataset5[[#This Row],[Date]],"mmm")</f>
        <v>Aug</v>
      </c>
      <c r="K260" t="str">
        <f>IF(AND(retail_sales_dataset5[[#This Row],[Age]]&gt;=15,retail_sales_dataset5[[#This Row],[Age]]&lt;25),"Adolescene",IF(AND(retail_sales_dataset5[[#This Row],[Age]]&gt;=25,retail_sales_dataset5[[#This Row],[Age]]&lt;45),"Adult","Old Age"))</f>
        <v>Old Age</v>
      </c>
    </row>
    <row r="261" spans="1:11" x14ac:dyDescent="0.3">
      <c r="A261">
        <v>260</v>
      </c>
      <c r="B261" s="1">
        <v>45108</v>
      </c>
      <c r="C261" t="s">
        <v>273</v>
      </c>
      <c r="D261" t="s">
        <v>10</v>
      </c>
      <c r="E261">
        <v>28</v>
      </c>
      <c r="F261" t="s">
        <v>11</v>
      </c>
      <c r="G261">
        <v>2</v>
      </c>
      <c r="H261">
        <v>30</v>
      </c>
      <c r="I261">
        <f>retail_sales_dataset5[[#This Row],[Price per Unit]]*retail_sales_dataset5[[#This Row],[Quantity]]</f>
        <v>60</v>
      </c>
      <c r="J261" t="str">
        <f>TEXT(retail_sales_dataset5[[#This Row],[Date]],"mmm")</f>
        <v>Jul</v>
      </c>
      <c r="K261" t="str">
        <f>IF(AND(retail_sales_dataset5[[#This Row],[Age]]&gt;=15,retail_sales_dataset5[[#This Row],[Age]]&lt;25),"Adolescene",IF(AND(retail_sales_dataset5[[#This Row],[Age]]&gt;=25,retail_sales_dataset5[[#This Row],[Age]]&lt;45),"Adult","Old Age"))</f>
        <v>Adult</v>
      </c>
    </row>
    <row r="262" spans="1:11" x14ac:dyDescent="0.3">
      <c r="A262">
        <v>261</v>
      </c>
      <c r="B262" s="1">
        <v>45143</v>
      </c>
      <c r="C262" t="s">
        <v>274</v>
      </c>
      <c r="D262" t="s">
        <v>10</v>
      </c>
      <c r="E262">
        <v>21</v>
      </c>
      <c r="F262" t="s">
        <v>14</v>
      </c>
      <c r="G262">
        <v>2</v>
      </c>
      <c r="H262">
        <v>25</v>
      </c>
      <c r="I262">
        <f>retail_sales_dataset5[[#This Row],[Price per Unit]]*retail_sales_dataset5[[#This Row],[Quantity]]</f>
        <v>50</v>
      </c>
      <c r="J262" t="str">
        <f>TEXT(retail_sales_dataset5[[#This Row],[Date]],"mmm")</f>
        <v>Aug</v>
      </c>
      <c r="K262" t="str">
        <f>IF(AND(retail_sales_dataset5[[#This Row],[Age]]&gt;=15,retail_sales_dataset5[[#This Row],[Age]]&lt;25),"Adolescene",IF(AND(retail_sales_dataset5[[#This Row],[Age]]&gt;=25,retail_sales_dataset5[[#This Row],[Age]]&lt;45),"Adult","Old Age"))</f>
        <v>Adolescene</v>
      </c>
    </row>
    <row r="263" spans="1:11" x14ac:dyDescent="0.3">
      <c r="A263">
        <v>262</v>
      </c>
      <c r="B263" s="1">
        <v>45137</v>
      </c>
      <c r="C263" t="s">
        <v>275</v>
      </c>
      <c r="D263" t="s">
        <v>13</v>
      </c>
      <c r="E263">
        <v>32</v>
      </c>
      <c r="F263" t="s">
        <v>11</v>
      </c>
      <c r="G263">
        <v>4</v>
      </c>
      <c r="H263">
        <v>30</v>
      </c>
      <c r="I263">
        <f>retail_sales_dataset5[[#This Row],[Price per Unit]]*retail_sales_dataset5[[#This Row],[Quantity]]</f>
        <v>120</v>
      </c>
      <c r="J263" t="str">
        <f>TEXT(retail_sales_dataset5[[#This Row],[Date]],"mmm")</f>
        <v>Jul</v>
      </c>
      <c r="K263" t="str">
        <f>IF(AND(retail_sales_dataset5[[#This Row],[Age]]&gt;=15,retail_sales_dataset5[[#This Row],[Age]]&lt;25),"Adolescene",IF(AND(retail_sales_dataset5[[#This Row],[Age]]&gt;=25,retail_sales_dataset5[[#This Row],[Age]]&lt;45),"Adult","Old Age"))</f>
        <v>Adult</v>
      </c>
    </row>
    <row r="264" spans="1:11" x14ac:dyDescent="0.3">
      <c r="A264">
        <v>263</v>
      </c>
      <c r="B264" s="1">
        <v>45166</v>
      </c>
      <c r="C264" t="s">
        <v>276</v>
      </c>
      <c r="D264" t="s">
        <v>10</v>
      </c>
      <c r="E264">
        <v>23</v>
      </c>
      <c r="F264" t="s">
        <v>11</v>
      </c>
      <c r="G264">
        <v>2</v>
      </c>
      <c r="H264">
        <v>30</v>
      </c>
      <c r="I264">
        <f>retail_sales_dataset5[[#This Row],[Price per Unit]]*retail_sales_dataset5[[#This Row],[Quantity]]</f>
        <v>60</v>
      </c>
      <c r="J264" t="str">
        <f>TEXT(retail_sales_dataset5[[#This Row],[Date]],"mmm")</f>
        <v>Aug</v>
      </c>
      <c r="K264" t="str">
        <f>IF(AND(retail_sales_dataset5[[#This Row],[Age]]&gt;=15,retail_sales_dataset5[[#This Row],[Age]]&lt;25),"Adolescene",IF(AND(retail_sales_dataset5[[#This Row],[Age]]&gt;=25,retail_sales_dataset5[[#This Row],[Age]]&lt;45),"Adult","Old Age"))</f>
        <v>Adolescene</v>
      </c>
    </row>
    <row r="265" spans="1:11" x14ac:dyDescent="0.3">
      <c r="A265">
        <v>264</v>
      </c>
      <c r="B265" s="1">
        <v>44954</v>
      </c>
      <c r="C265" t="s">
        <v>277</v>
      </c>
      <c r="D265" t="s">
        <v>10</v>
      </c>
      <c r="E265">
        <v>47</v>
      </c>
      <c r="F265" t="s">
        <v>14</v>
      </c>
      <c r="G265">
        <v>3</v>
      </c>
      <c r="H265">
        <v>300</v>
      </c>
      <c r="I265">
        <f>retail_sales_dataset5[[#This Row],[Price per Unit]]*retail_sales_dataset5[[#This Row],[Quantity]]</f>
        <v>900</v>
      </c>
      <c r="J265" t="str">
        <f>TEXT(retail_sales_dataset5[[#This Row],[Date]],"mmm")</f>
        <v>Jan</v>
      </c>
      <c r="K265" t="str">
        <f>IF(AND(retail_sales_dataset5[[#This Row],[Age]]&gt;=15,retail_sales_dataset5[[#This Row],[Age]]&lt;25),"Adolescene",IF(AND(retail_sales_dataset5[[#This Row],[Age]]&gt;=25,retail_sales_dataset5[[#This Row],[Age]]&lt;45),"Adult","Old Age"))</f>
        <v>Old Age</v>
      </c>
    </row>
    <row r="266" spans="1:11" x14ac:dyDescent="0.3">
      <c r="A266">
        <v>265</v>
      </c>
      <c r="B266" s="1">
        <v>45271</v>
      </c>
      <c r="C266" t="s">
        <v>278</v>
      </c>
      <c r="D266" t="s">
        <v>10</v>
      </c>
      <c r="E266">
        <v>55</v>
      </c>
      <c r="F266" t="s">
        <v>14</v>
      </c>
      <c r="G266">
        <v>3</v>
      </c>
      <c r="H266">
        <v>300</v>
      </c>
      <c r="I266">
        <f>retail_sales_dataset5[[#This Row],[Price per Unit]]*retail_sales_dataset5[[#This Row],[Quantity]]</f>
        <v>900</v>
      </c>
      <c r="J266" t="str">
        <f>TEXT(retail_sales_dataset5[[#This Row],[Date]],"mmm")</f>
        <v>Dec</v>
      </c>
      <c r="K266" t="str">
        <f>IF(AND(retail_sales_dataset5[[#This Row],[Age]]&gt;=15,retail_sales_dataset5[[#This Row],[Age]]&lt;25),"Adolescene",IF(AND(retail_sales_dataset5[[#This Row],[Age]]&gt;=25,retail_sales_dataset5[[#This Row],[Age]]&lt;45),"Adult","Old Age"))</f>
        <v>Old Age</v>
      </c>
    </row>
    <row r="267" spans="1:11" x14ac:dyDescent="0.3">
      <c r="A267">
        <v>266</v>
      </c>
      <c r="B267" s="1">
        <v>45261</v>
      </c>
      <c r="C267" t="s">
        <v>279</v>
      </c>
      <c r="D267" t="s">
        <v>13</v>
      </c>
      <c r="E267">
        <v>19</v>
      </c>
      <c r="F267" t="s">
        <v>16</v>
      </c>
      <c r="G267">
        <v>2</v>
      </c>
      <c r="H267">
        <v>30</v>
      </c>
      <c r="I267">
        <f>retail_sales_dataset5[[#This Row],[Price per Unit]]*retail_sales_dataset5[[#This Row],[Quantity]]</f>
        <v>60</v>
      </c>
      <c r="J267" t="str">
        <f>TEXT(retail_sales_dataset5[[#This Row],[Date]],"mmm")</f>
        <v>Dec</v>
      </c>
      <c r="K267" t="str">
        <f>IF(AND(retail_sales_dataset5[[#This Row],[Age]]&gt;=15,retail_sales_dataset5[[#This Row],[Age]]&lt;25),"Adolescene",IF(AND(retail_sales_dataset5[[#This Row],[Age]]&gt;=25,retail_sales_dataset5[[#This Row],[Age]]&lt;45),"Adult","Old Age"))</f>
        <v>Adolescene</v>
      </c>
    </row>
    <row r="268" spans="1:11" x14ac:dyDescent="0.3">
      <c r="A268">
        <v>267</v>
      </c>
      <c r="B268" s="1">
        <v>45257</v>
      </c>
      <c r="C268" t="s">
        <v>280</v>
      </c>
      <c r="D268" t="s">
        <v>13</v>
      </c>
      <c r="E268">
        <v>32</v>
      </c>
      <c r="F268" t="s">
        <v>11</v>
      </c>
      <c r="G268">
        <v>3</v>
      </c>
      <c r="H268">
        <v>30</v>
      </c>
      <c r="I268">
        <f>retail_sales_dataset5[[#This Row],[Price per Unit]]*retail_sales_dataset5[[#This Row],[Quantity]]</f>
        <v>90</v>
      </c>
      <c r="J268" t="str">
        <f>TEXT(retail_sales_dataset5[[#This Row],[Date]],"mmm")</f>
        <v>Nov</v>
      </c>
      <c r="K268" t="str">
        <f>IF(AND(retail_sales_dataset5[[#This Row],[Age]]&gt;=15,retail_sales_dataset5[[#This Row],[Age]]&lt;25),"Adolescene",IF(AND(retail_sales_dataset5[[#This Row],[Age]]&gt;=25,retail_sales_dataset5[[#This Row],[Age]]&lt;45),"Adult","Old Age"))</f>
        <v>Adult</v>
      </c>
    </row>
    <row r="269" spans="1:11" x14ac:dyDescent="0.3">
      <c r="A269">
        <v>268</v>
      </c>
      <c r="B269" s="1">
        <v>44977</v>
      </c>
      <c r="C269" t="s">
        <v>281</v>
      </c>
      <c r="D269" t="s">
        <v>13</v>
      </c>
      <c r="E269">
        <v>28</v>
      </c>
      <c r="F269" t="s">
        <v>16</v>
      </c>
      <c r="G269">
        <v>1</v>
      </c>
      <c r="H269">
        <v>30</v>
      </c>
      <c r="I269">
        <f>retail_sales_dataset5[[#This Row],[Price per Unit]]*retail_sales_dataset5[[#This Row],[Quantity]]</f>
        <v>30</v>
      </c>
      <c r="J269" t="str">
        <f>TEXT(retail_sales_dataset5[[#This Row],[Date]],"mmm")</f>
        <v>Feb</v>
      </c>
      <c r="K269" t="str">
        <f>IF(AND(retail_sales_dataset5[[#This Row],[Age]]&gt;=15,retail_sales_dataset5[[#This Row],[Age]]&lt;25),"Adolescene",IF(AND(retail_sales_dataset5[[#This Row],[Age]]&gt;=25,retail_sales_dataset5[[#This Row],[Age]]&lt;45),"Adult","Old Age"))</f>
        <v>Adult</v>
      </c>
    </row>
    <row r="270" spans="1:11" x14ac:dyDescent="0.3">
      <c r="A270">
        <v>269</v>
      </c>
      <c r="B270" s="1">
        <v>44958</v>
      </c>
      <c r="C270" t="s">
        <v>282</v>
      </c>
      <c r="D270" t="s">
        <v>10</v>
      </c>
      <c r="E270">
        <v>25</v>
      </c>
      <c r="F270" t="s">
        <v>14</v>
      </c>
      <c r="G270">
        <v>4</v>
      </c>
      <c r="H270">
        <v>500</v>
      </c>
      <c r="I270">
        <f>retail_sales_dataset5[[#This Row],[Price per Unit]]*retail_sales_dataset5[[#This Row],[Quantity]]</f>
        <v>2000</v>
      </c>
      <c r="J270" t="str">
        <f>TEXT(retail_sales_dataset5[[#This Row],[Date]],"mmm")</f>
        <v>Feb</v>
      </c>
      <c r="K270" t="str">
        <f>IF(AND(retail_sales_dataset5[[#This Row],[Age]]&gt;=15,retail_sales_dataset5[[#This Row],[Age]]&lt;25),"Adolescene",IF(AND(retail_sales_dataset5[[#This Row],[Age]]&gt;=25,retail_sales_dataset5[[#This Row],[Age]]&lt;45),"Adult","Old Age"))</f>
        <v>Adult</v>
      </c>
    </row>
    <row r="271" spans="1:11" x14ac:dyDescent="0.3">
      <c r="A271">
        <v>270</v>
      </c>
      <c r="B271" s="1">
        <v>45133</v>
      </c>
      <c r="C271" t="s">
        <v>283</v>
      </c>
      <c r="D271" t="s">
        <v>10</v>
      </c>
      <c r="E271">
        <v>43</v>
      </c>
      <c r="F271" t="s">
        <v>16</v>
      </c>
      <c r="G271">
        <v>1</v>
      </c>
      <c r="H271">
        <v>300</v>
      </c>
      <c r="I271">
        <f>retail_sales_dataset5[[#This Row],[Price per Unit]]*retail_sales_dataset5[[#This Row],[Quantity]]</f>
        <v>300</v>
      </c>
      <c r="J271" t="str">
        <f>TEXT(retail_sales_dataset5[[#This Row],[Date]],"mmm")</f>
        <v>Jul</v>
      </c>
      <c r="K271" t="str">
        <f>IF(AND(retail_sales_dataset5[[#This Row],[Age]]&gt;=15,retail_sales_dataset5[[#This Row],[Age]]&lt;25),"Adolescene",IF(AND(retail_sales_dataset5[[#This Row],[Age]]&gt;=25,retail_sales_dataset5[[#This Row],[Age]]&lt;45),"Adult","Old Age"))</f>
        <v>Adult</v>
      </c>
    </row>
    <row r="272" spans="1:11" x14ac:dyDescent="0.3">
      <c r="A272">
        <v>271</v>
      </c>
      <c r="B272" s="1">
        <v>45100</v>
      </c>
      <c r="C272" t="s">
        <v>284</v>
      </c>
      <c r="D272" t="s">
        <v>13</v>
      </c>
      <c r="E272">
        <v>62</v>
      </c>
      <c r="F272" t="s">
        <v>11</v>
      </c>
      <c r="G272">
        <v>4</v>
      </c>
      <c r="H272">
        <v>30</v>
      </c>
      <c r="I272">
        <f>retail_sales_dataset5[[#This Row],[Price per Unit]]*retail_sales_dataset5[[#This Row],[Quantity]]</f>
        <v>120</v>
      </c>
      <c r="J272" t="str">
        <f>TEXT(retail_sales_dataset5[[#This Row],[Date]],"mmm")</f>
        <v>Jun</v>
      </c>
      <c r="K272" t="str">
        <f>IF(AND(retail_sales_dataset5[[#This Row],[Age]]&gt;=15,retail_sales_dataset5[[#This Row],[Age]]&lt;25),"Adolescene",IF(AND(retail_sales_dataset5[[#This Row],[Age]]&gt;=25,retail_sales_dataset5[[#This Row],[Age]]&lt;45),"Adult","Old Age"))</f>
        <v>Old Age</v>
      </c>
    </row>
    <row r="273" spans="1:11" x14ac:dyDescent="0.3">
      <c r="A273">
        <v>272</v>
      </c>
      <c r="B273" s="1">
        <v>44982</v>
      </c>
      <c r="C273" t="s">
        <v>285</v>
      </c>
      <c r="D273" t="s">
        <v>13</v>
      </c>
      <c r="E273">
        <v>61</v>
      </c>
      <c r="F273" t="s">
        <v>16</v>
      </c>
      <c r="G273">
        <v>2</v>
      </c>
      <c r="H273">
        <v>50</v>
      </c>
      <c r="I273">
        <f>retail_sales_dataset5[[#This Row],[Price per Unit]]*retail_sales_dataset5[[#This Row],[Quantity]]</f>
        <v>100</v>
      </c>
      <c r="J273" t="str">
        <f>TEXT(retail_sales_dataset5[[#This Row],[Date]],"mmm")</f>
        <v>Feb</v>
      </c>
      <c r="K273" t="str">
        <f>IF(AND(retail_sales_dataset5[[#This Row],[Age]]&gt;=15,retail_sales_dataset5[[#This Row],[Age]]&lt;25),"Adolescene",IF(AND(retail_sales_dataset5[[#This Row],[Age]]&gt;=25,retail_sales_dataset5[[#This Row],[Age]]&lt;45),"Adult","Old Age"))</f>
        <v>Old Age</v>
      </c>
    </row>
    <row r="274" spans="1:11" x14ac:dyDescent="0.3">
      <c r="A274">
        <v>273</v>
      </c>
      <c r="B274" s="1">
        <v>45054</v>
      </c>
      <c r="C274" t="s">
        <v>286</v>
      </c>
      <c r="D274" t="s">
        <v>13</v>
      </c>
      <c r="E274">
        <v>22</v>
      </c>
      <c r="F274" t="s">
        <v>11</v>
      </c>
      <c r="G274">
        <v>1</v>
      </c>
      <c r="H274">
        <v>50</v>
      </c>
      <c r="I274">
        <f>retail_sales_dataset5[[#This Row],[Price per Unit]]*retail_sales_dataset5[[#This Row],[Quantity]]</f>
        <v>50</v>
      </c>
      <c r="J274" t="str">
        <f>TEXT(retail_sales_dataset5[[#This Row],[Date]],"mmm")</f>
        <v>May</v>
      </c>
      <c r="K274" t="str">
        <f>IF(AND(retail_sales_dataset5[[#This Row],[Age]]&gt;=15,retail_sales_dataset5[[#This Row],[Age]]&lt;25),"Adolescene",IF(AND(retail_sales_dataset5[[#This Row],[Age]]&gt;=25,retail_sales_dataset5[[#This Row],[Age]]&lt;45),"Adult","Old Age"))</f>
        <v>Adolescene</v>
      </c>
    </row>
    <row r="275" spans="1:11" x14ac:dyDescent="0.3">
      <c r="A275">
        <v>274</v>
      </c>
      <c r="B275" s="1">
        <v>45025</v>
      </c>
      <c r="C275" t="s">
        <v>287</v>
      </c>
      <c r="D275" t="s">
        <v>13</v>
      </c>
      <c r="E275">
        <v>23</v>
      </c>
      <c r="F275" t="s">
        <v>14</v>
      </c>
      <c r="G275">
        <v>2</v>
      </c>
      <c r="H275">
        <v>500</v>
      </c>
      <c r="I275">
        <f>retail_sales_dataset5[[#This Row],[Price per Unit]]*retail_sales_dataset5[[#This Row],[Quantity]]</f>
        <v>1000</v>
      </c>
      <c r="J275" t="str">
        <f>TEXT(retail_sales_dataset5[[#This Row],[Date]],"mmm")</f>
        <v>Apr</v>
      </c>
      <c r="K275" t="str">
        <f>IF(AND(retail_sales_dataset5[[#This Row],[Age]]&gt;=15,retail_sales_dataset5[[#This Row],[Age]]&lt;25),"Adolescene",IF(AND(retail_sales_dataset5[[#This Row],[Age]]&gt;=25,retail_sales_dataset5[[#This Row],[Age]]&lt;45),"Adult","Old Age"))</f>
        <v>Adolescene</v>
      </c>
    </row>
    <row r="276" spans="1:11" x14ac:dyDescent="0.3">
      <c r="A276">
        <v>275</v>
      </c>
      <c r="B276" s="1">
        <v>45024</v>
      </c>
      <c r="C276" t="s">
        <v>288</v>
      </c>
      <c r="D276" t="s">
        <v>10</v>
      </c>
      <c r="E276">
        <v>43</v>
      </c>
      <c r="F276" t="s">
        <v>14</v>
      </c>
      <c r="G276">
        <v>2</v>
      </c>
      <c r="H276">
        <v>500</v>
      </c>
      <c r="I276">
        <f>retail_sales_dataset5[[#This Row],[Price per Unit]]*retail_sales_dataset5[[#This Row],[Quantity]]</f>
        <v>1000</v>
      </c>
      <c r="J276" t="str">
        <f>TEXT(retail_sales_dataset5[[#This Row],[Date]],"mmm")</f>
        <v>Apr</v>
      </c>
      <c r="K276" t="str">
        <f>IF(AND(retail_sales_dataset5[[#This Row],[Age]]&gt;=15,retail_sales_dataset5[[#This Row],[Age]]&lt;25),"Adolescene",IF(AND(retail_sales_dataset5[[#This Row],[Age]]&gt;=25,retail_sales_dataset5[[#This Row],[Age]]&lt;45),"Adult","Old Age"))</f>
        <v>Adult</v>
      </c>
    </row>
    <row r="277" spans="1:11" x14ac:dyDescent="0.3">
      <c r="A277">
        <v>276</v>
      </c>
      <c r="B277" s="1">
        <v>45201</v>
      </c>
      <c r="C277" t="s">
        <v>289</v>
      </c>
      <c r="D277" t="s">
        <v>13</v>
      </c>
      <c r="E277">
        <v>21</v>
      </c>
      <c r="F277" t="s">
        <v>11</v>
      </c>
      <c r="G277">
        <v>4</v>
      </c>
      <c r="H277">
        <v>25</v>
      </c>
      <c r="I277">
        <f>retail_sales_dataset5[[#This Row],[Price per Unit]]*retail_sales_dataset5[[#This Row],[Quantity]]</f>
        <v>100</v>
      </c>
      <c r="J277" t="str">
        <f>TEXT(retail_sales_dataset5[[#This Row],[Date]],"mmm")</f>
        <v>Oct</v>
      </c>
      <c r="K277" t="str">
        <f>IF(AND(retail_sales_dataset5[[#This Row],[Age]]&gt;=15,retail_sales_dataset5[[#This Row],[Age]]&lt;25),"Adolescene",IF(AND(retail_sales_dataset5[[#This Row],[Age]]&gt;=25,retail_sales_dataset5[[#This Row],[Age]]&lt;45),"Adult","Old Age"))</f>
        <v>Adolescene</v>
      </c>
    </row>
    <row r="278" spans="1:11" x14ac:dyDescent="0.3">
      <c r="A278">
        <v>277</v>
      </c>
      <c r="B278" s="1">
        <v>45156</v>
      </c>
      <c r="C278" t="s">
        <v>290</v>
      </c>
      <c r="D278" t="s">
        <v>10</v>
      </c>
      <c r="E278">
        <v>36</v>
      </c>
      <c r="F278" t="s">
        <v>14</v>
      </c>
      <c r="G278">
        <v>4</v>
      </c>
      <c r="H278">
        <v>25</v>
      </c>
      <c r="I278">
        <f>retail_sales_dataset5[[#This Row],[Price per Unit]]*retail_sales_dataset5[[#This Row],[Quantity]]</f>
        <v>100</v>
      </c>
      <c r="J278" t="str">
        <f>TEXT(retail_sales_dataset5[[#This Row],[Date]],"mmm")</f>
        <v>Aug</v>
      </c>
      <c r="K278" t="str">
        <f>IF(AND(retail_sales_dataset5[[#This Row],[Age]]&gt;=15,retail_sales_dataset5[[#This Row],[Age]]&lt;25),"Adolescene",IF(AND(retail_sales_dataset5[[#This Row],[Age]]&gt;=25,retail_sales_dataset5[[#This Row],[Age]]&lt;45),"Adult","Old Age"))</f>
        <v>Adult</v>
      </c>
    </row>
    <row r="279" spans="1:11" x14ac:dyDescent="0.3">
      <c r="A279">
        <v>278</v>
      </c>
      <c r="B279" s="1">
        <v>44998</v>
      </c>
      <c r="C279" t="s">
        <v>291</v>
      </c>
      <c r="D279" t="s">
        <v>13</v>
      </c>
      <c r="E279">
        <v>37</v>
      </c>
      <c r="F279" t="s">
        <v>14</v>
      </c>
      <c r="G279">
        <v>4</v>
      </c>
      <c r="H279">
        <v>25</v>
      </c>
      <c r="I279">
        <f>retail_sales_dataset5[[#This Row],[Price per Unit]]*retail_sales_dataset5[[#This Row],[Quantity]]</f>
        <v>100</v>
      </c>
      <c r="J279" t="str">
        <f>TEXT(retail_sales_dataset5[[#This Row],[Date]],"mmm")</f>
        <v>Mar</v>
      </c>
      <c r="K279" t="str">
        <f>IF(AND(retail_sales_dataset5[[#This Row],[Age]]&gt;=15,retail_sales_dataset5[[#This Row],[Age]]&lt;25),"Adolescene",IF(AND(retail_sales_dataset5[[#This Row],[Age]]&gt;=25,retail_sales_dataset5[[#This Row],[Age]]&lt;45),"Adult","Old Age"))</f>
        <v>Adult</v>
      </c>
    </row>
    <row r="280" spans="1:11" x14ac:dyDescent="0.3">
      <c r="A280">
        <v>279</v>
      </c>
      <c r="B280" s="1">
        <v>45143</v>
      </c>
      <c r="C280" t="s">
        <v>292</v>
      </c>
      <c r="D280" t="s">
        <v>10</v>
      </c>
      <c r="E280">
        <v>50</v>
      </c>
      <c r="F280" t="s">
        <v>14</v>
      </c>
      <c r="G280">
        <v>1</v>
      </c>
      <c r="H280">
        <v>500</v>
      </c>
      <c r="I280">
        <f>retail_sales_dataset5[[#This Row],[Price per Unit]]*retail_sales_dataset5[[#This Row],[Quantity]]</f>
        <v>500</v>
      </c>
      <c r="J280" t="str">
        <f>TEXT(retail_sales_dataset5[[#This Row],[Date]],"mmm")</f>
        <v>Aug</v>
      </c>
      <c r="K280" t="str">
        <f>IF(AND(retail_sales_dataset5[[#This Row],[Age]]&gt;=15,retail_sales_dataset5[[#This Row],[Age]]&lt;25),"Adolescene",IF(AND(retail_sales_dataset5[[#This Row],[Age]]&gt;=25,retail_sales_dataset5[[#This Row],[Age]]&lt;45),"Adult","Old Age"))</f>
        <v>Old Age</v>
      </c>
    </row>
    <row r="281" spans="1:11" x14ac:dyDescent="0.3">
      <c r="A281">
        <v>280</v>
      </c>
      <c r="B281" s="1">
        <v>45020</v>
      </c>
      <c r="C281" t="s">
        <v>293</v>
      </c>
      <c r="D281" t="s">
        <v>13</v>
      </c>
      <c r="E281">
        <v>37</v>
      </c>
      <c r="F281" t="s">
        <v>14</v>
      </c>
      <c r="G281">
        <v>3</v>
      </c>
      <c r="H281">
        <v>500</v>
      </c>
      <c r="I281">
        <f>retail_sales_dataset5[[#This Row],[Price per Unit]]*retail_sales_dataset5[[#This Row],[Quantity]]</f>
        <v>1500</v>
      </c>
      <c r="J281" t="str">
        <f>TEXT(retail_sales_dataset5[[#This Row],[Date]],"mmm")</f>
        <v>Apr</v>
      </c>
      <c r="K281" t="str">
        <f>IF(AND(retail_sales_dataset5[[#This Row],[Age]]&gt;=15,retail_sales_dataset5[[#This Row],[Age]]&lt;25),"Adolescene",IF(AND(retail_sales_dataset5[[#This Row],[Age]]&gt;=25,retail_sales_dataset5[[#This Row],[Age]]&lt;45),"Adult","Old Age"))</f>
        <v>Adult</v>
      </c>
    </row>
    <row r="282" spans="1:11" x14ac:dyDescent="0.3">
      <c r="A282">
        <v>281</v>
      </c>
      <c r="B282" s="1">
        <v>45069</v>
      </c>
      <c r="C282" t="s">
        <v>294</v>
      </c>
      <c r="D282" t="s">
        <v>13</v>
      </c>
      <c r="E282">
        <v>29</v>
      </c>
      <c r="F282" t="s">
        <v>11</v>
      </c>
      <c r="G282">
        <v>4</v>
      </c>
      <c r="H282">
        <v>500</v>
      </c>
      <c r="I282">
        <f>retail_sales_dataset5[[#This Row],[Price per Unit]]*retail_sales_dataset5[[#This Row],[Quantity]]</f>
        <v>2000</v>
      </c>
      <c r="J282" t="str">
        <f>TEXT(retail_sales_dataset5[[#This Row],[Date]],"mmm")</f>
        <v>May</v>
      </c>
      <c r="K282" t="str">
        <f>IF(AND(retail_sales_dataset5[[#This Row],[Age]]&gt;=15,retail_sales_dataset5[[#This Row],[Age]]&lt;25),"Adolescene",IF(AND(retail_sales_dataset5[[#This Row],[Age]]&gt;=25,retail_sales_dataset5[[#This Row],[Age]]&lt;45),"Adult","Old Age"))</f>
        <v>Adult</v>
      </c>
    </row>
    <row r="283" spans="1:11" x14ac:dyDescent="0.3">
      <c r="A283">
        <v>282</v>
      </c>
      <c r="B283" s="1">
        <v>45163</v>
      </c>
      <c r="C283" t="s">
        <v>295</v>
      </c>
      <c r="D283" t="s">
        <v>13</v>
      </c>
      <c r="E283">
        <v>64</v>
      </c>
      <c r="F283" t="s">
        <v>16</v>
      </c>
      <c r="G283">
        <v>4</v>
      </c>
      <c r="H283">
        <v>50</v>
      </c>
      <c r="I283">
        <f>retail_sales_dataset5[[#This Row],[Price per Unit]]*retail_sales_dataset5[[#This Row],[Quantity]]</f>
        <v>200</v>
      </c>
      <c r="J283" t="str">
        <f>TEXT(retail_sales_dataset5[[#This Row],[Date]],"mmm")</f>
        <v>Aug</v>
      </c>
      <c r="K283" t="str">
        <f>IF(AND(retail_sales_dataset5[[#This Row],[Age]]&gt;=15,retail_sales_dataset5[[#This Row],[Age]]&lt;25),"Adolescene",IF(AND(retail_sales_dataset5[[#This Row],[Age]]&gt;=25,retail_sales_dataset5[[#This Row],[Age]]&lt;45),"Adult","Old Age"))</f>
        <v>Old Age</v>
      </c>
    </row>
    <row r="284" spans="1:11" x14ac:dyDescent="0.3">
      <c r="A284">
        <v>283</v>
      </c>
      <c r="B284" s="1">
        <v>45054</v>
      </c>
      <c r="C284" t="s">
        <v>296</v>
      </c>
      <c r="D284" t="s">
        <v>13</v>
      </c>
      <c r="E284">
        <v>18</v>
      </c>
      <c r="F284" t="s">
        <v>16</v>
      </c>
      <c r="G284">
        <v>1</v>
      </c>
      <c r="H284">
        <v>500</v>
      </c>
      <c r="I284">
        <f>retail_sales_dataset5[[#This Row],[Price per Unit]]*retail_sales_dataset5[[#This Row],[Quantity]]</f>
        <v>500</v>
      </c>
      <c r="J284" t="str">
        <f>TEXT(retail_sales_dataset5[[#This Row],[Date]],"mmm")</f>
        <v>May</v>
      </c>
      <c r="K284" t="str">
        <f>IF(AND(retail_sales_dataset5[[#This Row],[Age]]&gt;=15,retail_sales_dataset5[[#This Row],[Age]]&lt;25),"Adolescene",IF(AND(retail_sales_dataset5[[#This Row],[Age]]&gt;=25,retail_sales_dataset5[[#This Row],[Age]]&lt;45),"Adult","Old Age"))</f>
        <v>Adolescene</v>
      </c>
    </row>
    <row r="285" spans="1:11" x14ac:dyDescent="0.3">
      <c r="A285">
        <v>284</v>
      </c>
      <c r="B285" s="1">
        <v>44965</v>
      </c>
      <c r="C285" t="s">
        <v>297</v>
      </c>
      <c r="D285" t="s">
        <v>10</v>
      </c>
      <c r="E285">
        <v>43</v>
      </c>
      <c r="F285" t="s">
        <v>14</v>
      </c>
      <c r="G285">
        <v>4</v>
      </c>
      <c r="H285">
        <v>50</v>
      </c>
      <c r="I285">
        <f>retail_sales_dataset5[[#This Row],[Price per Unit]]*retail_sales_dataset5[[#This Row],[Quantity]]</f>
        <v>200</v>
      </c>
      <c r="J285" t="str">
        <f>TEXT(retail_sales_dataset5[[#This Row],[Date]],"mmm")</f>
        <v>Feb</v>
      </c>
      <c r="K285" t="str">
        <f>IF(AND(retail_sales_dataset5[[#This Row],[Age]]&gt;=15,retail_sales_dataset5[[#This Row],[Age]]&lt;25),"Adolescene",IF(AND(retail_sales_dataset5[[#This Row],[Age]]&gt;=25,retail_sales_dataset5[[#This Row],[Age]]&lt;45),"Adult","Old Age"))</f>
        <v>Adult</v>
      </c>
    </row>
    <row r="286" spans="1:11" x14ac:dyDescent="0.3">
      <c r="A286">
        <v>285</v>
      </c>
      <c r="B286" s="1">
        <v>45153</v>
      </c>
      <c r="C286" t="s">
        <v>298</v>
      </c>
      <c r="D286" t="s">
        <v>13</v>
      </c>
      <c r="E286">
        <v>31</v>
      </c>
      <c r="F286" t="s">
        <v>16</v>
      </c>
      <c r="G286">
        <v>1</v>
      </c>
      <c r="H286">
        <v>25</v>
      </c>
      <c r="I286">
        <f>retail_sales_dataset5[[#This Row],[Price per Unit]]*retail_sales_dataset5[[#This Row],[Quantity]]</f>
        <v>25</v>
      </c>
      <c r="J286" t="str">
        <f>TEXT(retail_sales_dataset5[[#This Row],[Date]],"mmm")</f>
        <v>Aug</v>
      </c>
      <c r="K286" t="str">
        <f>IF(AND(retail_sales_dataset5[[#This Row],[Age]]&gt;=15,retail_sales_dataset5[[#This Row],[Age]]&lt;25),"Adolescene",IF(AND(retail_sales_dataset5[[#This Row],[Age]]&gt;=25,retail_sales_dataset5[[#This Row],[Age]]&lt;45),"Adult","Old Age"))</f>
        <v>Adult</v>
      </c>
    </row>
    <row r="287" spans="1:11" x14ac:dyDescent="0.3">
      <c r="A287">
        <v>286</v>
      </c>
      <c r="B287" s="1">
        <v>45208</v>
      </c>
      <c r="C287" t="s">
        <v>299</v>
      </c>
      <c r="D287" t="s">
        <v>10</v>
      </c>
      <c r="E287">
        <v>55</v>
      </c>
      <c r="F287" t="s">
        <v>16</v>
      </c>
      <c r="G287">
        <v>2</v>
      </c>
      <c r="H287">
        <v>25</v>
      </c>
      <c r="I287">
        <f>retail_sales_dataset5[[#This Row],[Price per Unit]]*retail_sales_dataset5[[#This Row],[Quantity]]</f>
        <v>50</v>
      </c>
      <c r="J287" t="str">
        <f>TEXT(retail_sales_dataset5[[#This Row],[Date]],"mmm")</f>
        <v>Oct</v>
      </c>
      <c r="K287" t="str">
        <f>IF(AND(retail_sales_dataset5[[#This Row],[Age]]&gt;=15,retail_sales_dataset5[[#This Row],[Age]]&lt;25),"Adolescene",IF(AND(retail_sales_dataset5[[#This Row],[Age]]&gt;=25,retail_sales_dataset5[[#This Row],[Age]]&lt;45),"Adult","Old Age"))</f>
        <v>Old Age</v>
      </c>
    </row>
    <row r="288" spans="1:11" x14ac:dyDescent="0.3">
      <c r="A288">
        <v>287</v>
      </c>
      <c r="B288" s="1">
        <v>44977</v>
      </c>
      <c r="C288" t="s">
        <v>300</v>
      </c>
      <c r="D288" t="s">
        <v>10</v>
      </c>
      <c r="E288">
        <v>54</v>
      </c>
      <c r="F288" t="s">
        <v>14</v>
      </c>
      <c r="G288">
        <v>4</v>
      </c>
      <c r="H288">
        <v>25</v>
      </c>
      <c r="I288">
        <f>retail_sales_dataset5[[#This Row],[Price per Unit]]*retail_sales_dataset5[[#This Row],[Quantity]]</f>
        <v>100</v>
      </c>
      <c r="J288" t="str">
        <f>TEXT(retail_sales_dataset5[[#This Row],[Date]],"mmm")</f>
        <v>Feb</v>
      </c>
      <c r="K288" t="str">
        <f>IF(AND(retail_sales_dataset5[[#This Row],[Age]]&gt;=15,retail_sales_dataset5[[#This Row],[Age]]&lt;25),"Adolescene",IF(AND(retail_sales_dataset5[[#This Row],[Age]]&gt;=25,retail_sales_dataset5[[#This Row],[Age]]&lt;45),"Adult","Old Age"))</f>
        <v>Old Age</v>
      </c>
    </row>
    <row r="289" spans="1:11" x14ac:dyDescent="0.3">
      <c r="A289">
        <v>288</v>
      </c>
      <c r="B289" s="1">
        <v>44952</v>
      </c>
      <c r="C289" t="s">
        <v>301</v>
      </c>
      <c r="D289" t="s">
        <v>10</v>
      </c>
      <c r="E289">
        <v>28</v>
      </c>
      <c r="F289" t="s">
        <v>14</v>
      </c>
      <c r="G289">
        <v>4</v>
      </c>
      <c r="H289">
        <v>30</v>
      </c>
      <c r="I289">
        <f>retail_sales_dataset5[[#This Row],[Price per Unit]]*retail_sales_dataset5[[#This Row],[Quantity]]</f>
        <v>120</v>
      </c>
      <c r="J289" t="str">
        <f>TEXT(retail_sales_dataset5[[#This Row],[Date]],"mmm")</f>
        <v>Jan</v>
      </c>
      <c r="K289" t="str">
        <f>IF(AND(retail_sales_dataset5[[#This Row],[Age]]&gt;=15,retail_sales_dataset5[[#This Row],[Age]]&lt;25),"Adolescene",IF(AND(retail_sales_dataset5[[#This Row],[Age]]&gt;=25,retail_sales_dataset5[[#This Row],[Age]]&lt;45),"Adult","Old Age"))</f>
        <v>Adult</v>
      </c>
    </row>
    <row r="290" spans="1:11" x14ac:dyDescent="0.3">
      <c r="A290">
        <v>289</v>
      </c>
      <c r="B290" s="1">
        <v>45260</v>
      </c>
      <c r="C290" t="s">
        <v>302</v>
      </c>
      <c r="D290" t="s">
        <v>10</v>
      </c>
      <c r="E290">
        <v>53</v>
      </c>
      <c r="F290" t="s">
        <v>16</v>
      </c>
      <c r="G290">
        <v>2</v>
      </c>
      <c r="H290">
        <v>30</v>
      </c>
      <c r="I290">
        <f>retail_sales_dataset5[[#This Row],[Price per Unit]]*retail_sales_dataset5[[#This Row],[Quantity]]</f>
        <v>60</v>
      </c>
      <c r="J290" t="str">
        <f>TEXT(retail_sales_dataset5[[#This Row],[Date]],"mmm")</f>
        <v>Nov</v>
      </c>
      <c r="K290" t="str">
        <f>IF(AND(retail_sales_dataset5[[#This Row],[Age]]&gt;=15,retail_sales_dataset5[[#This Row],[Age]]&lt;25),"Adolescene",IF(AND(retail_sales_dataset5[[#This Row],[Age]]&gt;=25,retail_sales_dataset5[[#This Row],[Age]]&lt;45),"Adult","Old Age"))</f>
        <v>Old Age</v>
      </c>
    </row>
    <row r="291" spans="1:11" x14ac:dyDescent="0.3">
      <c r="A291">
        <v>290</v>
      </c>
      <c r="B291" s="1">
        <v>45203</v>
      </c>
      <c r="C291" t="s">
        <v>303</v>
      </c>
      <c r="D291" t="s">
        <v>13</v>
      </c>
      <c r="E291">
        <v>30</v>
      </c>
      <c r="F291" t="s">
        <v>11</v>
      </c>
      <c r="G291">
        <v>2</v>
      </c>
      <c r="H291">
        <v>300</v>
      </c>
      <c r="I291">
        <f>retail_sales_dataset5[[#This Row],[Price per Unit]]*retail_sales_dataset5[[#This Row],[Quantity]]</f>
        <v>600</v>
      </c>
      <c r="J291" t="str">
        <f>TEXT(retail_sales_dataset5[[#This Row],[Date]],"mmm")</f>
        <v>Oct</v>
      </c>
      <c r="K291" t="str">
        <f>IF(AND(retail_sales_dataset5[[#This Row],[Age]]&gt;=15,retail_sales_dataset5[[#This Row],[Age]]&lt;25),"Adolescene",IF(AND(retail_sales_dataset5[[#This Row],[Age]]&gt;=25,retail_sales_dataset5[[#This Row],[Age]]&lt;45),"Adult","Old Age"))</f>
        <v>Adult</v>
      </c>
    </row>
    <row r="292" spans="1:11" x14ac:dyDescent="0.3">
      <c r="A292">
        <v>291</v>
      </c>
      <c r="B292" s="1">
        <v>44934</v>
      </c>
      <c r="C292" t="s">
        <v>304</v>
      </c>
      <c r="D292" t="s">
        <v>10</v>
      </c>
      <c r="E292">
        <v>60</v>
      </c>
      <c r="F292" t="s">
        <v>14</v>
      </c>
      <c r="G292">
        <v>2</v>
      </c>
      <c r="H292">
        <v>300</v>
      </c>
      <c r="I292">
        <f>retail_sales_dataset5[[#This Row],[Price per Unit]]*retail_sales_dataset5[[#This Row],[Quantity]]</f>
        <v>600</v>
      </c>
      <c r="J292" t="str">
        <f>TEXT(retail_sales_dataset5[[#This Row],[Date]],"mmm")</f>
        <v>Jan</v>
      </c>
      <c r="K292" t="str">
        <f>IF(AND(retail_sales_dataset5[[#This Row],[Age]]&gt;=15,retail_sales_dataset5[[#This Row],[Age]]&lt;25),"Adolescene",IF(AND(retail_sales_dataset5[[#This Row],[Age]]&gt;=25,retail_sales_dataset5[[#This Row],[Age]]&lt;45),"Adult","Old Age"))</f>
        <v>Old Age</v>
      </c>
    </row>
    <row r="293" spans="1:11" x14ac:dyDescent="0.3">
      <c r="A293">
        <v>292</v>
      </c>
      <c r="B293" s="1">
        <v>44974</v>
      </c>
      <c r="C293" t="s">
        <v>305</v>
      </c>
      <c r="D293" t="s">
        <v>10</v>
      </c>
      <c r="E293">
        <v>20</v>
      </c>
      <c r="F293" t="s">
        <v>11</v>
      </c>
      <c r="G293">
        <v>4</v>
      </c>
      <c r="H293">
        <v>300</v>
      </c>
      <c r="I293">
        <f>retail_sales_dataset5[[#This Row],[Price per Unit]]*retail_sales_dataset5[[#This Row],[Quantity]]</f>
        <v>1200</v>
      </c>
      <c r="J293" t="str">
        <f>TEXT(retail_sales_dataset5[[#This Row],[Date]],"mmm")</f>
        <v>Feb</v>
      </c>
      <c r="K293" t="str">
        <f>IF(AND(retail_sales_dataset5[[#This Row],[Age]]&gt;=15,retail_sales_dataset5[[#This Row],[Age]]&lt;25),"Adolescene",IF(AND(retail_sales_dataset5[[#This Row],[Age]]&gt;=25,retail_sales_dataset5[[#This Row],[Age]]&lt;45),"Adult","Old Age"))</f>
        <v>Adolescene</v>
      </c>
    </row>
    <row r="294" spans="1:11" x14ac:dyDescent="0.3">
      <c r="A294">
        <v>293</v>
      </c>
      <c r="B294" s="1">
        <v>45048</v>
      </c>
      <c r="C294" t="s">
        <v>306</v>
      </c>
      <c r="D294" t="s">
        <v>10</v>
      </c>
      <c r="E294">
        <v>50</v>
      </c>
      <c r="F294" t="s">
        <v>16</v>
      </c>
      <c r="G294">
        <v>3</v>
      </c>
      <c r="H294">
        <v>30</v>
      </c>
      <c r="I294">
        <f>retail_sales_dataset5[[#This Row],[Price per Unit]]*retail_sales_dataset5[[#This Row],[Quantity]]</f>
        <v>90</v>
      </c>
      <c r="J294" t="str">
        <f>TEXT(retail_sales_dataset5[[#This Row],[Date]],"mmm")</f>
        <v>May</v>
      </c>
      <c r="K294" t="str">
        <f>IF(AND(retail_sales_dataset5[[#This Row],[Age]]&gt;=15,retail_sales_dataset5[[#This Row],[Age]]&lt;25),"Adolescene",IF(AND(retail_sales_dataset5[[#This Row],[Age]]&gt;=25,retail_sales_dataset5[[#This Row],[Age]]&lt;45),"Adult","Old Age"))</f>
        <v>Old Age</v>
      </c>
    </row>
    <row r="295" spans="1:11" x14ac:dyDescent="0.3">
      <c r="A295">
        <v>294</v>
      </c>
      <c r="B295" s="1">
        <v>45012</v>
      </c>
      <c r="C295" t="s">
        <v>307</v>
      </c>
      <c r="D295" t="s">
        <v>13</v>
      </c>
      <c r="E295">
        <v>23</v>
      </c>
      <c r="F295" t="s">
        <v>14</v>
      </c>
      <c r="G295">
        <v>3</v>
      </c>
      <c r="H295">
        <v>30</v>
      </c>
      <c r="I295">
        <f>retail_sales_dataset5[[#This Row],[Price per Unit]]*retail_sales_dataset5[[#This Row],[Quantity]]</f>
        <v>90</v>
      </c>
      <c r="J295" t="str">
        <f>TEXT(retail_sales_dataset5[[#This Row],[Date]],"mmm")</f>
        <v>Mar</v>
      </c>
      <c r="K295" t="str">
        <f>IF(AND(retail_sales_dataset5[[#This Row],[Age]]&gt;=15,retail_sales_dataset5[[#This Row],[Age]]&lt;25),"Adolescene",IF(AND(retail_sales_dataset5[[#This Row],[Age]]&gt;=25,retail_sales_dataset5[[#This Row],[Age]]&lt;45),"Adult","Old Age"))</f>
        <v>Adolescene</v>
      </c>
    </row>
    <row r="296" spans="1:11" x14ac:dyDescent="0.3">
      <c r="A296">
        <v>295</v>
      </c>
      <c r="B296" s="1">
        <v>45135</v>
      </c>
      <c r="C296" t="s">
        <v>308</v>
      </c>
      <c r="D296" t="s">
        <v>13</v>
      </c>
      <c r="E296">
        <v>27</v>
      </c>
      <c r="F296" t="s">
        <v>11</v>
      </c>
      <c r="G296">
        <v>3</v>
      </c>
      <c r="H296">
        <v>300</v>
      </c>
      <c r="I296">
        <f>retail_sales_dataset5[[#This Row],[Price per Unit]]*retail_sales_dataset5[[#This Row],[Quantity]]</f>
        <v>900</v>
      </c>
      <c r="J296" t="str">
        <f>TEXT(retail_sales_dataset5[[#This Row],[Date]],"mmm")</f>
        <v>Jul</v>
      </c>
      <c r="K296" t="str">
        <f>IF(AND(retail_sales_dataset5[[#This Row],[Age]]&gt;=15,retail_sales_dataset5[[#This Row],[Age]]&lt;25),"Adolescene",IF(AND(retail_sales_dataset5[[#This Row],[Age]]&gt;=25,retail_sales_dataset5[[#This Row],[Age]]&lt;45),"Adult","Old Age"))</f>
        <v>Adult</v>
      </c>
    </row>
    <row r="297" spans="1:11" x14ac:dyDescent="0.3">
      <c r="A297">
        <v>296</v>
      </c>
      <c r="B297" s="1">
        <v>45175</v>
      </c>
      <c r="C297" t="s">
        <v>309</v>
      </c>
      <c r="D297" t="s">
        <v>13</v>
      </c>
      <c r="E297">
        <v>22</v>
      </c>
      <c r="F297" t="s">
        <v>14</v>
      </c>
      <c r="G297">
        <v>4</v>
      </c>
      <c r="H297">
        <v>300</v>
      </c>
      <c r="I297">
        <f>retail_sales_dataset5[[#This Row],[Price per Unit]]*retail_sales_dataset5[[#This Row],[Quantity]]</f>
        <v>1200</v>
      </c>
      <c r="J297" t="str">
        <f>TEXT(retail_sales_dataset5[[#This Row],[Date]],"mmm")</f>
        <v>Sep</v>
      </c>
      <c r="K297" t="str">
        <f>IF(AND(retail_sales_dataset5[[#This Row],[Age]]&gt;=15,retail_sales_dataset5[[#This Row],[Age]]&lt;25),"Adolescene",IF(AND(retail_sales_dataset5[[#This Row],[Age]]&gt;=25,retail_sales_dataset5[[#This Row],[Age]]&lt;45),"Adult","Old Age"))</f>
        <v>Adolescene</v>
      </c>
    </row>
    <row r="298" spans="1:11" x14ac:dyDescent="0.3">
      <c r="A298">
        <v>297</v>
      </c>
      <c r="B298" s="1">
        <v>45173</v>
      </c>
      <c r="C298" t="s">
        <v>310</v>
      </c>
      <c r="D298" t="s">
        <v>13</v>
      </c>
      <c r="E298">
        <v>40</v>
      </c>
      <c r="F298" t="s">
        <v>16</v>
      </c>
      <c r="G298">
        <v>2</v>
      </c>
      <c r="H298">
        <v>500</v>
      </c>
      <c r="I298">
        <f>retail_sales_dataset5[[#This Row],[Price per Unit]]*retail_sales_dataset5[[#This Row],[Quantity]]</f>
        <v>1000</v>
      </c>
      <c r="J298" t="str">
        <f>TEXT(retail_sales_dataset5[[#This Row],[Date]],"mmm")</f>
        <v>Sep</v>
      </c>
      <c r="K298" t="str">
        <f>IF(AND(retail_sales_dataset5[[#This Row],[Age]]&gt;=15,retail_sales_dataset5[[#This Row],[Age]]&lt;25),"Adolescene",IF(AND(retail_sales_dataset5[[#This Row],[Age]]&gt;=25,retail_sales_dataset5[[#This Row],[Age]]&lt;45),"Adult","Old Age"))</f>
        <v>Adult</v>
      </c>
    </row>
    <row r="299" spans="1:11" x14ac:dyDescent="0.3">
      <c r="A299">
        <v>298</v>
      </c>
      <c r="B299" s="1">
        <v>45036</v>
      </c>
      <c r="C299" t="s">
        <v>311</v>
      </c>
      <c r="D299" t="s">
        <v>10</v>
      </c>
      <c r="E299">
        <v>27</v>
      </c>
      <c r="F299" t="s">
        <v>11</v>
      </c>
      <c r="G299">
        <v>4</v>
      </c>
      <c r="H299">
        <v>300</v>
      </c>
      <c r="I299">
        <f>retail_sales_dataset5[[#This Row],[Price per Unit]]*retail_sales_dataset5[[#This Row],[Quantity]]</f>
        <v>1200</v>
      </c>
      <c r="J299" t="str">
        <f>TEXT(retail_sales_dataset5[[#This Row],[Date]],"mmm")</f>
        <v>Apr</v>
      </c>
      <c r="K299" t="str">
        <f>IF(AND(retail_sales_dataset5[[#This Row],[Age]]&gt;=15,retail_sales_dataset5[[#This Row],[Age]]&lt;25),"Adolescene",IF(AND(retail_sales_dataset5[[#This Row],[Age]]&gt;=25,retail_sales_dataset5[[#This Row],[Age]]&lt;45),"Adult","Old Age"))</f>
        <v>Adult</v>
      </c>
    </row>
    <row r="300" spans="1:11" x14ac:dyDescent="0.3">
      <c r="A300">
        <v>299</v>
      </c>
      <c r="B300" s="1">
        <v>45132</v>
      </c>
      <c r="C300" t="s">
        <v>312</v>
      </c>
      <c r="D300" t="s">
        <v>10</v>
      </c>
      <c r="E300">
        <v>61</v>
      </c>
      <c r="F300" t="s">
        <v>16</v>
      </c>
      <c r="G300">
        <v>2</v>
      </c>
      <c r="H300">
        <v>500</v>
      </c>
      <c r="I300">
        <f>retail_sales_dataset5[[#This Row],[Price per Unit]]*retail_sales_dataset5[[#This Row],[Quantity]]</f>
        <v>1000</v>
      </c>
      <c r="J300" t="str">
        <f>TEXT(retail_sales_dataset5[[#This Row],[Date]],"mmm")</f>
        <v>Jul</v>
      </c>
      <c r="K300" t="str">
        <f>IF(AND(retail_sales_dataset5[[#This Row],[Age]]&gt;=15,retail_sales_dataset5[[#This Row],[Age]]&lt;25),"Adolescene",IF(AND(retail_sales_dataset5[[#This Row],[Age]]&gt;=25,retail_sales_dataset5[[#This Row],[Age]]&lt;45),"Adult","Old Age"))</f>
        <v>Old Age</v>
      </c>
    </row>
    <row r="301" spans="1:11" x14ac:dyDescent="0.3">
      <c r="A301">
        <v>300</v>
      </c>
      <c r="B301" s="1">
        <v>44957</v>
      </c>
      <c r="C301" t="s">
        <v>313</v>
      </c>
      <c r="D301" t="s">
        <v>13</v>
      </c>
      <c r="E301">
        <v>19</v>
      </c>
      <c r="F301" t="s">
        <v>16</v>
      </c>
      <c r="G301">
        <v>4</v>
      </c>
      <c r="H301">
        <v>50</v>
      </c>
      <c r="I301">
        <f>retail_sales_dataset5[[#This Row],[Price per Unit]]*retail_sales_dataset5[[#This Row],[Quantity]]</f>
        <v>200</v>
      </c>
      <c r="J301" t="str">
        <f>TEXT(retail_sales_dataset5[[#This Row],[Date]],"mmm")</f>
        <v>Jan</v>
      </c>
      <c r="K301" t="str">
        <f>IF(AND(retail_sales_dataset5[[#This Row],[Age]]&gt;=15,retail_sales_dataset5[[#This Row],[Age]]&lt;25),"Adolescene",IF(AND(retail_sales_dataset5[[#This Row],[Age]]&gt;=25,retail_sales_dataset5[[#This Row],[Age]]&lt;45),"Adult","Old Age"))</f>
        <v>Adolescene</v>
      </c>
    </row>
    <row r="302" spans="1:11" x14ac:dyDescent="0.3">
      <c r="A302">
        <v>301</v>
      </c>
      <c r="B302" s="1">
        <v>45011</v>
      </c>
      <c r="C302" t="s">
        <v>314</v>
      </c>
      <c r="D302" t="s">
        <v>10</v>
      </c>
      <c r="E302">
        <v>30</v>
      </c>
      <c r="F302" t="s">
        <v>14</v>
      </c>
      <c r="G302">
        <v>4</v>
      </c>
      <c r="H302">
        <v>30</v>
      </c>
      <c r="I302">
        <f>retail_sales_dataset5[[#This Row],[Price per Unit]]*retail_sales_dataset5[[#This Row],[Quantity]]</f>
        <v>120</v>
      </c>
      <c r="J302" t="str">
        <f>TEXT(retail_sales_dataset5[[#This Row],[Date]],"mmm")</f>
        <v>Mar</v>
      </c>
      <c r="K302" t="str">
        <f>IF(AND(retail_sales_dataset5[[#This Row],[Age]]&gt;=15,retail_sales_dataset5[[#This Row],[Age]]&lt;25),"Adolescene",IF(AND(retail_sales_dataset5[[#This Row],[Age]]&gt;=25,retail_sales_dataset5[[#This Row],[Age]]&lt;45),"Adult","Old Age"))</f>
        <v>Adult</v>
      </c>
    </row>
    <row r="303" spans="1:11" x14ac:dyDescent="0.3">
      <c r="A303">
        <v>302</v>
      </c>
      <c r="B303" s="1">
        <v>45121</v>
      </c>
      <c r="C303" t="s">
        <v>315</v>
      </c>
      <c r="D303" t="s">
        <v>10</v>
      </c>
      <c r="E303">
        <v>57</v>
      </c>
      <c r="F303" t="s">
        <v>11</v>
      </c>
      <c r="G303">
        <v>2</v>
      </c>
      <c r="H303">
        <v>300</v>
      </c>
      <c r="I303">
        <f>retail_sales_dataset5[[#This Row],[Price per Unit]]*retail_sales_dataset5[[#This Row],[Quantity]]</f>
        <v>600</v>
      </c>
      <c r="J303" t="str">
        <f>TEXT(retail_sales_dataset5[[#This Row],[Date]],"mmm")</f>
        <v>Jul</v>
      </c>
      <c r="K303" t="str">
        <f>IF(AND(retail_sales_dataset5[[#This Row],[Age]]&gt;=15,retail_sales_dataset5[[#This Row],[Age]]&lt;25),"Adolescene",IF(AND(retail_sales_dataset5[[#This Row],[Age]]&gt;=25,retail_sales_dataset5[[#This Row],[Age]]&lt;45),"Adult","Old Age"))</f>
        <v>Old Age</v>
      </c>
    </row>
    <row r="304" spans="1:11" x14ac:dyDescent="0.3">
      <c r="A304">
        <v>303</v>
      </c>
      <c r="B304" s="1">
        <v>44928</v>
      </c>
      <c r="C304" t="s">
        <v>316</v>
      </c>
      <c r="D304" t="s">
        <v>10</v>
      </c>
      <c r="E304">
        <v>19</v>
      </c>
      <c r="F304" t="s">
        <v>16</v>
      </c>
      <c r="G304">
        <v>3</v>
      </c>
      <c r="H304">
        <v>30</v>
      </c>
      <c r="I304">
        <f>retail_sales_dataset5[[#This Row],[Price per Unit]]*retail_sales_dataset5[[#This Row],[Quantity]]</f>
        <v>90</v>
      </c>
      <c r="J304" t="str">
        <f>TEXT(retail_sales_dataset5[[#This Row],[Date]],"mmm")</f>
        <v>Jan</v>
      </c>
      <c r="K304" t="str">
        <f>IF(AND(retail_sales_dataset5[[#This Row],[Age]]&gt;=15,retail_sales_dataset5[[#This Row],[Age]]&lt;25),"Adolescene",IF(AND(retail_sales_dataset5[[#This Row],[Age]]&gt;=25,retail_sales_dataset5[[#This Row],[Age]]&lt;45),"Adult","Old Age"))</f>
        <v>Adolescene</v>
      </c>
    </row>
    <row r="305" spans="1:11" x14ac:dyDescent="0.3">
      <c r="A305">
        <v>304</v>
      </c>
      <c r="B305" s="1">
        <v>45126</v>
      </c>
      <c r="C305" t="s">
        <v>317</v>
      </c>
      <c r="D305" t="s">
        <v>13</v>
      </c>
      <c r="E305">
        <v>37</v>
      </c>
      <c r="F305" t="s">
        <v>16</v>
      </c>
      <c r="G305">
        <v>2</v>
      </c>
      <c r="H305">
        <v>30</v>
      </c>
      <c r="I305">
        <f>retail_sales_dataset5[[#This Row],[Price per Unit]]*retail_sales_dataset5[[#This Row],[Quantity]]</f>
        <v>60</v>
      </c>
      <c r="J305" t="str">
        <f>TEXT(retail_sales_dataset5[[#This Row],[Date]],"mmm")</f>
        <v>Jul</v>
      </c>
      <c r="K305" t="str">
        <f>IF(AND(retail_sales_dataset5[[#This Row],[Age]]&gt;=15,retail_sales_dataset5[[#This Row],[Age]]&lt;25),"Adolescene",IF(AND(retail_sales_dataset5[[#This Row],[Age]]&gt;=25,retail_sales_dataset5[[#This Row],[Age]]&lt;45),"Adult","Old Age"))</f>
        <v>Adult</v>
      </c>
    </row>
    <row r="306" spans="1:11" x14ac:dyDescent="0.3">
      <c r="A306">
        <v>305</v>
      </c>
      <c r="B306" s="1">
        <v>45062</v>
      </c>
      <c r="C306" t="s">
        <v>318</v>
      </c>
      <c r="D306" t="s">
        <v>13</v>
      </c>
      <c r="E306">
        <v>18</v>
      </c>
      <c r="F306" t="s">
        <v>11</v>
      </c>
      <c r="G306">
        <v>1</v>
      </c>
      <c r="H306">
        <v>30</v>
      </c>
      <c r="I306">
        <f>retail_sales_dataset5[[#This Row],[Price per Unit]]*retail_sales_dataset5[[#This Row],[Quantity]]</f>
        <v>30</v>
      </c>
      <c r="J306" t="str">
        <f>TEXT(retail_sales_dataset5[[#This Row],[Date]],"mmm")</f>
        <v>May</v>
      </c>
      <c r="K306" t="str">
        <f>IF(AND(retail_sales_dataset5[[#This Row],[Age]]&gt;=15,retail_sales_dataset5[[#This Row],[Age]]&lt;25),"Adolescene",IF(AND(retail_sales_dataset5[[#This Row],[Age]]&gt;=25,retail_sales_dataset5[[#This Row],[Age]]&lt;45),"Adult","Old Age"))</f>
        <v>Adolescene</v>
      </c>
    </row>
    <row r="307" spans="1:11" x14ac:dyDescent="0.3">
      <c r="A307">
        <v>306</v>
      </c>
      <c r="B307" s="1">
        <v>45159</v>
      </c>
      <c r="C307" t="s">
        <v>319</v>
      </c>
      <c r="D307" t="s">
        <v>10</v>
      </c>
      <c r="E307">
        <v>54</v>
      </c>
      <c r="F307" t="s">
        <v>16</v>
      </c>
      <c r="G307">
        <v>1</v>
      </c>
      <c r="H307">
        <v>50</v>
      </c>
      <c r="I307">
        <f>retail_sales_dataset5[[#This Row],[Price per Unit]]*retail_sales_dataset5[[#This Row],[Quantity]]</f>
        <v>50</v>
      </c>
      <c r="J307" t="str">
        <f>TEXT(retail_sales_dataset5[[#This Row],[Date]],"mmm")</f>
        <v>Aug</v>
      </c>
      <c r="K307" t="str">
        <f>IF(AND(retail_sales_dataset5[[#This Row],[Age]]&gt;=15,retail_sales_dataset5[[#This Row],[Age]]&lt;25),"Adolescene",IF(AND(retail_sales_dataset5[[#This Row],[Age]]&gt;=25,retail_sales_dataset5[[#This Row],[Age]]&lt;45),"Adult","Old Age"))</f>
        <v>Old Age</v>
      </c>
    </row>
    <row r="308" spans="1:11" x14ac:dyDescent="0.3">
      <c r="A308">
        <v>307</v>
      </c>
      <c r="B308" s="1">
        <v>45073</v>
      </c>
      <c r="C308" t="s">
        <v>320</v>
      </c>
      <c r="D308" t="s">
        <v>13</v>
      </c>
      <c r="E308">
        <v>26</v>
      </c>
      <c r="F308" t="s">
        <v>16</v>
      </c>
      <c r="G308">
        <v>2</v>
      </c>
      <c r="H308">
        <v>25</v>
      </c>
      <c r="I308">
        <f>retail_sales_dataset5[[#This Row],[Price per Unit]]*retail_sales_dataset5[[#This Row],[Quantity]]</f>
        <v>50</v>
      </c>
      <c r="J308" t="str">
        <f>TEXT(retail_sales_dataset5[[#This Row],[Date]],"mmm")</f>
        <v>May</v>
      </c>
      <c r="K308" t="str">
        <f>IF(AND(retail_sales_dataset5[[#This Row],[Age]]&gt;=15,retail_sales_dataset5[[#This Row],[Age]]&lt;25),"Adolescene",IF(AND(retail_sales_dataset5[[#This Row],[Age]]&gt;=25,retail_sales_dataset5[[#This Row],[Age]]&lt;45),"Adult","Old Age"))</f>
        <v>Adult</v>
      </c>
    </row>
    <row r="309" spans="1:11" x14ac:dyDescent="0.3">
      <c r="A309">
        <v>308</v>
      </c>
      <c r="B309" s="1">
        <v>45143</v>
      </c>
      <c r="C309" t="s">
        <v>321</v>
      </c>
      <c r="D309" t="s">
        <v>13</v>
      </c>
      <c r="E309">
        <v>34</v>
      </c>
      <c r="F309" t="s">
        <v>11</v>
      </c>
      <c r="G309">
        <v>4</v>
      </c>
      <c r="H309">
        <v>300</v>
      </c>
      <c r="I309">
        <f>retail_sales_dataset5[[#This Row],[Price per Unit]]*retail_sales_dataset5[[#This Row],[Quantity]]</f>
        <v>1200</v>
      </c>
      <c r="J309" t="str">
        <f>TEXT(retail_sales_dataset5[[#This Row],[Date]],"mmm")</f>
        <v>Aug</v>
      </c>
      <c r="K309" t="str">
        <f>IF(AND(retail_sales_dataset5[[#This Row],[Age]]&gt;=15,retail_sales_dataset5[[#This Row],[Age]]&lt;25),"Adolescene",IF(AND(retail_sales_dataset5[[#This Row],[Age]]&gt;=25,retail_sales_dataset5[[#This Row],[Age]]&lt;45),"Adult","Old Age"))</f>
        <v>Adult</v>
      </c>
    </row>
    <row r="310" spans="1:11" x14ac:dyDescent="0.3">
      <c r="A310">
        <v>309</v>
      </c>
      <c r="B310" s="1">
        <v>45283</v>
      </c>
      <c r="C310" t="s">
        <v>322</v>
      </c>
      <c r="D310" t="s">
        <v>13</v>
      </c>
      <c r="E310">
        <v>26</v>
      </c>
      <c r="F310" t="s">
        <v>11</v>
      </c>
      <c r="G310">
        <v>1</v>
      </c>
      <c r="H310">
        <v>25</v>
      </c>
      <c r="I310">
        <f>retail_sales_dataset5[[#This Row],[Price per Unit]]*retail_sales_dataset5[[#This Row],[Quantity]]</f>
        <v>25</v>
      </c>
      <c r="J310" t="str">
        <f>TEXT(retail_sales_dataset5[[#This Row],[Date]],"mmm")</f>
        <v>Dec</v>
      </c>
      <c r="K310" t="str">
        <f>IF(AND(retail_sales_dataset5[[#This Row],[Age]]&gt;=15,retail_sales_dataset5[[#This Row],[Age]]&lt;25),"Adolescene",IF(AND(retail_sales_dataset5[[#This Row],[Age]]&gt;=25,retail_sales_dataset5[[#This Row],[Age]]&lt;45),"Adult","Old Age"))</f>
        <v>Adult</v>
      </c>
    </row>
    <row r="311" spans="1:11" x14ac:dyDescent="0.3">
      <c r="A311">
        <v>310</v>
      </c>
      <c r="B311" s="1">
        <v>45211</v>
      </c>
      <c r="C311" t="s">
        <v>323</v>
      </c>
      <c r="D311" t="s">
        <v>13</v>
      </c>
      <c r="E311">
        <v>28</v>
      </c>
      <c r="F311" t="s">
        <v>11</v>
      </c>
      <c r="G311">
        <v>1</v>
      </c>
      <c r="H311">
        <v>25</v>
      </c>
      <c r="I311">
        <f>retail_sales_dataset5[[#This Row],[Price per Unit]]*retail_sales_dataset5[[#This Row],[Quantity]]</f>
        <v>25</v>
      </c>
      <c r="J311" t="str">
        <f>TEXT(retail_sales_dataset5[[#This Row],[Date]],"mmm")</f>
        <v>Oct</v>
      </c>
      <c r="K311" t="str">
        <f>IF(AND(retail_sales_dataset5[[#This Row],[Age]]&gt;=15,retail_sales_dataset5[[#This Row],[Age]]&lt;25),"Adolescene",IF(AND(retail_sales_dataset5[[#This Row],[Age]]&gt;=25,retail_sales_dataset5[[#This Row],[Age]]&lt;45),"Adult","Old Age"))</f>
        <v>Adult</v>
      </c>
    </row>
    <row r="312" spans="1:11" x14ac:dyDescent="0.3">
      <c r="A312">
        <v>311</v>
      </c>
      <c r="B312" s="1">
        <v>45265</v>
      </c>
      <c r="C312" t="s">
        <v>324</v>
      </c>
      <c r="D312" t="s">
        <v>13</v>
      </c>
      <c r="E312">
        <v>32</v>
      </c>
      <c r="F312" t="s">
        <v>11</v>
      </c>
      <c r="G312">
        <v>4</v>
      </c>
      <c r="H312">
        <v>25</v>
      </c>
      <c r="I312">
        <f>retail_sales_dataset5[[#This Row],[Price per Unit]]*retail_sales_dataset5[[#This Row],[Quantity]]</f>
        <v>100</v>
      </c>
      <c r="J312" t="str">
        <f>TEXT(retail_sales_dataset5[[#This Row],[Date]],"mmm")</f>
        <v>Dec</v>
      </c>
      <c r="K312" t="str">
        <f>IF(AND(retail_sales_dataset5[[#This Row],[Age]]&gt;=15,retail_sales_dataset5[[#This Row],[Age]]&lt;25),"Adolescene",IF(AND(retail_sales_dataset5[[#This Row],[Age]]&gt;=25,retail_sales_dataset5[[#This Row],[Age]]&lt;45),"Adult","Old Age"))</f>
        <v>Adult</v>
      </c>
    </row>
    <row r="313" spans="1:11" x14ac:dyDescent="0.3">
      <c r="A313">
        <v>312</v>
      </c>
      <c r="B313" s="1">
        <v>45176</v>
      </c>
      <c r="C313" t="s">
        <v>325</v>
      </c>
      <c r="D313" t="s">
        <v>10</v>
      </c>
      <c r="E313">
        <v>41</v>
      </c>
      <c r="F313" t="s">
        <v>14</v>
      </c>
      <c r="G313">
        <v>4</v>
      </c>
      <c r="H313">
        <v>30</v>
      </c>
      <c r="I313">
        <f>retail_sales_dataset5[[#This Row],[Price per Unit]]*retail_sales_dataset5[[#This Row],[Quantity]]</f>
        <v>120</v>
      </c>
      <c r="J313" t="str">
        <f>TEXT(retail_sales_dataset5[[#This Row],[Date]],"mmm")</f>
        <v>Sep</v>
      </c>
      <c r="K313" t="str">
        <f>IF(AND(retail_sales_dataset5[[#This Row],[Age]]&gt;=15,retail_sales_dataset5[[#This Row],[Age]]&lt;25),"Adolescene",IF(AND(retail_sales_dataset5[[#This Row],[Age]]&gt;=25,retail_sales_dataset5[[#This Row],[Age]]&lt;45),"Adult","Old Age"))</f>
        <v>Adult</v>
      </c>
    </row>
    <row r="314" spans="1:11" x14ac:dyDescent="0.3">
      <c r="A314">
        <v>313</v>
      </c>
      <c r="B314" s="1">
        <v>45006</v>
      </c>
      <c r="C314" t="s">
        <v>326</v>
      </c>
      <c r="D314" t="s">
        <v>13</v>
      </c>
      <c r="E314">
        <v>55</v>
      </c>
      <c r="F314" t="s">
        <v>11</v>
      </c>
      <c r="G314">
        <v>3</v>
      </c>
      <c r="H314">
        <v>500</v>
      </c>
      <c r="I314">
        <f>retail_sales_dataset5[[#This Row],[Price per Unit]]*retail_sales_dataset5[[#This Row],[Quantity]]</f>
        <v>1500</v>
      </c>
      <c r="J314" t="str">
        <f>TEXT(retail_sales_dataset5[[#This Row],[Date]],"mmm")</f>
        <v>Mar</v>
      </c>
      <c r="K314" t="str">
        <f>IF(AND(retail_sales_dataset5[[#This Row],[Age]]&gt;=15,retail_sales_dataset5[[#This Row],[Age]]&lt;25),"Adolescene",IF(AND(retail_sales_dataset5[[#This Row],[Age]]&gt;=25,retail_sales_dataset5[[#This Row],[Age]]&lt;45),"Adult","Old Age"))</f>
        <v>Old Age</v>
      </c>
    </row>
    <row r="315" spans="1:11" x14ac:dyDescent="0.3">
      <c r="A315">
        <v>314</v>
      </c>
      <c r="B315" s="1">
        <v>45024</v>
      </c>
      <c r="C315" t="s">
        <v>327</v>
      </c>
      <c r="D315" t="s">
        <v>10</v>
      </c>
      <c r="E315">
        <v>52</v>
      </c>
      <c r="F315" t="s">
        <v>14</v>
      </c>
      <c r="G315">
        <v>4</v>
      </c>
      <c r="H315">
        <v>30</v>
      </c>
      <c r="I315">
        <f>retail_sales_dataset5[[#This Row],[Price per Unit]]*retail_sales_dataset5[[#This Row],[Quantity]]</f>
        <v>120</v>
      </c>
      <c r="J315" t="str">
        <f>TEXT(retail_sales_dataset5[[#This Row],[Date]],"mmm")</f>
        <v>Apr</v>
      </c>
      <c r="K315" t="str">
        <f>IF(AND(retail_sales_dataset5[[#This Row],[Age]]&gt;=15,retail_sales_dataset5[[#This Row],[Age]]&lt;25),"Adolescene",IF(AND(retail_sales_dataset5[[#This Row],[Age]]&gt;=25,retail_sales_dataset5[[#This Row],[Age]]&lt;45),"Adult","Old Age"))</f>
        <v>Old Age</v>
      </c>
    </row>
    <row r="316" spans="1:11" x14ac:dyDescent="0.3">
      <c r="A316">
        <v>315</v>
      </c>
      <c r="B316" s="1">
        <v>45078</v>
      </c>
      <c r="C316" t="s">
        <v>328</v>
      </c>
      <c r="D316" t="s">
        <v>10</v>
      </c>
      <c r="E316">
        <v>47</v>
      </c>
      <c r="F316" t="s">
        <v>14</v>
      </c>
      <c r="G316">
        <v>2</v>
      </c>
      <c r="H316">
        <v>30</v>
      </c>
      <c r="I316">
        <f>retail_sales_dataset5[[#This Row],[Price per Unit]]*retail_sales_dataset5[[#This Row],[Quantity]]</f>
        <v>60</v>
      </c>
      <c r="J316" t="str">
        <f>TEXT(retail_sales_dataset5[[#This Row],[Date]],"mmm")</f>
        <v>Jun</v>
      </c>
      <c r="K316" t="str">
        <f>IF(AND(retail_sales_dataset5[[#This Row],[Age]]&gt;=15,retail_sales_dataset5[[#This Row],[Age]]&lt;25),"Adolescene",IF(AND(retail_sales_dataset5[[#This Row],[Age]]&gt;=25,retail_sales_dataset5[[#This Row],[Age]]&lt;45),"Adult","Old Age"))</f>
        <v>Old Age</v>
      </c>
    </row>
    <row r="317" spans="1:11" x14ac:dyDescent="0.3">
      <c r="A317">
        <v>316</v>
      </c>
      <c r="B317" s="1">
        <v>45038</v>
      </c>
      <c r="C317" t="s">
        <v>329</v>
      </c>
      <c r="D317" t="s">
        <v>13</v>
      </c>
      <c r="E317">
        <v>48</v>
      </c>
      <c r="F317" t="s">
        <v>14</v>
      </c>
      <c r="G317">
        <v>2</v>
      </c>
      <c r="H317">
        <v>25</v>
      </c>
      <c r="I317">
        <f>retail_sales_dataset5[[#This Row],[Price per Unit]]*retail_sales_dataset5[[#This Row],[Quantity]]</f>
        <v>50</v>
      </c>
      <c r="J317" t="str">
        <f>TEXT(retail_sales_dataset5[[#This Row],[Date]],"mmm")</f>
        <v>Apr</v>
      </c>
      <c r="K317" t="str">
        <f>IF(AND(retail_sales_dataset5[[#This Row],[Age]]&gt;=15,retail_sales_dataset5[[#This Row],[Age]]&lt;25),"Adolescene",IF(AND(retail_sales_dataset5[[#This Row],[Age]]&gt;=25,retail_sales_dataset5[[#This Row],[Age]]&lt;45),"Adult","Old Age"))</f>
        <v>Old Age</v>
      </c>
    </row>
    <row r="318" spans="1:11" x14ac:dyDescent="0.3">
      <c r="A318">
        <v>317</v>
      </c>
      <c r="B318" s="1">
        <v>44956</v>
      </c>
      <c r="C318" t="s">
        <v>330</v>
      </c>
      <c r="D318" t="s">
        <v>10</v>
      </c>
      <c r="E318">
        <v>22</v>
      </c>
      <c r="F318" t="s">
        <v>16</v>
      </c>
      <c r="G318">
        <v>3</v>
      </c>
      <c r="H318">
        <v>30</v>
      </c>
      <c r="I318">
        <f>retail_sales_dataset5[[#This Row],[Price per Unit]]*retail_sales_dataset5[[#This Row],[Quantity]]</f>
        <v>90</v>
      </c>
      <c r="J318" t="str">
        <f>TEXT(retail_sales_dataset5[[#This Row],[Date]],"mmm")</f>
        <v>Jan</v>
      </c>
      <c r="K318" t="str">
        <f>IF(AND(retail_sales_dataset5[[#This Row],[Age]]&gt;=15,retail_sales_dataset5[[#This Row],[Age]]&lt;25),"Adolescene",IF(AND(retail_sales_dataset5[[#This Row],[Age]]&gt;=25,retail_sales_dataset5[[#This Row],[Age]]&lt;45),"Adult","Old Age"))</f>
        <v>Adolescene</v>
      </c>
    </row>
    <row r="319" spans="1:11" x14ac:dyDescent="0.3">
      <c r="A319">
        <v>318</v>
      </c>
      <c r="B319" s="1">
        <v>45223</v>
      </c>
      <c r="C319" t="s">
        <v>331</v>
      </c>
      <c r="D319" t="s">
        <v>10</v>
      </c>
      <c r="E319">
        <v>61</v>
      </c>
      <c r="F319" t="s">
        <v>14</v>
      </c>
      <c r="G319">
        <v>1</v>
      </c>
      <c r="H319">
        <v>25</v>
      </c>
      <c r="I319">
        <f>retail_sales_dataset5[[#This Row],[Price per Unit]]*retail_sales_dataset5[[#This Row],[Quantity]]</f>
        <v>25</v>
      </c>
      <c r="J319" t="str">
        <f>TEXT(retail_sales_dataset5[[#This Row],[Date]],"mmm")</f>
        <v>Oct</v>
      </c>
      <c r="K319" t="str">
        <f>IF(AND(retail_sales_dataset5[[#This Row],[Age]]&gt;=15,retail_sales_dataset5[[#This Row],[Age]]&lt;25),"Adolescene",IF(AND(retail_sales_dataset5[[#This Row],[Age]]&gt;=25,retail_sales_dataset5[[#This Row],[Age]]&lt;45),"Adult","Old Age"))</f>
        <v>Old Age</v>
      </c>
    </row>
    <row r="320" spans="1:11" x14ac:dyDescent="0.3">
      <c r="A320">
        <v>319</v>
      </c>
      <c r="B320" s="1">
        <v>45204</v>
      </c>
      <c r="C320" t="s">
        <v>332</v>
      </c>
      <c r="D320" t="s">
        <v>10</v>
      </c>
      <c r="E320">
        <v>31</v>
      </c>
      <c r="F320" t="s">
        <v>14</v>
      </c>
      <c r="G320">
        <v>1</v>
      </c>
      <c r="H320">
        <v>500</v>
      </c>
      <c r="I320">
        <f>retail_sales_dataset5[[#This Row],[Price per Unit]]*retail_sales_dataset5[[#This Row],[Quantity]]</f>
        <v>500</v>
      </c>
      <c r="J320" t="str">
        <f>TEXT(retail_sales_dataset5[[#This Row],[Date]],"mmm")</f>
        <v>Oct</v>
      </c>
      <c r="K320" t="str">
        <f>IF(AND(retail_sales_dataset5[[#This Row],[Age]]&gt;=15,retail_sales_dataset5[[#This Row],[Age]]&lt;25),"Adolescene",IF(AND(retail_sales_dataset5[[#This Row],[Age]]&gt;=25,retail_sales_dataset5[[#This Row],[Age]]&lt;45),"Adult","Old Age"))</f>
        <v>Adult</v>
      </c>
    </row>
    <row r="321" spans="1:11" x14ac:dyDescent="0.3">
      <c r="A321">
        <v>320</v>
      </c>
      <c r="B321" s="1">
        <v>44958</v>
      </c>
      <c r="C321" t="s">
        <v>333</v>
      </c>
      <c r="D321" t="s">
        <v>13</v>
      </c>
      <c r="E321">
        <v>28</v>
      </c>
      <c r="F321" t="s">
        <v>16</v>
      </c>
      <c r="G321">
        <v>4</v>
      </c>
      <c r="H321">
        <v>300</v>
      </c>
      <c r="I321">
        <f>retail_sales_dataset5[[#This Row],[Price per Unit]]*retail_sales_dataset5[[#This Row],[Quantity]]</f>
        <v>1200</v>
      </c>
      <c r="J321" t="str">
        <f>TEXT(retail_sales_dataset5[[#This Row],[Date]],"mmm")</f>
        <v>Feb</v>
      </c>
      <c r="K321" t="str">
        <f>IF(AND(retail_sales_dataset5[[#This Row],[Age]]&gt;=15,retail_sales_dataset5[[#This Row],[Age]]&lt;25),"Adolescene",IF(AND(retail_sales_dataset5[[#This Row],[Age]]&gt;=25,retail_sales_dataset5[[#This Row],[Age]]&lt;45),"Adult","Old Age"))</f>
        <v>Adult</v>
      </c>
    </row>
    <row r="322" spans="1:11" x14ac:dyDescent="0.3">
      <c r="A322">
        <v>321</v>
      </c>
      <c r="B322" s="1">
        <v>45087</v>
      </c>
      <c r="C322" t="s">
        <v>334</v>
      </c>
      <c r="D322" t="s">
        <v>13</v>
      </c>
      <c r="E322">
        <v>26</v>
      </c>
      <c r="F322" t="s">
        <v>16</v>
      </c>
      <c r="G322">
        <v>2</v>
      </c>
      <c r="H322">
        <v>25</v>
      </c>
      <c r="I322">
        <f>retail_sales_dataset5[[#This Row],[Price per Unit]]*retail_sales_dataset5[[#This Row],[Quantity]]</f>
        <v>50</v>
      </c>
      <c r="J322" t="str">
        <f>TEXT(retail_sales_dataset5[[#This Row],[Date]],"mmm")</f>
        <v>Jun</v>
      </c>
      <c r="K322" t="str">
        <f>IF(AND(retail_sales_dataset5[[#This Row],[Age]]&gt;=15,retail_sales_dataset5[[#This Row],[Age]]&lt;25),"Adolescene",IF(AND(retail_sales_dataset5[[#This Row],[Age]]&gt;=25,retail_sales_dataset5[[#This Row],[Age]]&lt;45),"Adult","Old Age"))</f>
        <v>Adult</v>
      </c>
    </row>
    <row r="323" spans="1:11" x14ac:dyDescent="0.3">
      <c r="A323">
        <v>322</v>
      </c>
      <c r="B323" s="1">
        <v>44956</v>
      </c>
      <c r="C323" t="s">
        <v>335</v>
      </c>
      <c r="D323" t="s">
        <v>10</v>
      </c>
      <c r="E323">
        <v>51</v>
      </c>
      <c r="F323" t="s">
        <v>16</v>
      </c>
      <c r="G323">
        <v>1</v>
      </c>
      <c r="H323">
        <v>500</v>
      </c>
      <c r="I323">
        <f>retail_sales_dataset5[[#This Row],[Price per Unit]]*retail_sales_dataset5[[#This Row],[Quantity]]</f>
        <v>500</v>
      </c>
      <c r="J323" t="str">
        <f>TEXT(retail_sales_dataset5[[#This Row],[Date]],"mmm")</f>
        <v>Jan</v>
      </c>
      <c r="K323" t="str">
        <f>IF(AND(retail_sales_dataset5[[#This Row],[Age]]&gt;=15,retail_sales_dataset5[[#This Row],[Age]]&lt;25),"Adolescene",IF(AND(retail_sales_dataset5[[#This Row],[Age]]&gt;=25,retail_sales_dataset5[[#This Row],[Age]]&lt;45),"Adult","Old Age"))</f>
        <v>Old Age</v>
      </c>
    </row>
    <row r="324" spans="1:11" x14ac:dyDescent="0.3">
      <c r="A324">
        <v>323</v>
      </c>
      <c r="B324" s="1">
        <v>44952</v>
      </c>
      <c r="C324" t="s">
        <v>336</v>
      </c>
      <c r="D324" t="s">
        <v>13</v>
      </c>
      <c r="E324">
        <v>29</v>
      </c>
      <c r="F324" t="s">
        <v>11</v>
      </c>
      <c r="G324">
        <v>3</v>
      </c>
      <c r="H324">
        <v>300</v>
      </c>
      <c r="I324">
        <f>retail_sales_dataset5[[#This Row],[Price per Unit]]*retail_sales_dataset5[[#This Row],[Quantity]]</f>
        <v>900</v>
      </c>
      <c r="J324" t="str">
        <f>TEXT(retail_sales_dataset5[[#This Row],[Date]],"mmm")</f>
        <v>Jan</v>
      </c>
      <c r="K324" t="str">
        <f>IF(AND(retail_sales_dataset5[[#This Row],[Age]]&gt;=15,retail_sales_dataset5[[#This Row],[Age]]&lt;25),"Adolescene",IF(AND(retail_sales_dataset5[[#This Row],[Age]]&gt;=25,retail_sales_dataset5[[#This Row],[Age]]&lt;45),"Adult","Old Age"))</f>
        <v>Adult</v>
      </c>
    </row>
    <row r="325" spans="1:11" x14ac:dyDescent="0.3">
      <c r="A325">
        <v>324</v>
      </c>
      <c r="B325" s="1">
        <v>45226</v>
      </c>
      <c r="C325" t="s">
        <v>337</v>
      </c>
      <c r="D325" t="s">
        <v>13</v>
      </c>
      <c r="E325">
        <v>52</v>
      </c>
      <c r="F325" t="s">
        <v>16</v>
      </c>
      <c r="G325">
        <v>3</v>
      </c>
      <c r="H325">
        <v>50</v>
      </c>
      <c r="I325">
        <f>retail_sales_dataset5[[#This Row],[Price per Unit]]*retail_sales_dataset5[[#This Row],[Quantity]]</f>
        <v>150</v>
      </c>
      <c r="J325" t="str">
        <f>TEXT(retail_sales_dataset5[[#This Row],[Date]],"mmm")</f>
        <v>Oct</v>
      </c>
      <c r="K325" t="str">
        <f>IF(AND(retail_sales_dataset5[[#This Row],[Age]]&gt;=15,retail_sales_dataset5[[#This Row],[Age]]&lt;25),"Adolescene",IF(AND(retail_sales_dataset5[[#This Row],[Age]]&gt;=25,retail_sales_dataset5[[#This Row],[Age]]&lt;45),"Adult","Old Age"))</f>
        <v>Old Age</v>
      </c>
    </row>
    <row r="326" spans="1:11" x14ac:dyDescent="0.3">
      <c r="A326">
        <v>325</v>
      </c>
      <c r="B326" s="1">
        <v>45171</v>
      </c>
      <c r="C326" t="s">
        <v>338</v>
      </c>
      <c r="D326" t="s">
        <v>13</v>
      </c>
      <c r="E326">
        <v>52</v>
      </c>
      <c r="F326" t="s">
        <v>16</v>
      </c>
      <c r="G326">
        <v>2</v>
      </c>
      <c r="H326">
        <v>25</v>
      </c>
      <c r="I326">
        <f>retail_sales_dataset5[[#This Row],[Price per Unit]]*retail_sales_dataset5[[#This Row],[Quantity]]</f>
        <v>50</v>
      </c>
      <c r="J326" t="str">
        <f>TEXT(retail_sales_dataset5[[#This Row],[Date]],"mmm")</f>
        <v>Sep</v>
      </c>
      <c r="K326" t="str">
        <f>IF(AND(retail_sales_dataset5[[#This Row],[Age]]&gt;=15,retail_sales_dataset5[[#This Row],[Age]]&lt;25),"Adolescene",IF(AND(retail_sales_dataset5[[#This Row],[Age]]&gt;=25,retail_sales_dataset5[[#This Row],[Age]]&lt;45),"Adult","Old Age"))</f>
        <v>Old Age</v>
      </c>
    </row>
    <row r="327" spans="1:11" x14ac:dyDescent="0.3">
      <c r="A327">
        <v>326</v>
      </c>
      <c r="B327" s="1">
        <v>45184</v>
      </c>
      <c r="C327" t="s">
        <v>339</v>
      </c>
      <c r="D327" t="s">
        <v>13</v>
      </c>
      <c r="E327">
        <v>18</v>
      </c>
      <c r="F327" t="s">
        <v>14</v>
      </c>
      <c r="G327">
        <v>3</v>
      </c>
      <c r="H327">
        <v>25</v>
      </c>
      <c r="I327">
        <f>retail_sales_dataset5[[#This Row],[Price per Unit]]*retail_sales_dataset5[[#This Row],[Quantity]]</f>
        <v>75</v>
      </c>
      <c r="J327" t="str">
        <f>TEXT(retail_sales_dataset5[[#This Row],[Date]],"mmm")</f>
        <v>Sep</v>
      </c>
      <c r="K327" t="str">
        <f>IF(AND(retail_sales_dataset5[[#This Row],[Age]]&gt;=15,retail_sales_dataset5[[#This Row],[Age]]&lt;25),"Adolescene",IF(AND(retail_sales_dataset5[[#This Row],[Age]]&gt;=25,retail_sales_dataset5[[#This Row],[Age]]&lt;45),"Adult","Old Age"))</f>
        <v>Adolescene</v>
      </c>
    </row>
    <row r="328" spans="1:11" x14ac:dyDescent="0.3">
      <c r="A328">
        <v>327</v>
      </c>
      <c r="B328" s="1">
        <v>45198</v>
      </c>
      <c r="C328" t="s">
        <v>340</v>
      </c>
      <c r="D328" t="s">
        <v>10</v>
      </c>
      <c r="E328">
        <v>57</v>
      </c>
      <c r="F328" t="s">
        <v>16</v>
      </c>
      <c r="G328">
        <v>3</v>
      </c>
      <c r="H328">
        <v>50</v>
      </c>
      <c r="I328">
        <f>retail_sales_dataset5[[#This Row],[Price per Unit]]*retail_sales_dataset5[[#This Row],[Quantity]]</f>
        <v>150</v>
      </c>
      <c r="J328" t="str">
        <f>TEXT(retail_sales_dataset5[[#This Row],[Date]],"mmm")</f>
        <v>Sep</v>
      </c>
      <c r="K328" t="str">
        <f>IF(AND(retail_sales_dataset5[[#This Row],[Age]]&gt;=15,retail_sales_dataset5[[#This Row],[Age]]&lt;25),"Adolescene",IF(AND(retail_sales_dataset5[[#This Row],[Age]]&gt;=25,retail_sales_dataset5[[#This Row],[Age]]&lt;45),"Adult","Old Age"))</f>
        <v>Old Age</v>
      </c>
    </row>
    <row r="329" spans="1:11" x14ac:dyDescent="0.3">
      <c r="A329">
        <v>328</v>
      </c>
      <c r="B329" s="1">
        <v>45007</v>
      </c>
      <c r="C329" t="s">
        <v>341</v>
      </c>
      <c r="D329" t="s">
        <v>10</v>
      </c>
      <c r="E329">
        <v>39</v>
      </c>
      <c r="F329" t="s">
        <v>11</v>
      </c>
      <c r="G329">
        <v>2</v>
      </c>
      <c r="H329">
        <v>50</v>
      </c>
      <c r="I329">
        <f>retail_sales_dataset5[[#This Row],[Price per Unit]]*retail_sales_dataset5[[#This Row],[Quantity]]</f>
        <v>100</v>
      </c>
      <c r="J329" t="str">
        <f>TEXT(retail_sales_dataset5[[#This Row],[Date]],"mmm")</f>
        <v>Mar</v>
      </c>
      <c r="K329" t="str">
        <f>IF(AND(retail_sales_dataset5[[#This Row],[Age]]&gt;=15,retail_sales_dataset5[[#This Row],[Age]]&lt;25),"Adolescene",IF(AND(retail_sales_dataset5[[#This Row],[Age]]&gt;=25,retail_sales_dataset5[[#This Row],[Age]]&lt;45),"Adult","Old Age"))</f>
        <v>Adult</v>
      </c>
    </row>
    <row r="330" spans="1:11" x14ac:dyDescent="0.3">
      <c r="A330">
        <v>329</v>
      </c>
      <c r="B330" s="1">
        <v>44956</v>
      </c>
      <c r="C330" t="s">
        <v>342</v>
      </c>
      <c r="D330" t="s">
        <v>13</v>
      </c>
      <c r="E330">
        <v>46</v>
      </c>
      <c r="F330" t="s">
        <v>16</v>
      </c>
      <c r="G330">
        <v>4</v>
      </c>
      <c r="H330">
        <v>25</v>
      </c>
      <c r="I330">
        <f>retail_sales_dataset5[[#This Row],[Price per Unit]]*retail_sales_dataset5[[#This Row],[Quantity]]</f>
        <v>100</v>
      </c>
      <c r="J330" t="str">
        <f>TEXT(retail_sales_dataset5[[#This Row],[Date]],"mmm")</f>
        <v>Jan</v>
      </c>
      <c r="K330" t="str">
        <f>IF(AND(retail_sales_dataset5[[#This Row],[Age]]&gt;=15,retail_sales_dataset5[[#This Row],[Age]]&lt;25),"Adolescene",IF(AND(retail_sales_dataset5[[#This Row],[Age]]&gt;=25,retail_sales_dataset5[[#This Row],[Age]]&lt;45),"Adult","Old Age"))</f>
        <v>Old Age</v>
      </c>
    </row>
    <row r="331" spans="1:11" x14ac:dyDescent="0.3">
      <c r="A331">
        <v>330</v>
      </c>
      <c r="B331" s="1">
        <v>45187</v>
      </c>
      <c r="C331" t="s">
        <v>343</v>
      </c>
      <c r="D331" t="s">
        <v>13</v>
      </c>
      <c r="E331">
        <v>25</v>
      </c>
      <c r="F331" t="s">
        <v>11</v>
      </c>
      <c r="G331">
        <v>4</v>
      </c>
      <c r="H331">
        <v>50</v>
      </c>
      <c r="I331">
        <f>retail_sales_dataset5[[#This Row],[Price per Unit]]*retail_sales_dataset5[[#This Row],[Quantity]]</f>
        <v>200</v>
      </c>
      <c r="J331" t="str">
        <f>TEXT(retail_sales_dataset5[[#This Row],[Date]],"mmm")</f>
        <v>Sep</v>
      </c>
      <c r="K331" t="str">
        <f>IF(AND(retail_sales_dataset5[[#This Row],[Age]]&gt;=15,retail_sales_dataset5[[#This Row],[Age]]&lt;25),"Adolescene",IF(AND(retail_sales_dataset5[[#This Row],[Age]]&gt;=25,retail_sales_dataset5[[#This Row],[Age]]&lt;45),"Adult","Old Age"))</f>
        <v>Adult</v>
      </c>
    </row>
    <row r="332" spans="1:11" x14ac:dyDescent="0.3">
      <c r="A332">
        <v>331</v>
      </c>
      <c r="B332" s="1">
        <v>44968</v>
      </c>
      <c r="C332" t="s">
        <v>344</v>
      </c>
      <c r="D332" t="s">
        <v>10</v>
      </c>
      <c r="E332">
        <v>28</v>
      </c>
      <c r="F332" t="s">
        <v>16</v>
      </c>
      <c r="G332">
        <v>3</v>
      </c>
      <c r="H332">
        <v>30</v>
      </c>
      <c r="I332">
        <f>retail_sales_dataset5[[#This Row],[Price per Unit]]*retail_sales_dataset5[[#This Row],[Quantity]]</f>
        <v>90</v>
      </c>
      <c r="J332" t="str">
        <f>TEXT(retail_sales_dataset5[[#This Row],[Date]],"mmm")</f>
        <v>Feb</v>
      </c>
      <c r="K332" t="str">
        <f>IF(AND(retail_sales_dataset5[[#This Row],[Age]]&gt;=15,retail_sales_dataset5[[#This Row],[Age]]&lt;25),"Adolescene",IF(AND(retail_sales_dataset5[[#This Row],[Age]]&gt;=25,retail_sales_dataset5[[#This Row],[Age]]&lt;45),"Adult","Old Age"))</f>
        <v>Adult</v>
      </c>
    </row>
    <row r="333" spans="1:11" x14ac:dyDescent="0.3">
      <c r="A333">
        <v>332</v>
      </c>
      <c r="B333" s="1">
        <v>45022</v>
      </c>
      <c r="C333" t="s">
        <v>345</v>
      </c>
      <c r="D333" t="s">
        <v>10</v>
      </c>
      <c r="E333">
        <v>58</v>
      </c>
      <c r="F333" t="s">
        <v>16</v>
      </c>
      <c r="G333">
        <v>4</v>
      </c>
      <c r="H333">
        <v>300</v>
      </c>
      <c r="I333">
        <f>retail_sales_dataset5[[#This Row],[Price per Unit]]*retail_sales_dataset5[[#This Row],[Quantity]]</f>
        <v>1200</v>
      </c>
      <c r="J333" t="str">
        <f>TEXT(retail_sales_dataset5[[#This Row],[Date]],"mmm")</f>
        <v>Apr</v>
      </c>
      <c r="K333" t="str">
        <f>IF(AND(retail_sales_dataset5[[#This Row],[Age]]&gt;=15,retail_sales_dataset5[[#This Row],[Age]]&lt;25),"Adolescene",IF(AND(retail_sales_dataset5[[#This Row],[Age]]&gt;=25,retail_sales_dataset5[[#This Row],[Age]]&lt;45),"Adult","Old Age"))</f>
        <v>Old Age</v>
      </c>
    </row>
    <row r="334" spans="1:11" x14ac:dyDescent="0.3">
      <c r="A334">
        <v>333</v>
      </c>
      <c r="B334" s="1">
        <v>44962</v>
      </c>
      <c r="C334" t="s">
        <v>346</v>
      </c>
      <c r="D334" t="s">
        <v>13</v>
      </c>
      <c r="E334">
        <v>54</v>
      </c>
      <c r="F334" t="s">
        <v>16</v>
      </c>
      <c r="G334">
        <v>4</v>
      </c>
      <c r="H334">
        <v>300</v>
      </c>
      <c r="I334">
        <f>retail_sales_dataset5[[#This Row],[Price per Unit]]*retail_sales_dataset5[[#This Row],[Quantity]]</f>
        <v>1200</v>
      </c>
      <c r="J334" t="str">
        <f>TEXT(retail_sales_dataset5[[#This Row],[Date]],"mmm")</f>
        <v>Feb</v>
      </c>
      <c r="K334" t="str">
        <f>IF(AND(retail_sales_dataset5[[#This Row],[Age]]&gt;=15,retail_sales_dataset5[[#This Row],[Age]]&lt;25),"Adolescene",IF(AND(retail_sales_dataset5[[#This Row],[Age]]&gt;=25,retail_sales_dataset5[[#This Row],[Age]]&lt;45),"Adult","Old Age"))</f>
        <v>Old Age</v>
      </c>
    </row>
    <row r="335" spans="1:11" x14ac:dyDescent="0.3">
      <c r="A335">
        <v>334</v>
      </c>
      <c r="B335" s="1">
        <v>45231</v>
      </c>
      <c r="C335" t="s">
        <v>347</v>
      </c>
      <c r="D335" t="s">
        <v>10</v>
      </c>
      <c r="E335">
        <v>31</v>
      </c>
      <c r="F335" t="s">
        <v>16</v>
      </c>
      <c r="G335">
        <v>3</v>
      </c>
      <c r="H335">
        <v>300</v>
      </c>
      <c r="I335">
        <f>retail_sales_dataset5[[#This Row],[Price per Unit]]*retail_sales_dataset5[[#This Row],[Quantity]]</f>
        <v>900</v>
      </c>
      <c r="J335" t="str">
        <f>TEXT(retail_sales_dataset5[[#This Row],[Date]],"mmm")</f>
        <v>Nov</v>
      </c>
      <c r="K335" t="str">
        <f>IF(AND(retail_sales_dataset5[[#This Row],[Age]]&gt;=15,retail_sales_dataset5[[#This Row],[Age]]&lt;25),"Adolescene",IF(AND(retail_sales_dataset5[[#This Row],[Age]]&gt;=25,retail_sales_dataset5[[#This Row],[Age]]&lt;45),"Adult","Old Age"))</f>
        <v>Adult</v>
      </c>
    </row>
    <row r="336" spans="1:11" x14ac:dyDescent="0.3">
      <c r="A336">
        <v>335</v>
      </c>
      <c r="B336" s="1">
        <v>44961</v>
      </c>
      <c r="C336" t="s">
        <v>348</v>
      </c>
      <c r="D336" t="s">
        <v>13</v>
      </c>
      <c r="E336">
        <v>47</v>
      </c>
      <c r="F336" t="s">
        <v>11</v>
      </c>
      <c r="G336">
        <v>4</v>
      </c>
      <c r="H336">
        <v>30</v>
      </c>
      <c r="I336">
        <f>retail_sales_dataset5[[#This Row],[Price per Unit]]*retail_sales_dataset5[[#This Row],[Quantity]]</f>
        <v>120</v>
      </c>
      <c r="J336" t="str">
        <f>TEXT(retail_sales_dataset5[[#This Row],[Date]],"mmm")</f>
        <v>Feb</v>
      </c>
      <c r="K336" t="str">
        <f>IF(AND(retail_sales_dataset5[[#This Row],[Age]]&gt;=15,retail_sales_dataset5[[#This Row],[Age]]&lt;25),"Adolescene",IF(AND(retail_sales_dataset5[[#This Row],[Age]]&gt;=25,retail_sales_dataset5[[#This Row],[Age]]&lt;45),"Adult","Old Age"))</f>
        <v>Old Age</v>
      </c>
    </row>
    <row r="337" spans="1:11" x14ac:dyDescent="0.3">
      <c r="A337">
        <v>336</v>
      </c>
      <c r="B337" s="1">
        <v>45272</v>
      </c>
      <c r="C337" t="s">
        <v>349</v>
      </c>
      <c r="D337" t="s">
        <v>13</v>
      </c>
      <c r="E337">
        <v>52</v>
      </c>
      <c r="F337" t="s">
        <v>11</v>
      </c>
      <c r="G337">
        <v>3</v>
      </c>
      <c r="H337">
        <v>50</v>
      </c>
      <c r="I337">
        <f>retail_sales_dataset5[[#This Row],[Price per Unit]]*retail_sales_dataset5[[#This Row],[Quantity]]</f>
        <v>150</v>
      </c>
      <c r="J337" t="str">
        <f>TEXT(retail_sales_dataset5[[#This Row],[Date]],"mmm")</f>
        <v>Dec</v>
      </c>
      <c r="K337" t="str">
        <f>IF(AND(retail_sales_dataset5[[#This Row],[Age]]&gt;=15,retail_sales_dataset5[[#This Row],[Age]]&lt;25),"Adolescene",IF(AND(retail_sales_dataset5[[#This Row],[Age]]&gt;=25,retail_sales_dataset5[[#This Row],[Age]]&lt;45),"Adult","Old Age"))</f>
        <v>Old Age</v>
      </c>
    </row>
    <row r="338" spans="1:11" x14ac:dyDescent="0.3">
      <c r="A338">
        <v>337</v>
      </c>
      <c r="B338" s="1">
        <v>45047</v>
      </c>
      <c r="C338" t="s">
        <v>350</v>
      </c>
      <c r="D338" t="s">
        <v>10</v>
      </c>
      <c r="E338">
        <v>38</v>
      </c>
      <c r="F338" t="s">
        <v>14</v>
      </c>
      <c r="G338">
        <v>1</v>
      </c>
      <c r="H338">
        <v>500</v>
      </c>
      <c r="I338">
        <f>retail_sales_dataset5[[#This Row],[Price per Unit]]*retail_sales_dataset5[[#This Row],[Quantity]]</f>
        <v>500</v>
      </c>
      <c r="J338" t="str">
        <f>TEXT(retail_sales_dataset5[[#This Row],[Date]],"mmm")</f>
        <v>May</v>
      </c>
      <c r="K338" t="str">
        <f>IF(AND(retail_sales_dataset5[[#This Row],[Age]]&gt;=15,retail_sales_dataset5[[#This Row],[Age]]&lt;25),"Adolescene",IF(AND(retail_sales_dataset5[[#This Row],[Age]]&gt;=25,retail_sales_dataset5[[#This Row],[Age]]&lt;45),"Adult","Old Age"))</f>
        <v>Adult</v>
      </c>
    </row>
    <row r="339" spans="1:11" x14ac:dyDescent="0.3">
      <c r="A339">
        <v>338</v>
      </c>
      <c r="B339" s="1">
        <v>45133</v>
      </c>
      <c r="C339" t="s">
        <v>351</v>
      </c>
      <c r="D339" t="s">
        <v>10</v>
      </c>
      <c r="E339">
        <v>54</v>
      </c>
      <c r="F339" t="s">
        <v>11</v>
      </c>
      <c r="G339">
        <v>2</v>
      </c>
      <c r="H339">
        <v>50</v>
      </c>
      <c r="I339">
        <f>retail_sales_dataset5[[#This Row],[Price per Unit]]*retail_sales_dataset5[[#This Row],[Quantity]]</f>
        <v>100</v>
      </c>
      <c r="J339" t="str">
        <f>TEXT(retail_sales_dataset5[[#This Row],[Date]],"mmm")</f>
        <v>Jul</v>
      </c>
      <c r="K339" t="str">
        <f>IF(AND(retail_sales_dataset5[[#This Row],[Age]]&gt;=15,retail_sales_dataset5[[#This Row],[Age]]&lt;25),"Adolescene",IF(AND(retail_sales_dataset5[[#This Row],[Age]]&gt;=25,retail_sales_dataset5[[#This Row],[Age]]&lt;45),"Adult","Old Age"))</f>
        <v>Old Age</v>
      </c>
    </row>
    <row r="340" spans="1:11" x14ac:dyDescent="0.3">
      <c r="A340">
        <v>339</v>
      </c>
      <c r="B340" s="1">
        <v>44988</v>
      </c>
      <c r="C340" t="s">
        <v>352</v>
      </c>
      <c r="D340" t="s">
        <v>13</v>
      </c>
      <c r="E340">
        <v>22</v>
      </c>
      <c r="F340" t="s">
        <v>16</v>
      </c>
      <c r="G340">
        <v>2</v>
      </c>
      <c r="H340">
        <v>25</v>
      </c>
      <c r="I340">
        <f>retail_sales_dataset5[[#This Row],[Price per Unit]]*retail_sales_dataset5[[#This Row],[Quantity]]</f>
        <v>50</v>
      </c>
      <c r="J340" t="str">
        <f>TEXT(retail_sales_dataset5[[#This Row],[Date]],"mmm")</f>
        <v>Mar</v>
      </c>
      <c r="K340" t="str">
        <f>IF(AND(retail_sales_dataset5[[#This Row],[Age]]&gt;=15,retail_sales_dataset5[[#This Row],[Age]]&lt;25),"Adolescene",IF(AND(retail_sales_dataset5[[#This Row],[Age]]&gt;=25,retail_sales_dataset5[[#This Row],[Age]]&lt;45),"Adult","Old Age"))</f>
        <v>Adolescene</v>
      </c>
    </row>
    <row r="341" spans="1:11" x14ac:dyDescent="0.3">
      <c r="A341">
        <v>340</v>
      </c>
      <c r="B341" s="1">
        <v>45218</v>
      </c>
      <c r="C341" t="s">
        <v>353</v>
      </c>
      <c r="D341" t="s">
        <v>13</v>
      </c>
      <c r="E341">
        <v>36</v>
      </c>
      <c r="F341" t="s">
        <v>14</v>
      </c>
      <c r="G341">
        <v>4</v>
      </c>
      <c r="H341">
        <v>300</v>
      </c>
      <c r="I341">
        <f>retail_sales_dataset5[[#This Row],[Price per Unit]]*retail_sales_dataset5[[#This Row],[Quantity]]</f>
        <v>1200</v>
      </c>
      <c r="J341" t="str">
        <f>TEXT(retail_sales_dataset5[[#This Row],[Date]],"mmm")</f>
        <v>Oct</v>
      </c>
      <c r="K341" t="str">
        <f>IF(AND(retail_sales_dataset5[[#This Row],[Age]]&gt;=15,retail_sales_dataset5[[#This Row],[Age]]&lt;25),"Adolescene",IF(AND(retail_sales_dataset5[[#This Row],[Age]]&gt;=25,retail_sales_dataset5[[#This Row],[Age]]&lt;45),"Adult","Old Age"))</f>
        <v>Adult</v>
      </c>
    </row>
    <row r="342" spans="1:11" x14ac:dyDescent="0.3">
      <c r="A342">
        <v>341</v>
      </c>
      <c r="B342" s="1">
        <v>45053</v>
      </c>
      <c r="C342" t="s">
        <v>354</v>
      </c>
      <c r="D342" t="s">
        <v>10</v>
      </c>
      <c r="E342">
        <v>31</v>
      </c>
      <c r="F342" t="s">
        <v>14</v>
      </c>
      <c r="G342">
        <v>4</v>
      </c>
      <c r="H342">
        <v>50</v>
      </c>
      <c r="I342">
        <f>retail_sales_dataset5[[#This Row],[Price per Unit]]*retail_sales_dataset5[[#This Row],[Quantity]]</f>
        <v>200</v>
      </c>
      <c r="J342" t="str">
        <f>TEXT(retail_sales_dataset5[[#This Row],[Date]],"mmm")</f>
        <v>May</v>
      </c>
      <c r="K342" t="str">
        <f>IF(AND(retail_sales_dataset5[[#This Row],[Age]]&gt;=15,retail_sales_dataset5[[#This Row],[Age]]&lt;25),"Adolescene",IF(AND(retail_sales_dataset5[[#This Row],[Age]]&gt;=25,retail_sales_dataset5[[#This Row],[Age]]&lt;45),"Adult","Old Age"))</f>
        <v>Adult</v>
      </c>
    </row>
    <row r="343" spans="1:11" x14ac:dyDescent="0.3">
      <c r="A343">
        <v>342</v>
      </c>
      <c r="B343" s="1">
        <v>45223</v>
      </c>
      <c r="C343" t="s">
        <v>355</v>
      </c>
      <c r="D343" t="s">
        <v>13</v>
      </c>
      <c r="E343">
        <v>43</v>
      </c>
      <c r="F343" t="s">
        <v>14</v>
      </c>
      <c r="G343">
        <v>4</v>
      </c>
      <c r="H343">
        <v>500</v>
      </c>
      <c r="I343">
        <f>retail_sales_dataset5[[#This Row],[Price per Unit]]*retail_sales_dataset5[[#This Row],[Quantity]]</f>
        <v>2000</v>
      </c>
      <c r="J343" t="str">
        <f>TEXT(retail_sales_dataset5[[#This Row],[Date]],"mmm")</f>
        <v>Oct</v>
      </c>
      <c r="K343" t="str">
        <f>IF(AND(retail_sales_dataset5[[#This Row],[Age]]&gt;=15,retail_sales_dataset5[[#This Row],[Age]]&lt;25),"Adolescene",IF(AND(retail_sales_dataset5[[#This Row],[Age]]&gt;=25,retail_sales_dataset5[[#This Row],[Age]]&lt;45),"Adult","Old Age"))</f>
        <v>Adult</v>
      </c>
    </row>
    <row r="344" spans="1:11" x14ac:dyDescent="0.3">
      <c r="A344">
        <v>343</v>
      </c>
      <c r="B344" s="1">
        <v>45231</v>
      </c>
      <c r="C344" t="s">
        <v>356</v>
      </c>
      <c r="D344" t="s">
        <v>10</v>
      </c>
      <c r="E344">
        <v>21</v>
      </c>
      <c r="F344" t="s">
        <v>16</v>
      </c>
      <c r="G344">
        <v>2</v>
      </c>
      <c r="H344">
        <v>25</v>
      </c>
      <c r="I344">
        <f>retail_sales_dataset5[[#This Row],[Price per Unit]]*retail_sales_dataset5[[#This Row],[Quantity]]</f>
        <v>50</v>
      </c>
      <c r="J344" t="str">
        <f>TEXT(retail_sales_dataset5[[#This Row],[Date]],"mmm")</f>
        <v>Nov</v>
      </c>
      <c r="K344" t="str">
        <f>IF(AND(retail_sales_dataset5[[#This Row],[Age]]&gt;=15,retail_sales_dataset5[[#This Row],[Age]]&lt;25),"Adolescene",IF(AND(retail_sales_dataset5[[#This Row],[Age]]&gt;=25,retail_sales_dataset5[[#This Row],[Age]]&lt;45),"Adult","Old Age"))</f>
        <v>Adolescene</v>
      </c>
    </row>
    <row r="345" spans="1:11" x14ac:dyDescent="0.3">
      <c r="A345">
        <v>344</v>
      </c>
      <c r="B345" s="1">
        <v>44947</v>
      </c>
      <c r="C345" t="s">
        <v>357</v>
      </c>
      <c r="D345" t="s">
        <v>13</v>
      </c>
      <c r="E345">
        <v>42</v>
      </c>
      <c r="F345" t="s">
        <v>11</v>
      </c>
      <c r="G345">
        <v>1</v>
      </c>
      <c r="H345">
        <v>30</v>
      </c>
      <c r="I345">
        <f>retail_sales_dataset5[[#This Row],[Price per Unit]]*retail_sales_dataset5[[#This Row],[Quantity]]</f>
        <v>30</v>
      </c>
      <c r="J345" t="str">
        <f>TEXT(retail_sales_dataset5[[#This Row],[Date]],"mmm")</f>
        <v>Jan</v>
      </c>
      <c r="K345" t="str">
        <f>IF(AND(retail_sales_dataset5[[#This Row],[Age]]&gt;=15,retail_sales_dataset5[[#This Row],[Age]]&lt;25),"Adolescene",IF(AND(retail_sales_dataset5[[#This Row],[Age]]&gt;=25,retail_sales_dataset5[[#This Row],[Age]]&lt;45),"Adult","Old Age"))</f>
        <v>Adult</v>
      </c>
    </row>
    <row r="346" spans="1:11" x14ac:dyDescent="0.3">
      <c r="A346">
        <v>345</v>
      </c>
      <c r="B346" s="1">
        <v>45244</v>
      </c>
      <c r="C346" t="s">
        <v>358</v>
      </c>
      <c r="D346" t="s">
        <v>10</v>
      </c>
      <c r="E346">
        <v>62</v>
      </c>
      <c r="F346" t="s">
        <v>16</v>
      </c>
      <c r="G346">
        <v>1</v>
      </c>
      <c r="H346">
        <v>30</v>
      </c>
      <c r="I346">
        <f>retail_sales_dataset5[[#This Row],[Price per Unit]]*retail_sales_dataset5[[#This Row],[Quantity]]</f>
        <v>30</v>
      </c>
      <c r="J346" t="str">
        <f>TEXT(retail_sales_dataset5[[#This Row],[Date]],"mmm")</f>
        <v>Nov</v>
      </c>
      <c r="K346" t="str">
        <f>IF(AND(retail_sales_dataset5[[#This Row],[Age]]&gt;=15,retail_sales_dataset5[[#This Row],[Age]]&lt;25),"Adolescene",IF(AND(retail_sales_dataset5[[#This Row],[Age]]&gt;=25,retail_sales_dataset5[[#This Row],[Age]]&lt;45),"Adult","Old Age"))</f>
        <v>Old Age</v>
      </c>
    </row>
    <row r="347" spans="1:11" x14ac:dyDescent="0.3">
      <c r="A347">
        <v>346</v>
      </c>
      <c r="B347" s="1">
        <v>44968</v>
      </c>
      <c r="C347" t="s">
        <v>359</v>
      </c>
      <c r="D347" t="s">
        <v>10</v>
      </c>
      <c r="E347">
        <v>59</v>
      </c>
      <c r="F347" t="s">
        <v>14</v>
      </c>
      <c r="G347">
        <v>2</v>
      </c>
      <c r="H347">
        <v>500</v>
      </c>
      <c r="I347">
        <f>retail_sales_dataset5[[#This Row],[Price per Unit]]*retail_sales_dataset5[[#This Row],[Quantity]]</f>
        <v>1000</v>
      </c>
      <c r="J347" t="str">
        <f>TEXT(retail_sales_dataset5[[#This Row],[Date]],"mmm")</f>
        <v>Feb</v>
      </c>
      <c r="K347" t="str">
        <f>IF(AND(retail_sales_dataset5[[#This Row],[Age]]&gt;=15,retail_sales_dataset5[[#This Row],[Age]]&lt;25),"Adolescene",IF(AND(retail_sales_dataset5[[#This Row],[Age]]&gt;=25,retail_sales_dataset5[[#This Row],[Age]]&lt;45),"Adult","Old Age"))</f>
        <v>Old Age</v>
      </c>
    </row>
    <row r="348" spans="1:11" x14ac:dyDescent="0.3">
      <c r="A348">
        <v>347</v>
      </c>
      <c r="B348" s="1">
        <v>45141</v>
      </c>
      <c r="C348" t="s">
        <v>360</v>
      </c>
      <c r="D348" t="s">
        <v>10</v>
      </c>
      <c r="E348">
        <v>42</v>
      </c>
      <c r="F348" t="s">
        <v>16</v>
      </c>
      <c r="G348">
        <v>1</v>
      </c>
      <c r="H348">
        <v>25</v>
      </c>
      <c r="I348">
        <f>retail_sales_dataset5[[#This Row],[Price per Unit]]*retail_sales_dataset5[[#This Row],[Quantity]]</f>
        <v>25</v>
      </c>
      <c r="J348" t="str">
        <f>TEXT(retail_sales_dataset5[[#This Row],[Date]],"mmm")</f>
        <v>Aug</v>
      </c>
      <c r="K348" t="str">
        <f>IF(AND(retail_sales_dataset5[[#This Row],[Age]]&gt;=15,retail_sales_dataset5[[#This Row],[Age]]&lt;25),"Adolescene",IF(AND(retail_sales_dataset5[[#This Row],[Age]]&gt;=25,retail_sales_dataset5[[#This Row],[Age]]&lt;45),"Adult","Old Age"))</f>
        <v>Adult</v>
      </c>
    </row>
    <row r="349" spans="1:11" x14ac:dyDescent="0.3">
      <c r="A349">
        <v>348</v>
      </c>
      <c r="B349" s="1">
        <v>45263</v>
      </c>
      <c r="C349" t="s">
        <v>361</v>
      </c>
      <c r="D349" t="s">
        <v>13</v>
      </c>
      <c r="E349">
        <v>35</v>
      </c>
      <c r="F349" t="s">
        <v>16</v>
      </c>
      <c r="G349">
        <v>2</v>
      </c>
      <c r="H349">
        <v>300</v>
      </c>
      <c r="I349">
        <f>retail_sales_dataset5[[#This Row],[Price per Unit]]*retail_sales_dataset5[[#This Row],[Quantity]]</f>
        <v>600</v>
      </c>
      <c r="J349" t="str">
        <f>TEXT(retail_sales_dataset5[[#This Row],[Date]],"mmm")</f>
        <v>Dec</v>
      </c>
      <c r="K349" t="str">
        <f>IF(AND(retail_sales_dataset5[[#This Row],[Age]]&gt;=15,retail_sales_dataset5[[#This Row],[Age]]&lt;25),"Adolescene",IF(AND(retail_sales_dataset5[[#This Row],[Age]]&gt;=25,retail_sales_dataset5[[#This Row],[Age]]&lt;45),"Adult","Old Age"))</f>
        <v>Adult</v>
      </c>
    </row>
    <row r="350" spans="1:11" x14ac:dyDescent="0.3">
      <c r="A350">
        <v>349</v>
      </c>
      <c r="B350" s="1">
        <v>45225</v>
      </c>
      <c r="C350" t="s">
        <v>362</v>
      </c>
      <c r="D350" t="s">
        <v>13</v>
      </c>
      <c r="E350">
        <v>57</v>
      </c>
      <c r="F350" t="s">
        <v>11</v>
      </c>
      <c r="G350">
        <v>1</v>
      </c>
      <c r="H350">
        <v>50</v>
      </c>
      <c r="I350">
        <f>retail_sales_dataset5[[#This Row],[Price per Unit]]*retail_sales_dataset5[[#This Row],[Quantity]]</f>
        <v>50</v>
      </c>
      <c r="J350" t="str">
        <f>TEXT(retail_sales_dataset5[[#This Row],[Date]],"mmm")</f>
        <v>Oct</v>
      </c>
      <c r="K350" t="str">
        <f>IF(AND(retail_sales_dataset5[[#This Row],[Age]]&gt;=15,retail_sales_dataset5[[#This Row],[Age]]&lt;25),"Adolescene",IF(AND(retail_sales_dataset5[[#This Row],[Age]]&gt;=25,retail_sales_dataset5[[#This Row],[Age]]&lt;45),"Adult","Old Age"))</f>
        <v>Old Age</v>
      </c>
    </row>
    <row r="351" spans="1:11" x14ac:dyDescent="0.3">
      <c r="A351">
        <v>350</v>
      </c>
      <c r="B351" s="1">
        <v>45216</v>
      </c>
      <c r="C351" t="s">
        <v>363</v>
      </c>
      <c r="D351" t="s">
        <v>10</v>
      </c>
      <c r="E351">
        <v>25</v>
      </c>
      <c r="F351" t="s">
        <v>11</v>
      </c>
      <c r="G351">
        <v>3</v>
      </c>
      <c r="H351">
        <v>25</v>
      </c>
      <c r="I351">
        <f>retail_sales_dataset5[[#This Row],[Price per Unit]]*retail_sales_dataset5[[#This Row],[Quantity]]</f>
        <v>75</v>
      </c>
      <c r="J351" t="str">
        <f>TEXT(retail_sales_dataset5[[#This Row],[Date]],"mmm")</f>
        <v>Oct</v>
      </c>
      <c r="K351" t="str">
        <f>IF(AND(retail_sales_dataset5[[#This Row],[Age]]&gt;=15,retail_sales_dataset5[[#This Row],[Age]]&lt;25),"Adolescene",IF(AND(retail_sales_dataset5[[#This Row],[Age]]&gt;=25,retail_sales_dataset5[[#This Row],[Age]]&lt;45),"Adult","Old Age"))</f>
        <v>Adult</v>
      </c>
    </row>
    <row r="352" spans="1:11" x14ac:dyDescent="0.3">
      <c r="A352">
        <v>351</v>
      </c>
      <c r="B352" s="1">
        <v>45194</v>
      </c>
      <c r="C352" t="s">
        <v>364</v>
      </c>
      <c r="D352" t="s">
        <v>13</v>
      </c>
      <c r="E352">
        <v>56</v>
      </c>
      <c r="F352" t="s">
        <v>14</v>
      </c>
      <c r="G352">
        <v>3</v>
      </c>
      <c r="H352">
        <v>30</v>
      </c>
      <c r="I352">
        <f>retail_sales_dataset5[[#This Row],[Price per Unit]]*retail_sales_dataset5[[#This Row],[Quantity]]</f>
        <v>90</v>
      </c>
      <c r="J352" t="str">
        <f>TEXT(retail_sales_dataset5[[#This Row],[Date]],"mmm")</f>
        <v>Sep</v>
      </c>
      <c r="K352" t="str">
        <f>IF(AND(retail_sales_dataset5[[#This Row],[Age]]&gt;=15,retail_sales_dataset5[[#This Row],[Age]]&lt;25),"Adolescene",IF(AND(retail_sales_dataset5[[#This Row],[Age]]&gt;=25,retail_sales_dataset5[[#This Row],[Age]]&lt;45),"Adult","Old Age"))</f>
        <v>Old Age</v>
      </c>
    </row>
    <row r="353" spans="1:11" x14ac:dyDescent="0.3">
      <c r="A353">
        <v>352</v>
      </c>
      <c r="B353" s="1">
        <v>45088</v>
      </c>
      <c r="C353" t="s">
        <v>365</v>
      </c>
      <c r="D353" t="s">
        <v>10</v>
      </c>
      <c r="E353">
        <v>57</v>
      </c>
      <c r="F353" t="s">
        <v>16</v>
      </c>
      <c r="G353">
        <v>2</v>
      </c>
      <c r="H353">
        <v>500</v>
      </c>
      <c r="I353">
        <f>retail_sales_dataset5[[#This Row],[Price per Unit]]*retail_sales_dataset5[[#This Row],[Quantity]]</f>
        <v>1000</v>
      </c>
      <c r="J353" t="str">
        <f>TEXT(retail_sales_dataset5[[#This Row],[Date]],"mmm")</f>
        <v>Jun</v>
      </c>
      <c r="K353" t="str">
        <f>IF(AND(retail_sales_dataset5[[#This Row],[Age]]&gt;=15,retail_sales_dataset5[[#This Row],[Age]]&lt;25),"Adolescene",IF(AND(retail_sales_dataset5[[#This Row],[Age]]&gt;=25,retail_sales_dataset5[[#This Row],[Age]]&lt;45),"Adult","Old Age"))</f>
        <v>Old Age</v>
      </c>
    </row>
    <row r="354" spans="1:11" x14ac:dyDescent="0.3">
      <c r="A354">
        <v>353</v>
      </c>
      <c r="B354" s="1">
        <v>45060</v>
      </c>
      <c r="C354" t="s">
        <v>366</v>
      </c>
      <c r="D354" t="s">
        <v>10</v>
      </c>
      <c r="E354">
        <v>31</v>
      </c>
      <c r="F354" t="s">
        <v>16</v>
      </c>
      <c r="G354">
        <v>1</v>
      </c>
      <c r="H354">
        <v>500</v>
      </c>
      <c r="I354">
        <f>retail_sales_dataset5[[#This Row],[Price per Unit]]*retail_sales_dataset5[[#This Row],[Quantity]]</f>
        <v>500</v>
      </c>
      <c r="J354" t="str">
        <f>TEXT(retail_sales_dataset5[[#This Row],[Date]],"mmm")</f>
        <v>May</v>
      </c>
      <c r="K354" t="str">
        <f>IF(AND(retail_sales_dataset5[[#This Row],[Age]]&gt;=15,retail_sales_dataset5[[#This Row],[Age]]&lt;25),"Adolescene",IF(AND(retail_sales_dataset5[[#This Row],[Age]]&gt;=25,retail_sales_dataset5[[#This Row],[Age]]&lt;45),"Adult","Old Age"))</f>
        <v>Adult</v>
      </c>
    </row>
    <row r="355" spans="1:11" x14ac:dyDescent="0.3">
      <c r="A355">
        <v>354</v>
      </c>
      <c r="B355" s="1">
        <v>45031</v>
      </c>
      <c r="C355" t="s">
        <v>367</v>
      </c>
      <c r="D355" t="s">
        <v>13</v>
      </c>
      <c r="E355">
        <v>49</v>
      </c>
      <c r="F355" t="s">
        <v>11</v>
      </c>
      <c r="G355">
        <v>4</v>
      </c>
      <c r="H355">
        <v>50</v>
      </c>
      <c r="I355">
        <f>retail_sales_dataset5[[#This Row],[Price per Unit]]*retail_sales_dataset5[[#This Row],[Quantity]]</f>
        <v>200</v>
      </c>
      <c r="J355" t="str">
        <f>TEXT(retail_sales_dataset5[[#This Row],[Date]],"mmm")</f>
        <v>Apr</v>
      </c>
      <c r="K355" t="str">
        <f>IF(AND(retail_sales_dataset5[[#This Row],[Age]]&gt;=15,retail_sales_dataset5[[#This Row],[Age]]&lt;25),"Adolescene",IF(AND(retail_sales_dataset5[[#This Row],[Age]]&gt;=25,retail_sales_dataset5[[#This Row],[Age]]&lt;45),"Adult","Old Age"))</f>
        <v>Old Age</v>
      </c>
    </row>
    <row r="356" spans="1:11" x14ac:dyDescent="0.3">
      <c r="A356">
        <v>355</v>
      </c>
      <c r="B356" s="1">
        <v>45269</v>
      </c>
      <c r="C356" t="s">
        <v>368</v>
      </c>
      <c r="D356" t="s">
        <v>13</v>
      </c>
      <c r="E356">
        <v>55</v>
      </c>
      <c r="F356" t="s">
        <v>16</v>
      </c>
      <c r="G356">
        <v>1</v>
      </c>
      <c r="H356">
        <v>500</v>
      </c>
      <c r="I356">
        <f>retail_sales_dataset5[[#This Row],[Price per Unit]]*retail_sales_dataset5[[#This Row],[Quantity]]</f>
        <v>500</v>
      </c>
      <c r="J356" t="str">
        <f>TEXT(retail_sales_dataset5[[#This Row],[Date]],"mmm")</f>
        <v>Dec</v>
      </c>
      <c r="K356" t="str">
        <f>IF(AND(retail_sales_dataset5[[#This Row],[Age]]&gt;=15,retail_sales_dataset5[[#This Row],[Age]]&lt;25),"Adolescene",IF(AND(retail_sales_dataset5[[#This Row],[Age]]&gt;=25,retail_sales_dataset5[[#This Row],[Age]]&lt;45),"Adult","Old Age"))</f>
        <v>Old Age</v>
      </c>
    </row>
    <row r="357" spans="1:11" x14ac:dyDescent="0.3">
      <c r="A357">
        <v>356</v>
      </c>
      <c r="B357" s="1">
        <v>45087</v>
      </c>
      <c r="C357" t="s">
        <v>369</v>
      </c>
      <c r="D357" t="s">
        <v>10</v>
      </c>
      <c r="E357">
        <v>50</v>
      </c>
      <c r="F357" t="s">
        <v>16</v>
      </c>
      <c r="G357">
        <v>3</v>
      </c>
      <c r="H357">
        <v>500</v>
      </c>
      <c r="I357">
        <f>retail_sales_dataset5[[#This Row],[Price per Unit]]*retail_sales_dataset5[[#This Row],[Quantity]]</f>
        <v>1500</v>
      </c>
      <c r="J357" t="str">
        <f>TEXT(retail_sales_dataset5[[#This Row],[Date]],"mmm")</f>
        <v>Jun</v>
      </c>
      <c r="K357" t="str">
        <f>IF(AND(retail_sales_dataset5[[#This Row],[Age]]&gt;=15,retail_sales_dataset5[[#This Row],[Age]]&lt;25),"Adolescene",IF(AND(retail_sales_dataset5[[#This Row],[Age]]&gt;=25,retail_sales_dataset5[[#This Row],[Age]]&lt;45),"Adult","Old Age"))</f>
        <v>Old Age</v>
      </c>
    </row>
    <row r="358" spans="1:11" x14ac:dyDescent="0.3">
      <c r="A358">
        <v>357</v>
      </c>
      <c r="B358" s="1">
        <v>45049</v>
      </c>
      <c r="C358" t="s">
        <v>370</v>
      </c>
      <c r="D358" t="s">
        <v>13</v>
      </c>
      <c r="E358">
        <v>40</v>
      </c>
      <c r="F358" t="s">
        <v>16</v>
      </c>
      <c r="G358">
        <v>3</v>
      </c>
      <c r="H358">
        <v>25</v>
      </c>
      <c r="I358">
        <f>retail_sales_dataset5[[#This Row],[Price per Unit]]*retail_sales_dataset5[[#This Row],[Quantity]]</f>
        <v>75</v>
      </c>
      <c r="J358" t="str">
        <f>TEXT(retail_sales_dataset5[[#This Row],[Date]],"mmm")</f>
        <v>May</v>
      </c>
      <c r="K358" t="str">
        <f>IF(AND(retail_sales_dataset5[[#This Row],[Age]]&gt;=15,retail_sales_dataset5[[#This Row],[Age]]&lt;25),"Adolescene",IF(AND(retail_sales_dataset5[[#This Row],[Age]]&gt;=25,retail_sales_dataset5[[#This Row],[Age]]&lt;45),"Adult","Old Age"))</f>
        <v>Adult</v>
      </c>
    </row>
    <row r="359" spans="1:11" x14ac:dyDescent="0.3">
      <c r="A359">
        <v>358</v>
      </c>
      <c r="B359" s="1">
        <v>45062</v>
      </c>
      <c r="C359" t="s">
        <v>371</v>
      </c>
      <c r="D359" t="s">
        <v>13</v>
      </c>
      <c r="E359">
        <v>32</v>
      </c>
      <c r="F359" t="s">
        <v>11</v>
      </c>
      <c r="G359">
        <v>1</v>
      </c>
      <c r="H359">
        <v>300</v>
      </c>
      <c r="I359">
        <f>retail_sales_dataset5[[#This Row],[Price per Unit]]*retail_sales_dataset5[[#This Row],[Quantity]]</f>
        <v>300</v>
      </c>
      <c r="J359" t="str">
        <f>TEXT(retail_sales_dataset5[[#This Row],[Date]],"mmm")</f>
        <v>May</v>
      </c>
      <c r="K359" t="str">
        <f>IF(AND(retail_sales_dataset5[[#This Row],[Age]]&gt;=15,retail_sales_dataset5[[#This Row],[Age]]&lt;25),"Adolescene",IF(AND(retail_sales_dataset5[[#This Row],[Age]]&gt;=25,retail_sales_dataset5[[#This Row],[Age]]&lt;45),"Adult","Old Age"))</f>
        <v>Adult</v>
      </c>
    </row>
    <row r="360" spans="1:11" x14ac:dyDescent="0.3">
      <c r="A360">
        <v>359</v>
      </c>
      <c r="B360" s="1">
        <v>45129</v>
      </c>
      <c r="C360" t="s">
        <v>372</v>
      </c>
      <c r="D360" t="s">
        <v>10</v>
      </c>
      <c r="E360">
        <v>50</v>
      </c>
      <c r="F360" t="s">
        <v>14</v>
      </c>
      <c r="G360">
        <v>1</v>
      </c>
      <c r="H360">
        <v>50</v>
      </c>
      <c r="I360">
        <f>retail_sales_dataset5[[#This Row],[Price per Unit]]*retail_sales_dataset5[[#This Row],[Quantity]]</f>
        <v>50</v>
      </c>
      <c r="J360" t="str">
        <f>TEXT(retail_sales_dataset5[[#This Row],[Date]],"mmm")</f>
        <v>Jul</v>
      </c>
      <c r="K360" t="str">
        <f>IF(AND(retail_sales_dataset5[[#This Row],[Age]]&gt;=15,retail_sales_dataset5[[#This Row],[Age]]&lt;25),"Adolescene",IF(AND(retail_sales_dataset5[[#This Row],[Age]]&gt;=25,retail_sales_dataset5[[#This Row],[Age]]&lt;45),"Adult","Old Age"))</f>
        <v>Old Age</v>
      </c>
    </row>
    <row r="361" spans="1:11" x14ac:dyDescent="0.3">
      <c r="A361">
        <v>360</v>
      </c>
      <c r="B361" s="1">
        <v>44994</v>
      </c>
      <c r="C361" t="s">
        <v>373</v>
      </c>
      <c r="D361" t="s">
        <v>10</v>
      </c>
      <c r="E361">
        <v>42</v>
      </c>
      <c r="F361" t="s">
        <v>14</v>
      </c>
      <c r="G361">
        <v>4</v>
      </c>
      <c r="H361">
        <v>25</v>
      </c>
      <c r="I361">
        <f>retail_sales_dataset5[[#This Row],[Price per Unit]]*retail_sales_dataset5[[#This Row],[Quantity]]</f>
        <v>100</v>
      </c>
      <c r="J361" t="str">
        <f>TEXT(retail_sales_dataset5[[#This Row],[Date]],"mmm")</f>
        <v>Mar</v>
      </c>
      <c r="K361" t="str">
        <f>IF(AND(retail_sales_dataset5[[#This Row],[Age]]&gt;=15,retail_sales_dataset5[[#This Row],[Age]]&lt;25),"Adolescene",IF(AND(retail_sales_dataset5[[#This Row],[Age]]&gt;=25,retail_sales_dataset5[[#This Row],[Age]]&lt;45),"Adult","Old Age"))</f>
        <v>Adult</v>
      </c>
    </row>
    <row r="362" spans="1:11" x14ac:dyDescent="0.3">
      <c r="A362">
        <v>361</v>
      </c>
      <c r="B362" s="1">
        <v>45270</v>
      </c>
      <c r="C362" t="s">
        <v>374</v>
      </c>
      <c r="D362" t="s">
        <v>13</v>
      </c>
      <c r="E362">
        <v>34</v>
      </c>
      <c r="F362" t="s">
        <v>16</v>
      </c>
      <c r="G362">
        <v>4</v>
      </c>
      <c r="H362">
        <v>300</v>
      </c>
      <c r="I362">
        <f>retail_sales_dataset5[[#This Row],[Price per Unit]]*retail_sales_dataset5[[#This Row],[Quantity]]</f>
        <v>1200</v>
      </c>
      <c r="J362" t="str">
        <f>TEXT(retail_sales_dataset5[[#This Row],[Date]],"mmm")</f>
        <v>Dec</v>
      </c>
      <c r="K362" t="str">
        <f>IF(AND(retail_sales_dataset5[[#This Row],[Age]]&gt;=15,retail_sales_dataset5[[#This Row],[Age]]&lt;25),"Adolescene",IF(AND(retail_sales_dataset5[[#This Row],[Age]]&gt;=25,retail_sales_dataset5[[#This Row],[Age]]&lt;45),"Adult","Old Age"))</f>
        <v>Adult</v>
      </c>
    </row>
    <row r="363" spans="1:11" x14ac:dyDescent="0.3">
      <c r="A363">
        <v>362</v>
      </c>
      <c r="B363" s="1">
        <v>45257</v>
      </c>
      <c r="C363" t="s">
        <v>375</v>
      </c>
      <c r="D363" t="s">
        <v>10</v>
      </c>
      <c r="E363">
        <v>50</v>
      </c>
      <c r="F363" t="s">
        <v>14</v>
      </c>
      <c r="G363">
        <v>1</v>
      </c>
      <c r="H363">
        <v>25</v>
      </c>
      <c r="I363">
        <f>retail_sales_dataset5[[#This Row],[Price per Unit]]*retail_sales_dataset5[[#This Row],[Quantity]]</f>
        <v>25</v>
      </c>
      <c r="J363" t="str">
        <f>TEXT(retail_sales_dataset5[[#This Row],[Date]],"mmm")</f>
        <v>Nov</v>
      </c>
      <c r="K363" t="str">
        <f>IF(AND(retail_sales_dataset5[[#This Row],[Age]]&gt;=15,retail_sales_dataset5[[#This Row],[Age]]&lt;25),"Adolescene",IF(AND(retail_sales_dataset5[[#This Row],[Age]]&gt;=25,retail_sales_dataset5[[#This Row],[Age]]&lt;45),"Adult","Old Age"))</f>
        <v>Old Age</v>
      </c>
    </row>
    <row r="364" spans="1:11" x14ac:dyDescent="0.3">
      <c r="A364">
        <v>363</v>
      </c>
      <c r="B364" s="1">
        <v>45080</v>
      </c>
      <c r="C364" t="s">
        <v>376</v>
      </c>
      <c r="D364" t="s">
        <v>10</v>
      </c>
      <c r="E364">
        <v>64</v>
      </c>
      <c r="F364" t="s">
        <v>11</v>
      </c>
      <c r="G364">
        <v>1</v>
      </c>
      <c r="H364">
        <v>25</v>
      </c>
      <c r="I364">
        <f>retail_sales_dataset5[[#This Row],[Price per Unit]]*retail_sales_dataset5[[#This Row],[Quantity]]</f>
        <v>25</v>
      </c>
      <c r="J364" t="str">
        <f>TEXT(retail_sales_dataset5[[#This Row],[Date]],"mmm")</f>
        <v>Jun</v>
      </c>
      <c r="K364" t="str">
        <f>IF(AND(retail_sales_dataset5[[#This Row],[Age]]&gt;=15,retail_sales_dataset5[[#This Row],[Age]]&lt;25),"Adolescene",IF(AND(retail_sales_dataset5[[#This Row],[Age]]&gt;=25,retail_sales_dataset5[[#This Row],[Age]]&lt;45),"Adult","Old Age"))</f>
        <v>Old Age</v>
      </c>
    </row>
    <row r="365" spans="1:11" x14ac:dyDescent="0.3">
      <c r="A365">
        <v>364</v>
      </c>
      <c r="B365" s="1">
        <v>45161</v>
      </c>
      <c r="C365" t="s">
        <v>377</v>
      </c>
      <c r="D365" t="s">
        <v>13</v>
      </c>
      <c r="E365">
        <v>19</v>
      </c>
      <c r="F365" t="s">
        <v>11</v>
      </c>
      <c r="G365">
        <v>1</v>
      </c>
      <c r="H365">
        <v>500</v>
      </c>
      <c r="I365">
        <f>retail_sales_dataset5[[#This Row],[Price per Unit]]*retail_sales_dataset5[[#This Row],[Quantity]]</f>
        <v>500</v>
      </c>
      <c r="J365" t="str">
        <f>TEXT(retail_sales_dataset5[[#This Row],[Date]],"mmm")</f>
        <v>Aug</v>
      </c>
      <c r="K365" t="str">
        <f>IF(AND(retail_sales_dataset5[[#This Row],[Age]]&gt;=15,retail_sales_dataset5[[#This Row],[Age]]&lt;25),"Adolescene",IF(AND(retail_sales_dataset5[[#This Row],[Age]]&gt;=25,retail_sales_dataset5[[#This Row],[Age]]&lt;45),"Adult","Old Age"))</f>
        <v>Adolescene</v>
      </c>
    </row>
    <row r="366" spans="1:11" x14ac:dyDescent="0.3">
      <c r="A366">
        <v>365</v>
      </c>
      <c r="B366" s="1">
        <v>45088</v>
      </c>
      <c r="C366" t="s">
        <v>378</v>
      </c>
      <c r="D366" t="s">
        <v>10</v>
      </c>
      <c r="E366">
        <v>31</v>
      </c>
      <c r="F366" t="s">
        <v>14</v>
      </c>
      <c r="G366">
        <v>1</v>
      </c>
      <c r="H366">
        <v>300</v>
      </c>
      <c r="I366">
        <f>retail_sales_dataset5[[#This Row],[Price per Unit]]*retail_sales_dataset5[[#This Row],[Quantity]]</f>
        <v>300</v>
      </c>
      <c r="J366" t="str">
        <f>TEXT(retail_sales_dataset5[[#This Row],[Date]],"mmm")</f>
        <v>Jun</v>
      </c>
      <c r="K366" t="str">
        <f>IF(AND(retail_sales_dataset5[[#This Row],[Age]]&gt;=15,retail_sales_dataset5[[#This Row],[Age]]&lt;25),"Adolescene",IF(AND(retail_sales_dataset5[[#This Row],[Age]]&gt;=25,retail_sales_dataset5[[#This Row],[Age]]&lt;45),"Adult","Old Age"))</f>
        <v>Adult</v>
      </c>
    </row>
    <row r="367" spans="1:11" x14ac:dyDescent="0.3">
      <c r="A367">
        <v>366</v>
      </c>
      <c r="B367" s="1">
        <v>44964</v>
      </c>
      <c r="C367" t="s">
        <v>379</v>
      </c>
      <c r="D367" t="s">
        <v>10</v>
      </c>
      <c r="E367">
        <v>57</v>
      </c>
      <c r="F367" t="s">
        <v>14</v>
      </c>
      <c r="G367">
        <v>2</v>
      </c>
      <c r="H367">
        <v>50</v>
      </c>
      <c r="I367">
        <f>retail_sales_dataset5[[#This Row],[Price per Unit]]*retail_sales_dataset5[[#This Row],[Quantity]]</f>
        <v>100</v>
      </c>
      <c r="J367" t="str">
        <f>TEXT(retail_sales_dataset5[[#This Row],[Date]],"mmm")</f>
        <v>Feb</v>
      </c>
      <c r="K367" t="str">
        <f>IF(AND(retail_sales_dataset5[[#This Row],[Age]]&gt;=15,retail_sales_dataset5[[#This Row],[Age]]&lt;25),"Adolescene",IF(AND(retail_sales_dataset5[[#This Row],[Age]]&gt;=25,retail_sales_dataset5[[#This Row],[Age]]&lt;45),"Adult","Old Age"))</f>
        <v>Old Age</v>
      </c>
    </row>
    <row r="368" spans="1:11" x14ac:dyDescent="0.3">
      <c r="A368">
        <v>367</v>
      </c>
      <c r="B368" s="1">
        <v>44931</v>
      </c>
      <c r="C368" t="s">
        <v>380</v>
      </c>
      <c r="D368" t="s">
        <v>13</v>
      </c>
      <c r="E368">
        <v>57</v>
      </c>
      <c r="F368" t="s">
        <v>16</v>
      </c>
      <c r="G368">
        <v>1</v>
      </c>
      <c r="H368">
        <v>50</v>
      </c>
      <c r="I368">
        <f>retail_sales_dataset5[[#This Row],[Price per Unit]]*retail_sales_dataset5[[#This Row],[Quantity]]</f>
        <v>50</v>
      </c>
      <c r="J368" t="str">
        <f>TEXT(retail_sales_dataset5[[#This Row],[Date]],"mmm")</f>
        <v>Jan</v>
      </c>
      <c r="K368" t="str">
        <f>IF(AND(retail_sales_dataset5[[#This Row],[Age]]&gt;=15,retail_sales_dataset5[[#This Row],[Age]]&lt;25),"Adolescene",IF(AND(retail_sales_dataset5[[#This Row],[Age]]&gt;=25,retail_sales_dataset5[[#This Row],[Age]]&lt;45),"Adult","Old Age"))</f>
        <v>Old Age</v>
      </c>
    </row>
    <row r="369" spans="1:11" x14ac:dyDescent="0.3">
      <c r="A369">
        <v>368</v>
      </c>
      <c r="B369" s="1">
        <v>45161</v>
      </c>
      <c r="C369" t="s">
        <v>381</v>
      </c>
      <c r="D369" t="s">
        <v>13</v>
      </c>
      <c r="E369">
        <v>56</v>
      </c>
      <c r="F369" t="s">
        <v>14</v>
      </c>
      <c r="G369">
        <v>4</v>
      </c>
      <c r="H369">
        <v>300</v>
      </c>
      <c r="I369">
        <f>retail_sales_dataset5[[#This Row],[Price per Unit]]*retail_sales_dataset5[[#This Row],[Quantity]]</f>
        <v>1200</v>
      </c>
      <c r="J369" t="str">
        <f>TEXT(retail_sales_dataset5[[#This Row],[Date]],"mmm")</f>
        <v>Aug</v>
      </c>
      <c r="K369" t="str">
        <f>IF(AND(retail_sales_dataset5[[#This Row],[Age]]&gt;=15,retail_sales_dataset5[[#This Row],[Age]]&lt;25),"Adolescene",IF(AND(retail_sales_dataset5[[#This Row],[Age]]&gt;=25,retail_sales_dataset5[[#This Row],[Age]]&lt;45),"Adult","Old Age"))</f>
        <v>Old Age</v>
      </c>
    </row>
    <row r="370" spans="1:11" x14ac:dyDescent="0.3">
      <c r="A370">
        <v>369</v>
      </c>
      <c r="B370" s="1">
        <v>45245</v>
      </c>
      <c r="C370" t="s">
        <v>382</v>
      </c>
      <c r="D370" t="s">
        <v>10</v>
      </c>
      <c r="E370">
        <v>23</v>
      </c>
      <c r="F370" t="s">
        <v>16</v>
      </c>
      <c r="G370">
        <v>3</v>
      </c>
      <c r="H370">
        <v>500</v>
      </c>
      <c r="I370">
        <f>retail_sales_dataset5[[#This Row],[Price per Unit]]*retail_sales_dataset5[[#This Row],[Quantity]]</f>
        <v>1500</v>
      </c>
      <c r="J370" t="str">
        <f>TEXT(retail_sales_dataset5[[#This Row],[Date]],"mmm")</f>
        <v>Nov</v>
      </c>
      <c r="K370" t="str">
        <f>IF(AND(retail_sales_dataset5[[#This Row],[Age]]&gt;=15,retail_sales_dataset5[[#This Row],[Age]]&lt;25),"Adolescene",IF(AND(retail_sales_dataset5[[#This Row],[Age]]&gt;=25,retail_sales_dataset5[[#This Row],[Age]]&lt;45),"Adult","Old Age"))</f>
        <v>Adolescene</v>
      </c>
    </row>
    <row r="371" spans="1:11" x14ac:dyDescent="0.3">
      <c r="A371">
        <v>370</v>
      </c>
      <c r="B371" s="1">
        <v>45215</v>
      </c>
      <c r="C371" t="s">
        <v>383</v>
      </c>
      <c r="D371" t="s">
        <v>10</v>
      </c>
      <c r="E371">
        <v>23</v>
      </c>
      <c r="F371" t="s">
        <v>16</v>
      </c>
      <c r="G371">
        <v>2</v>
      </c>
      <c r="H371">
        <v>30</v>
      </c>
      <c r="I371">
        <f>retail_sales_dataset5[[#This Row],[Price per Unit]]*retail_sales_dataset5[[#This Row],[Quantity]]</f>
        <v>60</v>
      </c>
      <c r="J371" t="str">
        <f>TEXT(retail_sales_dataset5[[#This Row],[Date]],"mmm")</f>
        <v>Oct</v>
      </c>
      <c r="K371" t="str">
        <f>IF(AND(retail_sales_dataset5[[#This Row],[Age]]&gt;=15,retail_sales_dataset5[[#This Row],[Age]]&lt;25),"Adolescene",IF(AND(retail_sales_dataset5[[#This Row],[Age]]&gt;=25,retail_sales_dataset5[[#This Row],[Age]]&lt;45),"Adult","Old Age"))</f>
        <v>Adolescene</v>
      </c>
    </row>
    <row r="372" spans="1:11" x14ac:dyDescent="0.3">
      <c r="A372">
        <v>371</v>
      </c>
      <c r="B372" s="1">
        <v>44978</v>
      </c>
      <c r="C372" t="s">
        <v>384</v>
      </c>
      <c r="D372" t="s">
        <v>13</v>
      </c>
      <c r="E372">
        <v>20</v>
      </c>
      <c r="F372" t="s">
        <v>11</v>
      </c>
      <c r="G372">
        <v>1</v>
      </c>
      <c r="H372">
        <v>25</v>
      </c>
      <c r="I372">
        <f>retail_sales_dataset5[[#This Row],[Price per Unit]]*retail_sales_dataset5[[#This Row],[Quantity]]</f>
        <v>25</v>
      </c>
      <c r="J372" t="str">
        <f>TEXT(retail_sales_dataset5[[#This Row],[Date]],"mmm")</f>
        <v>Feb</v>
      </c>
      <c r="K372" t="str">
        <f>IF(AND(retail_sales_dataset5[[#This Row],[Age]]&gt;=15,retail_sales_dataset5[[#This Row],[Age]]&lt;25),"Adolescene",IF(AND(retail_sales_dataset5[[#This Row],[Age]]&gt;=25,retail_sales_dataset5[[#This Row],[Age]]&lt;45),"Adult","Old Age"))</f>
        <v>Adolescene</v>
      </c>
    </row>
    <row r="373" spans="1:11" x14ac:dyDescent="0.3">
      <c r="A373">
        <v>372</v>
      </c>
      <c r="B373" s="1">
        <v>44964</v>
      </c>
      <c r="C373" t="s">
        <v>385</v>
      </c>
      <c r="D373" t="s">
        <v>13</v>
      </c>
      <c r="E373">
        <v>24</v>
      </c>
      <c r="F373" t="s">
        <v>11</v>
      </c>
      <c r="G373">
        <v>3</v>
      </c>
      <c r="H373">
        <v>500</v>
      </c>
      <c r="I373">
        <f>retail_sales_dataset5[[#This Row],[Price per Unit]]*retail_sales_dataset5[[#This Row],[Quantity]]</f>
        <v>1500</v>
      </c>
      <c r="J373" t="str">
        <f>TEXT(retail_sales_dataset5[[#This Row],[Date]],"mmm")</f>
        <v>Feb</v>
      </c>
      <c r="K373" t="str">
        <f>IF(AND(retail_sales_dataset5[[#This Row],[Age]]&gt;=15,retail_sales_dataset5[[#This Row],[Age]]&lt;25),"Adolescene",IF(AND(retail_sales_dataset5[[#This Row],[Age]]&gt;=25,retail_sales_dataset5[[#This Row],[Age]]&lt;45),"Adult","Old Age"))</f>
        <v>Adolescene</v>
      </c>
    </row>
    <row r="374" spans="1:11" x14ac:dyDescent="0.3">
      <c r="A374">
        <v>373</v>
      </c>
      <c r="B374" s="1">
        <v>45202</v>
      </c>
      <c r="C374" t="s">
        <v>386</v>
      </c>
      <c r="D374" t="s">
        <v>13</v>
      </c>
      <c r="E374">
        <v>25</v>
      </c>
      <c r="F374" t="s">
        <v>11</v>
      </c>
      <c r="G374">
        <v>2</v>
      </c>
      <c r="H374">
        <v>300</v>
      </c>
      <c r="I374">
        <f>retail_sales_dataset5[[#This Row],[Price per Unit]]*retail_sales_dataset5[[#This Row],[Quantity]]</f>
        <v>600</v>
      </c>
      <c r="J374" t="str">
        <f>TEXT(retail_sales_dataset5[[#This Row],[Date]],"mmm")</f>
        <v>Oct</v>
      </c>
      <c r="K374" t="str">
        <f>IF(AND(retail_sales_dataset5[[#This Row],[Age]]&gt;=15,retail_sales_dataset5[[#This Row],[Age]]&lt;25),"Adolescene",IF(AND(retail_sales_dataset5[[#This Row],[Age]]&gt;=25,retail_sales_dataset5[[#This Row],[Age]]&lt;45),"Adult","Old Age"))</f>
        <v>Adult</v>
      </c>
    </row>
    <row r="375" spans="1:11" x14ac:dyDescent="0.3">
      <c r="A375">
        <v>374</v>
      </c>
      <c r="B375" s="1">
        <v>45036</v>
      </c>
      <c r="C375" t="s">
        <v>387</v>
      </c>
      <c r="D375" t="s">
        <v>13</v>
      </c>
      <c r="E375">
        <v>59</v>
      </c>
      <c r="F375" t="s">
        <v>11</v>
      </c>
      <c r="G375">
        <v>3</v>
      </c>
      <c r="H375">
        <v>25</v>
      </c>
      <c r="I375">
        <f>retail_sales_dataset5[[#This Row],[Price per Unit]]*retail_sales_dataset5[[#This Row],[Quantity]]</f>
        <v>75</v>
      </c>
      <c r="J375" t="str">
        <f>TEXT(retail_sales_dataset5[[#This Row],[Date]],"mmm")</f>
        <v>Apr</v>
      </c>
      <c r="K375" t="str">
        <f>IF(AND(retail_sales_dataset5[[#This Row],[Age]]&gt;=15,retail_sales_dataset5[[#This Row],[Age]]&lt;25),"Adolescene",IF(AND(retail_sales_dataset5[[#This Row],[Age]]&gt;=25,retail_sales_dataset5[[#This Row],[Age]]&lt;45),"Adult","Old Age"))</f>
        <v>Old Age</v>
      </c>
    </row>
    <row r="376" spans="1:11" x14ac:dyDescent="0.3">
      <c r="A376">
        <v>375</v>
      </c>
      <c r="B376" s="1">
        <v>45186</v>
      </c>
      <c r="C376" t="s">
        <v>388</v>
      </c>
      <c r="D376" t="s">
        <v>10</v>
      </c>
      <c r="E376">
        <v>32</v>
      </c>
      <c r="F376" t="s">
        <v>14</v>
      </c>
      <c r="G376">
        <v>1</v>
      </c>
      <c r="H376">
        <v>50</v>
      </c>
      <c r="I376">
        <f>retail_sales_dataset5[[#This Row],[Price per Unit]]*retail_sales_dataset5[[#This Row],[Quantity]]</f>
        <v>50</v>
      </c>
      <c r="J376" t="str">
        <f>TEXT(retail_sales_dataset5[[#This Row],[Date]],"mmm")</f>
        <v>Sep</v>
      </c>
      <c r="K376" t="str">
        <f>IF(AND(retail_sales_dataset5[[#This Row],[Age]]&gt;=15,retail_sales_dataset5[[#This Row],[Age]]&lt;25),"Adolescene",IF(AND(retail_sales_dataset5[[#This Row],[Age]]&gt;=25,retail_sales_dataset5[[#This Row],[Age]]&lt;45),"Adult","Old Age"))</f>
        <v>Adult</v>
      </c>
    </row>
    <row r="377" spans="1:11" x14ac:dyDescent="0.3">
      <c r="A377">
        <v>376</v>
      </c>
      <c r="B377" s="1">
        <v>45062</v>
      </c>
      <c r="C377" t="s">
        <v>389</v>
      </c>
      <c r="D377" t="s">
        <v>13</v>
      </c>
      <c r="E377">
        <v>64</v>
      </c>
      <c r="F377" t="s">
        <v>11</v>
      </c>
      <c r="G377">
        <v>1</v>
      </c>
      <c r="H377">
        <v>30</v>
      </c>
      <c r="I377">
        <f>retail_sales_dataset5[[#This Row],[Price per Unit]]*retail_sales_dataset5[[#This Row],[Quantity]]</f>
        <v>30</v>
      </c>
      <c r="J377" t="str">
        <f>TEXT(retail_sales_dataset5[[#This Row],[Date]],"mmm")</f>
        <v>May</v>
      </c>
      <c r="K377" t="str">
        <f>IF(AND(retail_sales_dataset5[[#This Row],[Age]]&gt;=15,retail_sales_dataset5[[#This Row],[Age]]&lt;25),"Adolescene",IF(AND(retail_sales_dataset5[[#This Row],[Age]]&gt;=25,retail_sales_dataset5[[#This Row],[Age]]&lt;45),"Adult","Old Age"))</f>
        <v>Old Age</v>
      </c>
    </row>
    <row r="378" spans="1:11" x14ac:dyDescent="0.3">
      <c r="A378">
        <v>377</v>
      </c>
      <c r="B378" s="1">
        <v>44994</v>
      </c>
      <c r="C378" t="s">
        <v>390</v>
      </c>
      <c r="D378" t="s">
        <v>13</v>
      </c>
      <c r="E378">
        <v>46</v>
      </c>
      <c r="F378" t="s">
        <v>14</v>
      </c>
      <c r="G378">
        <v>4</v>
      </c>
      <c r="H378">
        <v>50</v>
      </c>
      <c r="I378">
        <f>retail_sales_dataset5[[#This Row],[Price per Unit]]*retail_sales_dataset5[[#This Row],[Quantity]]</f>
        <v>200</v>
      </c>
      <c r="J378" t="str">
        <f>TEXT(retail_sales_dataset5[[#This Row],[Date]],"mmm")</f>
        <v>Mar</v>
      </c>
      <c r="K378" t="str">
        <f>IF(AND(retail_sales_dataset5[[#This Row],[Age]]&gt;=15,retail_sales_dataset5[[#This Row],[Age]]&lt;25),"Adolescene",IF(AND(retail_sales_dataset5[[#This Row],[Age]]&gt;=25,retail_sales_dataset5[[#This Row],[Age]]&lt;45),"Adult","Old Age"))</f>
        <v>Old Age</v>
      </c>
    </row>
    <row r="379" spans="1:11" x14ac:dyDescent="0.3">
      <c r="A379">
        <v>378</v>
      </c>
      <c r="B379" s="1">
        <v>45105</v>
      </c>
      <c r="C379" t="s">
        <v>391</v>
      </c>
      <c r="D379" t="s">
        <v>10</v>
      </c>
      <c r="E379">
        <v>50</v>
      </c>
      <c r="F379" t="s">
        <v>11</v>
      </c>
      <c r="G379">
        <v>1</v>
      </c>
      <c r="H379">
        <v>300</v>
      </c>
      <c r="I379">
        <f>retail_sales_dataset5[[#This Row],[Price per Unit]]*retail_sales_dataset5[[#This Row],[Quantity]]</f>
        <v>300</v>
      </c>
      <c r="J379" t="str">
        <f>TEXT(retail_sales_dataset5[[#This Row],[Date]],"mmm")</f>
        <v>Jun</v>
      </c>
      <c r="K379" t="str">
        <f>IF(AND(retail_sales_dataset5[[#This Row],[Age]]&gt;=15,retail_sales_dataset5[[#This Row],[Age]]&lt;25),"Adolescene",IF(AND(retail_sales_dataset5[[#This Row],[Age]]&gt;=25,retail_sales_dataset5[[#This Row],[Age]]&lt;45),"Adult","Old Age"))</f>
        <v>Old Age</v>
      </c>
    </row>
    <row r="380" spans="1:11" x14ac:dyDescent="0.3">
      <c r="A380">
        <v>379</v>
      </c>
      <c r="B380" s="1">
        <v>44962</v>
      </c>
      <c r="C380" t="s">
        <v>392</v>
      </c>
      <c r="D380" t="s">
        <v>13</v>
      </c>
      <c r="E380">
        <v>47</v>
      </c>
      <c r="F380" t="s">
        <v>14</v>
      </c>
      <c r="G380">
        <v>1</v>
      </c>
      <c r="H380">
        <v>25</v>
      </c>
      <c r="I380">
        <f>retail_sales_dataset5[[#This Row],[Price per Unit]]*retail_sales_dataset5[[#This Row],[Quantity]]</f>
        <v>25</v>
      </c>
      <c r="J380" t="str">
        <f>TEXT(retail_sales_dataset5[[#This Row],[Date]],"mmm")</f>
        <v>Feb</v>
      </c>
      <c r="K380" t="str">
        <f>IF(AND(retail_sales_dataset5[[#This Row],[Age]]&gt;=15,retail_sales_dataset5[[#This Row],[Age]]&lt;25),"Adolescene",IF(AND(retail_sales_dataset5[[#This Row],[Age]]&gt;=25,retail_sales_dataset5[[#This Row],[Age]]&lt;45),"Adult","Old Age"))</f>
        <v>Old Age</v>
      </c>
    </row>
    <row r="381" spans="1:11" x14ac:dyDescent="0.3">
      <c r="A381">
        <v>380</v>
      </c>
      <c r="B381" s="1">
        <v>45052</v>
      </c>
      <c r="C381" t="s">
        <v>393</v>
      </c>
      <c r="D381" t="s">
        <v>10</v>
      </c>
      <c r="E381">
        <v>56</v>
      </c>
      <c r="F381" t="s">
        <v>16</v>
      </c>
      <c r="G381">
        <v>2</v>
      </c>
      <c r="H381">
        <v>300</v>
      </c>
      <c r="I381">
        <f>retail_sales_dataset5[[#This Row],[Price per Unit]]*retail_sales_dataset5[[#This Row],[Quantity]]</f>
        <v>600</v>
      </c>
      <c r="J381" t="str">
        <f>TEXT(retail_sales_dataset5[[#This Row],[Date]],"mmm")</f>
        <v>May</v>
      </c>
      <c r="K381" t="str">
        <f>IF(AND(retail_sales_dataset5[[#This Row],[Age]]&gt;=15,retail_sales_dataset5[[#This Row],[Age]]&lt;25),"Adolescene",IF(AND(retail_sales_dataset5[[#This Row],[Age]]&gt;=25,retail_sales_dataset5[[#This Row],[Age]]&lt;45),"Adult","Old Age"))</f>
        <v>Old Age</v>
      </c>
    </row>
    <row r="382" spans="1:11" x14ac:dyDescent="0.3">
      <c r="A382">
        <v>381</v>
      </c>
      <c r="B382" s="1">
        <v>45116</v>
      </c>
      <c r="C382" t="s">
        <v>394</v>
      </c>
      <c r="D382" t="s">
        <v>13</v>
      </c>
      <c r="E382">
        <v>44</v>
      </c>
      <c r="F382" t="s">
        <v>14</v>
      </c>
      <c r="G382">
        <v>4</v>
      </c>
      <c r="H382">
        <v>25</v>
      </c>
      <c r="I382">
        <f>retail_sales_dataset5[[#This Row],[Price per Unit]]*retail_sales_dataset5[[#This Row],[Quantity]]</f>
        <v>100</v>
      </c>
      <c r="J382" t="str">
        <f>TEXT(retail_sales_dataset5[[#This Row],[Date]],"mmm")</f>
        <v>Jul</v>
      </c>
      <c r="K382" t="str">
        <f>IF(AND(retail_sales_dataset5[[#This Row],[Age]]&gt;=15,retail_sales_dataset5[[#This Row],[Age]]&lt;25),"Adolescene",IF(AND(retail_sales_dataset5[[#This Row],[Age]]&gt;=25,retail_sales_dataset5[[#This Row],[Age]]&lt;45),"Adult","Old Age"))</f>
        <v>Adult</v>
      </c>
    </row>
    <row r="383" spans="1:11" x14ac:dyDescent="0.3">
      <c r="A383">
        <v>382</v>
      </c>
      <c r="B383" s="1">
        <v>45072</v>
      </c>
      <c r="C383" t="s">
        <v>395</v>
      </c>
      <c r="D383" t="s">
        <v>13</v>
      </c>
      <c r="E383">
        <v>53</v>
      </c>
      <c r="F383" t="s">
        <v>14</v>
      </c>
      <c r="G383">
        <v>2</v>
      </c>
      <c r="H383">
        <v>500</v>
      </c>
      <c r="I383">
        <f>retail_sales_dataset5[[#This Row],[Price per Unit]]*retail_sales_dataset5[[#This Row],[Quantity]]</f>
        <v>1000</v>
      </c>
      <c r="J383" t="str">
        <f>TEXT(retail_sales_dataset5[[#This Row],[Date]],"mmm")</f>
        <v>May</v>
      </c>
      <c r="K383" t="str">
        <f>IF(AND(retail_sales_dataset5[[#This Row],[Age]]&gt;=15,retail_sales_dataset5[[#This Row],[Age]]&lt;25),"Adolescene",IF(AND(retail_sales_dataset5[[#This Row],[Age]]&gt;=25,retail_sales_dataset5[[#This Row],[Age]]&lt;45),"Adult","Old Age"))</f>
        <v>Old Age</v>
      </c>
    </row>
    <row r="384" spans="1:11" x14ac:dyDescent="0.3">
      <c r="A384">
        <v>383</v>
      </c>
      <c r="B384" s="1">
        <v>45007</v>
      </c>
      <c r="C384" t="s">
        <v>396</v>
      </c>
      <c r="D384" t="s">
        <v>13</v>
      </c>
      <c r="E384">
        <v>46</v>
      </c>
      <c r="F384" t="s">
        <v>11</v>
      </c>
      <c r="G384">
        <v>3</v>
      </c>
      <c r="H384">
        <v>30</v>
      </c>
      <c r="I384">
        <f>retail_sales_dataset5[[#This Row],[Price per Unit]]*retail_sales_dataset5[[#This Row],[Quantity]]</f>
        <v>90</v>
      </c>
      <c r="J384" t="str">
        <f>TEXT(retail_sales_dataset5[[#This Row],[Date]],"mmm")</f>
        <v>Mar</v>
      </c>
      <c r="K384" t="str">
        <f>IF(AND(retail_sales_dataset5[[#This Row],[Age]]&gt;=15,retail_sales_dataset5[[#This Row],[Age]]&lt;25),"Adolescene",IF(AND(retail_sales_dataset5[[#This Row],[Age]]&gt;=25,retail_sales_dataset5[[#This Row],[Age]]&lt;45),"Adult","Old Age"))</f>
        <v>Old Age</v>
      </c>
    </row>
    <row r="385" spans="1:11" x14ac:dyDescent="0.3">
      <c r="A385">
        <v>384</v>
      </c>
      <c r="B385" s="1">
        <v>45151</v>
      </c>
      <c r="C385" t="s">
        <v>397</v>
      </c>
      <c r="D385" t="s">
        <v>10</v>
      </c>
      <c r="E385">
        <v>55</v>
      </c>
      <c r="F385" t="s">
        <v>14</v>
      </c>
      <c r="G385">
        <v>1</v>
      </c>
      <c r="H385">
        <v>500</v>
      </c>
      <c r="I385">
        <f>retail_sales_dataset5[[#This Row],[Price per Unit]]*retail_sales_dataset5[[#This Row],[Quantity]]</f>
        <v>500</v>
      </c>
      <c r="J385" t="str">
        <f>TEXT(retail_sales_dataset5[[#This Row],[Date]],"mmm")</f>
        <v>Aug</v>
      </c>
      <c r="K385" t="str">
        <f>IF(AND(retail_sales_dataset5[[#This Row],[Age]]&gt;=15,retail_sales_dataset5[[#This Row],[Age]]&lt;25),"Adolescene",IF(AND(retail_sales_dataset5[[#This Row],[Age]]&gt;=25,retail_sales_dataset5[[#This Row],[Age]]&lt;45),"Adult","Old Age"))</f>
        <v>Old Age</v>
      </c>
    </row>
    <row r="386" spans="1:11" x14ac:dyDescent="0.3">
      <c r="A386">
        <v>385</v>
      </c>
      <c r="B386" s="1">
        <v>45205</v>
      </c>
      <c r="C386" t="s">
        <v>398</v>
      </c>
      <c r="D386" t="s">
        <v>10</v>
      </c>
      <c r="E386">
        <v>50</v>
      </c>
      <c r="F386" t="s">
        <v>16</v>
      </c>
      <c r="G386">
        <v>3</v>
      </c>
      <c r="H386">
        <v>500</v>
      </c>
      <c r="I386">
        <f>retail_sales_dataset5[[#This Row],[Price per Unit]]*retail_sales_dataset5[[#This Row],[Quantity]]</f>
        <v>1500</v>
      </c>
      <c r="J386" t="str">
        <f>TEXT(retail_sales_dataset5[[#This Row],[Date]],"mmm")</f>
        <v>Oct</v>
      </c>
      <c r="K386" t="str">
        <f>IF(AND(retail_sales_dataset5[[#This Row],[Age]]&gt;=15,retail_sales_dataset5[[#This Row],[Age]]&lt;25),"Adolescene",IF(AND(retail_sales_dataset5[[#This Row],[Age]]&gt;=25,retail_sales_dataset5[[#This Row],[Age]]&lt;45),"Adult","Old Age"))</f>
        <v>Old Age</v>
      </c>
    </row>
    <row r="387" spans="1:11" x14ac:dyDescent="0.3">
      <c r="A387">
        <v>386</v>
      </c>
      <c r="B387" s="1">
        <v>45287</v>
      </c>
      <c r="C387" t="s">
        <v>399</v>
      </c>
      <c r="D387" t="s">
        <v>13</v>
      </c>
      <c r="E387">
        <v>54</v>
      </c>
      <c r="F387" t="s">
        <v>16</v>
      </c>
      <c r="G387">
        <v>2</v>
      </c>
      <c r="H387">
        <v>300</v>
      </c>
      <c r="I387">
        <f>retail_sales_dataset5[[#This Row],[Price per Unit]]*retail_sales_dataset5[[#This Row],[Quantity]]</f>
        <v>600</v>
      </c>
      <c r="J387" t="str">
        <f>TEXT(retail_sales_dataset5[[#This Row],[Date]],"mmm")</f>
        <v>Dec</v>
      </c>
      <c r="K387" t="str">
        <f>IF(AND(retail_sales_dataset5[[#This Row],[Age]]&gt;=15,retail_sales_dataset5[[#This Row],[Age]]&lt;25),"Adolescene",IF(AND(retail_sales_dataset5[[#This Row],[Age]]&gt;=25,retail_sales_dataset5[[#This Row],[Age]]&lt;45),"Adult","Old Age"))</f>
        <v>Old Age</v>
      </c>
    </row>
    <row r="388" spans="1:11" x14ac:dyDescent="0.3">
      <c r="A388">
        <v>387</v>
      </c>
      <c r="B388" s="1">
        <v>45081</v>
      </c>
      <c r="C388" t="s">
        <v>400</v>
      </c>
      <c r="D388" t="s">
        <v>10</v>
      </c>
      <c r="E388">
        <v>44</v>
      </c>
      <c r="F388" t="s">
        <v>11</v>
      </c>
      <c r="G388">
        <v>1</v>
      </c>
      <c r="H388">
        <v>30</v>
      </c>
      <c r="I388">
        <f>retail_sales_dataset5[[#This Row],[Price per Unit]]*retail_sales_dataset5[[#This Row],[Quantity]]</f>
        <v>30</v>
      </c>
      <c r="J388" t="str">
        <f>TEXT(retail_sales_dataset5[[#This Row],[Date]],"mmm")</f>
        <v>Jun</v>
      </c>
      <c r="K388" t="str">
        <f>IF(AND(retail_sales_dataset5[[#This Row],[Age]]&gt;=15,retail_sales_dataset5[[#This Row],[Age]]&lt;25),"Adolescene",IF(AND(retail_sales_dataset5[[#This Row],[Age]]&gt;=25,retail_sales_dataset5[[#This Row],[Age]]&lt;45),"Adult","Old Age"))</f>
        <v>Adult</v>
      </c>
    </row>
    <row r="389" spans="1:11" x14ac:dyDescent="0.3">
      <c r="A389">
        <v>388</v>
      </c>
      <c r="B389" s="1">
        <v>45240</v>
      </c>
      <c r="C389" t="s">
        <v>401</v>
      </c>
      <c r="D389" t="s">
        <v>10</v>
      </c>
      <c r="E389">
        <v>50</v>
      </c>
      <c r="F389" t="s">
        <v>16</v>
      </c>
      <c r="G389">
        <v>1</v>
      </c>
      <c r="H389">
        <v>25</v>
      </c>
      <c r="I389">
        <f>retail_sales_dataset5[[#This Row],[Price per Unit]]*retail_sales_dataset5[[#This Row],[Quantity]]</f>
        <v>25</v>
      </c>
      <c r="J389" t="str">
        <f>TEXT(retail_sales_dataset5[[#This Row],[Date]],"mmm")</f>
        <v>Nov</v>
      </c>
      <c r="K389" t="str">
        <f>IF(AND(retail_sales_dataset5[[#This Row],[Age]]&gt;=15,retail_sales_dataset5[[#This Row],[Age]]&lt;25),"Adolescene",IF(AND(retail_sales_dataset5[[#This Row],[Age]]&gt;=25,retail_sales_dataset5[[#This Row],[Age]]&lt;45),"Adult","Old Age"))</f>
        <v>Old Age</v>
      </c>
    </row>
    <row r="390" spans="1:11" x14ac:dyDescent="0.3">
      <c r="A390">
        <v>389</v>
      </c>
      <c r="B390" s="1">
        <v>45261</v>
      </c>
      <c r="C390" t="s">
        <v>402</v>
      </c>
      <c r="D390" t="s">
        <v>10</v>
      </c>
      <c r="E390">
        <v>21</v>
      </c>
      <c r="F390" t="s">
        <v>14</v>
      </c>
      <c r="G390">
        <v>2</v>
      </c>
      <c r="H390">
        <v>25</v>
      </c>
      <c r="I390">
        <f>retail_sales_dataset5[[#This Row],[Price per Unit]]*retail_sales_dataset5[[#This Row],[Quantity]]</f>
        <v>50</v>
      </c>
      <c r="J390" t="str">
        <f>TEXT(retail_sales_dataset5[[#This Row],[Date]],"mmm")</f>
        <v>Dec</v>
      </c>
      <c r="K390" t="str">
        <f>IF(AND(retail_sales_dataset5[[#This Row],[Age]]&gt;=15,retail_sales_dataset5[[#This Row],[Age]]&lt;25),"Adolescene",IF(AND(retail_sales_dataset5[[#This Row],[Age]]&gt;=25,retail_sales_dataset5[[#This Row],[Age]]&lt;45),"Adult","Old Age"))</f>
        <v>Adolescene</v>
      </c>
    </row>
    <row r="391" spans="1:11" x14ac:dyDescent="0.3">
      <c r="A391">
        <v>390</v>
      </c>
      <c r="B391" s="1">
        <v>45197</v>
      </c>
      <c r="C391" t="s">
        <v>403</v>
      </c>
      <c r="D391" t="s">
        <v>10</v>
      </c>
      <c r="E391">
        <v>39</v>
      </c>
      <c r="F391" t="s">
        <v>16</v>
      </c>
      <c r="G391">
        <v>2</v>
      </c>
      <c r="H391">
        <v>50</v>
      </c>
      <c r="I391">
        <f>retail_sales_dataset5[[#This Row],[Price per Unit]]*retail_sales_dataset5[[#This Row],[Quantity]]</f>
        <v>100</v>
      </c>
      <c r="J391" t="str">
        <f>TEXT(retail_sales_dataset5[[#This Row],[Date]],"mmm")</f>
        <v>Sep</v>
      </c>
      <c r="K391" t="str">
        <f>IF(AND(retail_sales_dataset5[[#This Row],[Age]]&gt;=15,retail_sales_dataset5[[#This Row],[Age]]&lt;25),"Adolescene",IF(AND(retail_sales_dataset5[[#This Row],[Age]]&gt;=25,retail_sales_dataset5[[#This Row],[Age]]&lt;45),"Adult","Old Age"))</f>
        <v>Adult</v>
      </c>
    </row>
    <row r="392" spans="1:11" x14ac:dyDescent="0.3">
      <c r="A392">
        <v>391</v>
      </c>
      <c r="B392" s="1">
        <v>44931</v>
      </c>
      <c r="C392" t="s">
        <v>404</v>
      </c>
      <c r="D392" t="s">
        <v>10</v>
      </c>
      <c r="E392">
        <v>19</v>
      </c>
      <c r="F392" t="s">
        <v>11</v>
      </c>
      <c r="G392">
        <v>2</v>
      </c>
      <c r="H392">
        <v>25</v>
      </c>
      <c r="I392">
        <f>retail_sales_dataset5[[#This Row],[Price per Unit]]*retail_sales_dataset5[[#This Row],[Quantity]]</f>
        <v>50</v>
      </c>
      <c r="J392" t="str">
        <f>TEXT(retail_sales_dataset5[[#This Row],[Date]],"mmm")</f>
        <v>Jan</v>
      </c>
      <c r="K392" t="str">
        <f>IF(AND(retail_sales_dataset5[[#This Row],[Age]]&gt;=15,retail_sales_dataset5[[#This Row],[Age]]&lt;25),"Adolescene",IF(AND(retail_sales_dataset5[[#This Row],[Age]]&gt;=25,retail_sales_dataset5[[#This Row],[Age]]&lt;45),"Adult","Old Age"))</f>
        <v>Adolescene</v>
      </c>
    </row>
    <row r="393" spans="1:11" x14ac:dyDescent="0.3">
      <c r="A393">
        <v>392</v>
      </c>
      <c r="B393" s="1">
        <v>45268</v>
      </c>
      <c r="C393" t="s">
        <v>405</v>
      </c>
      <c r="D393" t="s">
        <v>10</v>
      </c>
      <c r="E393">
        <v>27</v>
      </c>
      <c r="F393" t="s">
        <v>14</v>
      </c>
      <c r="G393">
        <v>2</v>
      </c>
      <c r="H393">
        <v>300</v>
      </c>
      <c r="I393">
        <f>retail_sales_dataset5[[#This Row],[Price per Unit]]*retail_sales_dataset5[[#This Row],[Quantity]]</f>
        <v>600</v>
      </c>
      <c r="J393" t="str">
        <f>TEXT(retail_sales_dataset5[[#This Row],[Date]],"mmm")</f>
        <v>Dec</v>
      </c>
      <c r="K393" t="str">
        <f>IF(AND(retail_sales_dataset5[[#This Row],[Age]]&gt;=15,retail_sales_dataset5[[#This Row],[Age]]&lt;25),"Adolescene",IF(AND(retail_sales_dataset5[[#This Row],[Age]]&gt;=25,retail_sales_dataset5[[#This Row],[Age]]&lt;45),"Adult","Old Age"))</f>
        <v>Adult</v>
      </c>
    </row>
    <row r="394" spans="1:11" x14ac:dyDescent="0.3">
      <c r="A394">
        <v>393</v>
      </c>
      <c r="B394" s="1">
        <v>45210</v>
      </c>
      <c r="C394" t="s">
        <v>406</v>
      </c>
      <c r="D394" t="s">
        <v>13</v>
      </c>
      <c r="E394">
        <v>22</v>
      </c>
      <c r="F394" t="s">
        <v>11</v>
      </c>
      <c r="G394">
        <v>2</v>
      </c>
      <c r="H394">
        <v>500</v>
      </c>
      <c r="I394">
        <f>retail_sales_dataset5[[#This Row],[Price per Unit]]*retail_sales_dataset5[[#This Row],[Quantity]]</f>
        <v>1000</v>
      </c>
      <c r="J394" t="str">
        <f>TEXT(retail_sales_dataset5[[#This Row],[Date]],"mmm")</f>
        <v>Oct</v>
      </c>
      <c r="K394" t="str">
        <f>IF(AND(retail_sales_dataset5[[#This Row],[Age]]&gt;=15,retail_sales_dataset5[[#This Row],[Age]]&lt;25),"Adolescene",IF(AND(retail_sales_dataset5[[#This Row],[Age]]&gt;=25,retail_sales_dataset5[[#This Row],[Age]]&lt;45),"Adult","Old Age"))</f>
        <v>Adolescene</v>
      </c>
    </row>
    <row r="395" spans="1:11" x14ac:dyDescent="0.3">
      <c r="A395">
        <v>394</v>
      </c>
      <c r="B395" s="1">
        <v>45080</v>
      </c>
      <c r="C395" t="s">
        <v>407</v>
      </c>
      <c r="D395" t="s">
        <v>13</v>
      </c>
      <c r="E395">
        <v>27</v>
      </c>
      <c r="F395" t="s">
        <v>14</v>
      </c>
      <c r="G395">
        <v>1</v>
      </c>
      <c r="H395">
        <v>500</v>
      </c>
      <c r="I395">
        <f>retail_sales_dataset5[[#This Row],[Price per Unit]]*retail_sales_dataset5[[#This Row],[Quantity]]</f>
        <v>500</v>
      </c>
      <c r="J395" t="str">
        <f>TEXT(retail_sales_dataset5[[#This Row],[Date]],"mmm")</f>
        <v>Jun</v>
      </c>
      <c r="K395" t="str">
        <f>IF(AND(retail_sales_dataset5[[#This Row],[Age]]&gt;=15,retail_sales_dataset5[[#This Row],[Age]]&lt;25),"Adolescene",IF(AND(retail_sales_dataset5[[#This Row],[Age]]&gt;=25,retail_sales_dataset5[[#This Row],[Age]]&lt;45),"Adult","Old Age"))</f>
        <v>Adult</v>
      </c>
    </row>
    <row r="396" spans="1:11" x14ac:dyDescent="0.3">
      <c r="A396">
        <v>395</v>
      </c>
      <c r="B396" s="1">
        <v>45266</v>
      </c>
      <c r="C396" t="s">
        <v>408</v>
      </c>
      <c r="D396" t="s">
        <v>10</v>
      </c>
      <c r="E396">
        <v>50</v>
      </c>
      <c r="F396" t="s">
        <v>16</v>
      </c>
      <c r="G396">
        <v>2</v>
      </c>
      <c r="H396">
        <v>500</v>
      </c>
      <c r="I396">
        <f>retail_sales_dataset5[[#This Row],[Price per Unit]]*retail_sales_dataset5[[#This Row],[Quantity]]</f>
        <v>1000</v>
      </c>
      <c r="J396" t="str">
        <f>TEXT(retail_sales_dataset5[[#This Row],[Date]],"mmm")</f>
        <v>Dec</v>
      </c>
      <c r="K396" t="str">
        <f>IF(AND(retail_sales_dataset5[[#This Row],[Age]]&gt;=15,retail_sales_dataset5[[#This Row],[Age]]&lt;25),"Adolescene",IF(AND(retail_sales_dataset5[[#This Row],[Age]]&gt;=25,retail_sales_dataset5[[#This Row],[Age]]&lt;45),"Adult","Old Age"))</f>
        <v>Old Age</v>
      </c>
    </row>
    <row r="397" spans="1:11" x14ac:dyDescent="0.3">
      <c r="A397">
        <v>396</v>
      </c>
      <c r="B397" s="1">
        <v>44980</v>
      </c>
      <c r="C397" t="s">
        <v>409</v>
      </c>
      <c r="D397" t="s">
        <v>13</v>
      </c>
      <c r="E397">
        <v>55</v>
      </c>
      <c r="F397" t="s">
        <v>11</v>
      </c>
      <c r="G397">
        <v>1</v>
      </c>
      <c r="H397">
        <v>30</v>
      </c>
      <c r="I397">
        <f>retail_sales_dataset5[[#This Row],[Price per Unit]]*retail_sales_dataset5[[#This Row],[Quantity]]</f>
        <v>30</v>
      </c>
      <c r="J397" t="str">
        <f>TEXT(retail_sales_dataset5[[#This Row],[Date]],"mmm")</f>
        <v>Feb</v>
      </c>
      <c r="K397" t="str">
        <f>IF(AND(retail_sales_dataset5[[#This Row],[Age]]&gt;=15,retail_sales_dataset5[[#This Row],[Age]]&lt;25),"Adolescene",IF(AND(retail_sales_dataset5[[#This Row],[Age]]&gt;=25,retail_sales_dataset5[[#This Row],[Age]]&lt;45),"Adult","Old Age"))</f>
        <v>Old Age</v>
      </c>
    </row>
    <row r="398" spans="1:11" x14ac:dyDescent="0.3">
      <c r="A398">
        <v>397</v>
      </c>
      <c r="B398" s="1">
        <v>44995</v>
      </c>
      <c r="C398" t="s">
        <v>410</v>
      </c>
      <c r="D398" t="s">
        <v>13</v>
      </c>
      <c r="E398">
        <v>30</v>
      </c>
      <c r="F398" t="s">
        <v>11</v>
      </c>
      <c r="G398">
        <v>1</v>
      </c>
      <c r="H398">
        <v>25</v>
      </c>
      <c r="I398">
        <f>retail_sales_dataset5[[#This Row],[Price per Unit]]*retail_sales_dataset5[[#This Row],[Quantity]]</f>
        <v>25</v>
      </c>
      <c r="J398" t="str">
        <f>TEXT(retail_sales_dataset5[[#This Row],[Date]],"mmm")</f>
        <v>Mar</v>
      </c>
      <c r="K398" t="str">
        <f>IF(AND(retail_sales_dataset5[[#This Row],[Age]]&gt;=15,retail_sales_dataset5[[#This Row],[Age]]&lt;25),"Adolescene",IF(AND(retail_sales_dataset5[[#This Row],[Age]]&gt;=25,retail_sales_dataset5[[#This Row],[Age]]&lt;45),"Adult","Old Age"))</f>
        <v>Adult</v>
      </c>
    </row>
    <row r="399" spans="1:11" x14ac:dyDescent="0.3">
      <c r="A399">
        <v>398</v>
      </c>
      <c r="B399" s="1">
        <v>45062</v>
      </c>
      <c r="C399" t="s">
        <v>411</v>
      </c>
      <c r="D399" t="s">
        <v>13</v>
      </c>
      <c r="E399">
        <v>48</v>
      </c>
      <c r="F399" t="s">
        <v>14</v>
      </c>
      <c r="G399">
        <v>2</v>
      </c>
      <c r="H399">
        <v>300</v>
      </c>
      <c r="I399">
        <f>retail_sales_dataset5[[#This Row],[Price per Unit]]*retail_sales_dataset5[[#This Row],[Quantity]]</f>
        <v>600</v>
      </c>
      <c r="J399" t="str">
        <f>TEXT(retail_sales_dataset5[[#This Row],[Date]],"mmm")</f>
        <v>May</v>
      </c>
      <c r="K399" t="str">
        <f>IF(AND(retail_sales_dataset5[[#This Row],[Age]]&gt;=15,retail_sales_dataset5[[#This Row],[Age]]&lt;25),"Adolescene",IF(AND(retail_sales_dataset5[[#This Row],[Age]]&gt;=25,retail_sales_dataset5[[#This Row],[Age]]&lt;45),"Adult","Old Age"))</f>
        <v>Old Age</v>
      </c>
    </row>
    <row r="400" spans="1:11" x14ac:dyDescent="0.3">
      <c r="A400">
        <v>399</v>
      </c>
      <c r="B400" s="1">
        <v>44986</v>
      </c>
      <c r="C400" t="s">
        <v>412</v>
      </c>
      <c r="D400" t="s">
        <v>13</v>
      </c>
      <c r="E400">
        <v>64</v>
      </c>
      <c r="F400" t="s">
        <v>11</v>
      </c>
      <c r="G400">
        <v>2</v>
      </c>
      <c r="H400">
        <v>30</v>
      </c>
      <c r="I400">
        <f>retail_sales_dataset5[[#This Row],[Price per Unit]]*retail_sales_dataset5[[#This Row],[Quantity]]</f>
        <v>60</v>
      </c>
      <c r="J400" t="str">
        <f>TEXT(retail_sales_dataset5[[#This Row],[Date]],"mmm")</f>
        <v>Mar</v>
      </c>
      <c r="K400" t="str">
        <f>IF(AND(retail_sales_dataset5[[#This Row],[Age]]&gt;=15,retail_sales_dataset5[[#This Row],[Age]]&lt;25),"Adolescene",IF(AND(retail_sales_dataset5[[#This Row],[Age]]&gt;=25,retail_sales_dataset5[[#This Row],[Age]]&lt;45),"Adult","Old Age"))</f>
        <v>Old Age</v>
      </c>
    </row>
    <row r="401" spans="1:11" x14ac:dyDescent="0.3">
      <c r="A401">
        <v>400</v>
      </c>
      <c r="B401" s="1">
        <v>44981</v>
      </c>
      <c r="C401" t="s">
        <v>413</v>
      </c>
      <c r="D401" t="s">
        <v>10</v>
      </c>
      <c r="E401">
        <v>53</v>
      </c>
      <c r="F401" t="s">
        <v>14</v>
      </c>
      <c r="G401">
        <v>4</v>
      </c>
      <c r="H401">
        <v>50</v>
      </c>
      <c r="I401">
        <f>retail_sales_dataset5[[#This Row],[Price per Unit]]*retail_sales_dataset5[[#This Row],[Quantity]]</f>
        <v>200</v>
      </c>
      <c r="J401" t="str">
        <f>TEXT(retail_sales_dataset5[[#This Row],[Date]],"mmm")</f>
        <v>Feb</v>
      </c>
      <c r="K401" t="str">
        <f>IF(AND(retail_sales_dataset5[[#This Row],[Age]]&gt;=15,retail_sales_dataset5[[#This Row],[Age]]&lt;25),"Adolescene",IF(AND(retail_sales_dataset5[[#This Row],[Age]]&gt;=25,retail_sales_dataset5[[#This Row],[Age]]&lt;45),"Adult","Old Age"))</f>
        <v>Old Age</v>
      </c>
    </row>
    <row r="402" spans="1:11" x14ac:dyDescent="0.3">
      <c r="A402">
        <v>401</v>
      </c>
      <c r="B402" s="1">
        <v>45210</v>
      </c>
      <c r="C402" t="s">
        <v>414</v>
      </c>
      <c r="D402" t="s">
        <v>13</v>
      </c>
      <c r="E402">
        <v>62</v>
      </c>
      <c r="F402" t="s">
        <v>14</v>
      </c>
      <c r="G402">
        <v>1</v>
      </c>
      <c r="H402">
        <v>300</v>
      </c>
      <c r="I402">
        <f>retail_sales_dataset5[[#This Row],[Price per Unit]]*retail_sales_dataset5[[#This Row],[Quantity]]</f>
        <v>300</v>
      </c>
      <c r="J402" t="str">
        <f>TEXT(retail_sales_dataset5[[#This Row],[Date]],"mmm")</f>
        <v>Oct</v>
      </c>
      <c r="K402" t="str">
        <f>IF(AND(retail_sales_dataset5[[#This Row],[Age]]&gt;=15,retail_sales_dataset5[[#This Row],[Age]]&lt;25),"Adolescene",IF(AND(retail_sales_dataset5[[#This Row],[Age]]&gt;=25,retail_sales_dataset5[[#This Row],[Age]]&lt;45),"Adult","Old Age"))</f>
        <v>Old Age</v>
      </c>
    </row>
    <row r="403" spans="1:11" x14ac:dyDescent="0.3">
      <c r="A403">
        <v>402</v>
      </c>
      <c r="B403" s="1">
        <v>45006</v>
      </c>
      <c r="C403" t="s">
        <v>415</v>
      </c>
      <c r="D403" t="s">
        <v>13</v>
      </c>
      <c r="E403">
        <v>41</v>
      </c>
      <c r="F403" t="s">
        <v>14</v>
      </c>
      <c r="G403">
        <v>2</v>
      </c>
      <c r="H403">
        <v>300</v>
      </c>
      <c r="I403">
        <f>retail_sales_dataset5[[#This Row],[Price per Unit]]*retail_sales_dataset5[[#This Row],[Quantity]]</f>
        <v>600</v>
      </c>
      <c r="J403" t="str">
        <f>TEXT(retail_sales_dataset5[[#This Row],[Date]],"mmm")</f>
        <v>Mar</v>
      </c>
      <c r="K403" t="str">
        <f>IF(AND(retail_sales_dataset5[[#This Row],[Age]]&gt;=15,retail_sales_dataset5[[#This Row],[Age]]&lt;25),"Adolescene",IF(AND(retail_sales_dataset5[[#This Row],[Age]]&gt;=25,retail_sales_dataset5[[#This Row],[Age]]&lt;45),"Adult","Old Age"))</f>
        <v>Adult</v>
      </c>
    </row>
    <row r="404" spans="1:11" x14ac:dyDescent="0.3">
      <c r="A404">
        <v>403</v>
      </c>
      <c r="B404" s="1">
        <v>45066</v>
      </c>
      <c r="C404" t="s">
        <v>416</v>
      </c>
      <c r="D404" t="s">
        <v>10</v>
      </c>
      <c r="E404">
        <v>32</v>
      </c>
      <c r="F404" t="s">
        <v>14</v>
      </c>
      <c r="G404">
        <v>2</v>
      </c>
      <c r="H404">
        <v>300</v>
      </c>
      <c r="I404">
        <f>retail_sales_dataset5[[#This Row],[Price per Unit]]*retail_sales_dataset5[[#This Row],[Quantity]]</f>
        <v>600</v>
      </c>
      <c r="J404" t="str">
        <f>TEXT(retail_sales_dataset5[[#This Row],[Date]],"mmm")</f>
        <v>May</v>
      </c>
      <c r="K404" t="str">
        <f>IF(AND(retail_sales_dataset5[[#This Row],[Age]]&gt;=15,retail_sales_dataset5[[#This Row],[Age]]&lt;25),"Adolescene",IF(AND(retail_sales_dataset5[[#This Row],[Age]]&gt;=25,retail_sales_dataset5[[#This Row],[Age]]&lt;45),"Adult","Old Age"))</f>
        <v>Adult</v>
      </c>
    </row>
    <row r="405" spans="1:11" x14ac:dyDescent="0.3">
      <c r="A405">
        <v>404</v>
      </c>
      <c r="B405" s="1">
        <v>45071</v>
      </c>
      <c r="C405" t="s">
        <v>417</v>
      </c>
      <c r="D405" t="s">
        <v>10</v>
      </c>
      <c r="E405">
        <v>46</v>
      </c>
      <c r="F405" t="s">
        <v>16</v>
      </c>
      <c r="G405">
        <v>2</v>
      </c>
      <c r="H405">
        <v>500</v>
      </c>
      <c r="I405">
        <f>retail_sales_dataset5[[#This Row],[Price per Unit]]*retail_sales_dataset5[[#This Row],[Quantity]]</f>
        <v>1000</v>
      </c>
      <c r="J405" t="str">
        <f>TEXT(retail_sales_dataset5[[#This Row],[Date]],"mmm")</f>
        <v>May</v>
      </c>
      <c r="K405" t="str">
        <f>IF(AND(retail_sales_dataset5[[#This Row],[Age]]&gt;=15,retail_sales_dataset5[[#This Row],[Age]]&lt;25),"Adolescene",IF(AND(retail_sales_dataset5[[#This Row],[Age]]&gt;=25,retail_sales_dataset5[[#This Row],[Age]]&lt;45),"Adult","Old Age"))</f>
        <v>Old Age</v>
      </c>
    </row>
    <row r="406" spans="1:11" x14ac:dyDescent="0.3">
      <c r="A406">
        <v>405</v>
      </c>
      <c r="B406" s="1">
        <v>45236</v>
      </c>
      <c r="C406" t="s">
        <v>418</v>
      </c>
      <c r="D406" t="s">
        <v>13</v>
      </c>
      <c r="E406">
        <v>25</v>
      </c>
      <c r="F406" t="s">
        <v>14</v>
      </c>
      <c r="G406">
        <v>4</v>
      </c>
      <c r="H406">
        <v>300</v>
      </c>
      <c r="I406">
        <f>retail_sales_dataset5[[#This Row],[Price per Unit]]*retail_sales_dataset5[[#This Row],[Quantity]]</f>
        <v>1200</v>
      </c>
      <c r="J406" t="str">
        <f>TEXT(retail_sales_dataset5[[#This Row],[Date]],"mmm")</f>
        <v>Nov</v>
      </c>
      <c r="K406" t="str">
        <f>IF(AND(retail_sales_dataset5[[#This Row],[Age]]&gt;=15,retail_sales_dataset5[[#This Row],[Age]]&lt;25),"Adolescene",IF(AND(retail_sales_dataset5[[#This Row],[Age]]&gt;=25,retail_sales_dataset5[[#This Row],[Age]]&lt;45),"Adult","Old Age"))</f>
        <v>Adult</v>
      </c>
    </row>
    <row r="407" spans="1:11" x14ac:dyDescent="0.3">
      <c r="A407">
        <v>406</v>
      </c>
      <c r="B407" s="1">
        <v>45034</v>
      </c>
      <c r="C407" t="s">
        <v>419</v>
      </c>
      <c r="D407" t="s">
        <v>13</v>
      </c>
      <c r="E407">
        <v>22</v>
      </c>
      <c r="F407" t="s">
        <v>11</v>
      </c>
      <c r="G407">
        <v>4</v>
      </c>
      <c r="H407">
        <v>25</v>
      </c>
      <c r="I407">
        <f>retail_sales_dataset5[[#This Row],[Price per Unit]]*retail_sales_dataset5[[#This Row],[Quantity]]</f>
        <v>100</v>
      </c>
      <c r="J407" t="str">
        <f>TEXT(retail_sales_dataset5[[#This Row],[Date]],"mmm")</f>
        <v>Apr</v>
      </c>
      <c r="K407" t="str">
        <f>IF(AND(retail_sales_dataset5[[#This Row],[Age]]&gt;=15,retail_sales_dataset5[[#This Row],[Age]]&lt;25),"Adolescene",IF(AND(retail_sales_dataset5[[#This Row],[Age]]&gt;=25,retail_sales_dataset5[[#This Row],[Age]]&lt;45),"Adult","Old Age"))</f>
        <v>Adolescene</v>
      </c>
    </row>
    <row r="408" spans="1:11" x14ac:dyDescent="0.3">
      <c r="A408">
        <v>407</v>
      </c>
      <c r="B408" s="1">
        <v>45102</v>
      </c>
      <c r="C408" t="s">
        <v>420</v>
      </c>
      <c r="D408" t="s">
        <v>13</v>
      </c>
      <c r="E408">
        <v>46</v>
      </c>
      <c r="F408" t="s">
        <v>16</v>
      </c>
      <c r="G408">
        <v>3</v>
      </c>
      <c r="H408">
        <v>300</v>
      </c>
      <c r="I408">
        <f>retail_sales_dataset5[[#This Row],[Price per Unit]]*retail_sales_dataset5[[#This Row],[Quantity]]</f>
        <v>900</v>
      </c>
      <c r="J408" t="str">
        <f>TEXT(retail_sales_dataset5[[#This Row],[Date]],"mmm")</f>
        <v>Jun</v>
      </c>
      <c r="K408" t="str">
        <f>IF(AND(retail_sales_dataset5[[#This Row],[Age]]&gt;=15,retail_sales_dataset5[[#This Row],[Age]]&lt;25),"Adolescene",IF(AND(retail_sales_dataset5[[#This Row],[Age]]&gt;=25,retail_sales_dataset5[[#This Row],[Age]]&lt;45),"Adult","Old Age"))</f>
        <v>Old Age</v>
      </c>
    </row>
    <row r="409" spans="1:11" x14ac:dyDescent="0.3">
      <c r="A409">
        <v>408</v>
      </c>
      <c r="B409" s="1">
        <v>45031</v>
      </c>
      <c r="C409" t="s">
        <v>421</v>
      </c>
      <c r="D409" t="s">
        <v>13</v>
      </c>
      <c r="E409">
        <v>64</v>
      </c>
      <c r="F409" t="s">
        <v>11</v>
      </c>
      <c r="G409">
        <v>1</v>
      </c>
      <c r="H409">
        <v>500</v>
      </c>
      <c r="I409">
        <f>retail_sales_dataset5[[#This Row],[Price per Unit]]*retail_sales_dataset5[[#This Row],[Quantity]]</f>
        <v>500</v>
      </c>
      <c r="J409" t="str">
        <f>TEXT(retail_sales_dataset5[[#This Row],[Date]],"mmm")</f>
        <v>Apr</v>
      </c>
      <c r="K409" t="str">
        <f>IF(AND(retail_sales_dataset5[[#This Row],[Age]]&gt;=15,retail_sales_dataset5[[#This Row],[Age]]&lt;25),"Adolescene",IF(AND(retail_sales_dataset5[[#This Row],[Age]]&gt;=25,retail_sales_dataset5[[#This Row],[Age]]&lt;45),"Adult","Old Age"))</f>
        <v>Old Age</v>
      </c>
    </row>
    <row r="410" spans="1:11" x14ac:dyDescent="0.3">
      <c r="A410">
        <v>409</v>
      </c>
      <c r="B410" s="1">
        <v>45278</v>
      </c>
      <c r="C410" t="s">
        <v>422</v>
      </c>
      <c r="D410" t="s">
        <v>13</v>
      </c>
      <c r="E410">
        <v>21</v>
      </c>
      <c r="F410" t="s">
        <v>16</v>
      </c>
      <c r="G410">
        <v>3</v>
      </c>
      <c r="H410">
        <v>300</v>
      </c>
      <c r="I410">
        <f>retail_sales_dataset5[[#This Row],[Price per Unit]]*retail_sales_dataset5[[#This Row],[Quantity]]</f>
        <v>900</v>
      </c>
      <c r="J410" t="str">
        <f>TEXT(retail_sales_dataset5[[#This Row],[Date]],"mmm")</f>
        <v>Dec</v>
      </c>
      <c r="K410" t="str">
        <f>IF(AND(retail_sales_dataset5[[#This Row],[Age]]&gt;=15,retail_sales_dataset5[[#This Row],[Age]]&lt;25),"Adolescene",IF(AND(retail_sales_dataset5[[#This Row],[Age]]&gt;=25,retail_sales_dataset5[[#This Row],[Age]]&lt;45),"Adult","Old Age"))</f>
        <v>Adolescene</v>
      </c>
    </row>
    <row r="411" spans="1:11" x14ac:dyDescent="0.3">
      <c r="A411">
        <v>410</v>
      </c>
      <c r="B411" s="1">
        <v>45251</v>
      </c>
      <c r="C411" t="s">
        <v>423</v>
      </c>
      <c r="D411" t="s">
        <v>13</v>
      </c>
      <c r="E411">
        <v>29</v>
      </c>
      <c r="F411" t="s">
        <v>14</v>
      </c>
      <c r="G411">
        <v>2</v>
      </c>
      <c r="H411">
        <v>50</v>
      </c>
      <c r="I411">
        <f>retail_sales_dataset5[[#This Row],[Price per Unit]]*retail_sales_dataset5[[#This Row],[Quantity]]</f>
        <v>100</v>
      </c>
      <c r="J411" t="str">
        <f>TEXT(retail_sales_dataset5[[#This Row],[Date]],"mmm")</f>
        <v>Nov</v>
      </c>
      <c r="K411" t="str">
        <f>IF(AND(retail_sales_dataset5[[#This Row],[Age]]&gt;=15,retail_sales_dataset5[[#This Row],[Age]]&lt;25),"Adolescene",IF(AND(retail_sales_dataset5[[#This Row],[Age]]&gt;=25,retail_sales_dataset5[[#This Row],[Age]]&lt;45),"Adult","Old Age"))</f>
        <v>Adult</v>
      </c>
    </row>
    <row r="412" spans="1:11" x14ac:dyDescent="0.3">
      <c r="A412">
        <v>411</v>
      </c>
      <c r="B412" s="1">
        <v>45062</v>
      </c>
      <c r="C412" t="s">
        <v>424</v>
      </c>
      <c r="D412" t="s">
        <v>10</v>
      </c>
      <c r="E412">
        <v>62</v>
      </c>
      <c r="F412" t="s">
        <v>16</v>
      </c>
      <c r="G412">
        <v>4</v>
      </c>
      <c r="H412">
        <v>50</v>
      </c>
      <c r="I412">
        <f>retail_sales_dataset5[[#This Row],[Price per Unit]]*retail_sales_dataset5[[#This Row],[Quantity]]</f>
        <v>200</v>
      </c>
      <c r="J412" t="str">
        <f>TEXT(retail_sales_dataset5[[#This Row],[Date]],"mmm")</f>
        <v>May</v>
      </c>
      <c r="K412" t="str">
        <f>IF(AND(retail_sales_dataset5[[#This Row],[Age]]&gt;=15,retail_sales_dataset5[[#This Row],[Age]]&lt;25),"Adolescene",IF(AND(retail_sales_dataset5[[#This Row],[Age]]&gt;=25,retail_sales_dataset5[[#This Row],[Age]]&lt;45),"Adult","Old Age"))</f>
        <v>Old Age</v>
      </c>
    </row>
    <row r="413" spans="1:11" x14ac:dyDescent="0.3">
      <c r="A413">
        <v>412</v>
      </c>
      <c r="B413" s="1">
        <v>45185</v>
      </c>
      <c r="C413" t="s">
        <v>425</v>
      </c>
      <c r="D413" t="s">
        <v>13</v>
      </c>
      <c r="E413">
        <v>19</v>
      </c>
      <c r="F413" t="s">
        <v>16</v>
      </c>
      <c r="G413">
        <v>4</v>
      </c>
      <c r="H413">
        <v>500</v>
      </c>
      <c r="I413">
        <f>retail_sales_dataset5[[#This Row],[Price per Unit]]*retail_sales_dataset5[[#This Row],[Quantity]]</f>
        <v>2000</v>
      </c>
      <c r="J413" t="str">
        <f>TEXT(retail_sales_dataset5[[#This Row],[Date]],"mmm")</f>
        <v>Sep</v>
      </c>
      <c r="K413" t="str">
        <f>IF(AND(retail_sales_dataset5[[#This Row],[Age]]&gt;=15,retail_sales_dataset5[[#This Row],[Age]]&lt;25),"Adolescene",IF(AND(retail_sales_dataset5[[#This Row],[Age]]&gt;=25,retail_sales_dataset5[[#This Row],[Age]]&lt;45),"Adult","Old Age"))</f>
        <v>Adolescene</v>
      </c>
    </row>
    <row r="414" spans="1:11" x14ac:dyDescent="0.3">
      <c r="A414">
        <v>413</v>
      </c>
      <c r="B414" s="1">
        <v>45177</v>
      </c>
      <c r="C414" t="s">
        <v>426</v>
      </c>
      <c r="D414" t="s">
        <v>13</v>
      </c>
      <c r="E414">
        <v>44</v>
      </c>
      <c r="F414" t="s">
        <v>11</v>
      </c>
      <c r="G414">
        <v>3</v>
      </c>
      <c r="H414">
        <v>25</v>
      </c>
      <c r="I414">
        <f>retail_sales_dataset5[[#This Row],[Price per Unit]]*retail_sales_dataset5[[#This Row],[Quantity]]</f>
        <v>75</v>
      </c>
      <c r="J414" t="str">
        <f>TEXT(retail_sales_dataset5[[#This Row],[Date]],"mmm")</f>
        <v>Sep</v>
      </c>
      <c r="K414" t="str">
        <f>IF(AND(retail_sales_dataset5[[#This Row],[Age]]&gt;=15,retail_sales_dataset5[[#This Row],[Age]]&lt;25),"Adolescene",IF(AND(retail_sales_dataset5[[#This Row],[Age]]&gt;=25,retail_sales_dataset5[[#This Row],[Age]]&lt;45),"Adult","Old Age"))</f>
        <v>Adult</v>
      </c>
    </row>
    <row r="415" spans="1:11" x14ac:dyDescent="0.3">
      <c r="A415">
        <v>414</v>
      </c>
      <c r="B415" s="1">
        <v>45055</v>
      </c>
      <c r="C415" t="s">
        <v>427</v>
      </c>
      <c r="D415" t="s">
        <v>10</v>
      </c>
      <c r="E415">
        <v>48</v>
      </c>
      <c r="F415" t="s">
        <v>11</v>
      </c>
      <c r="G415">
        <v>4</v>
      </c>
      <c r="H415">
        <v>25</v>
      </c>
      <c r="I415">
        <f>retail_sales_dataset5[[#This Row],[Price per Unit]]*retail_sales_dataset5[[#This Row],[Quantity]]</f>
        <v>100</v>
      </c>
      <c r="J415" t="str">
        <f>TEXT(retail_sales_dataset5[[#This Row],[Date]],"mmm")</f>
        <v>May</v>
      </c>
      <c r="K415" t="str">
        <f>IF(AND(retail_sales_dataset5[[#This Row],[Age]]&gt;=15,retail_sales_dataset5[[#This Row],[Age]]&lt;25),"Adolescene",IF(AND(retail_sales_dataset5[[#This Row],[Age]]&gt;=25,retail_sales_dataset5[[#This Row],[Age]]&lt;45),"Adult","Old Age"))</f>
        <v>Old Age</v>
      </c>
    </row>
    <row r="416" spans="1:11" x14ac:dyDescent="0.3">
      <c r="A416">
        <v>415</v>
      </c>
      <c r="B416" s="1">
        <v>44953</v>
      </c>
      <c r="C416" t="s">
        <v>428</v>
      </c>
      <c r="D416" t="s">
        <v>10</v>
      </c>
      <c r="E416">
        <v>53</v>
      </c>
      <c r="F416" t="s">
        <v>14</v>
      </c>
      <c r="G416">
        <v>2</v>
      </c>
      <c r="H416">
        <v>30</v>
      </c>
      <c r="I416">
        <f>retail_sales_dataset5[[#This Row],[Price per Unit]]*retail_sales_dataset5[[#This Row],[Quantity]]</f>
        <v>60</v>
      </c>
      <c r="J416" t="str">
        <f>TEXT(retail_sales_dataset5[[#This Row],[Date]],"mmm")</f>
        <v>Jan</v>
      </c>
      <c r="K416" t="str">
        <f>IF(AND(retail_sales_dataset5[[#This Row],[Age]]&gt;=15,retail_sales_dataset5[[#This Row],[Age]]&lt;25),"Adolescene",IF(AND(retail_sales_dataset5[[#This Row],[Age]]&gt;=25,retail_sales_dataset5[[#This Row],[Age]]&lt;45),"Adult","Old Age"))</f>
        <v>Old Age</v>
      </c>
    </row>
    <row r="417" spans="1:11" x14ac:dyDescent="0.3">
      <c r="A417">
        <v>416</v>
      </c>
      <c r="B417" s="1">
        <v>44974</v>
      </c>
      <c r="C417" t="s">
        <v>429</v>
      </c>
      <c r="D417" t="s">
        <v>10</v>
      </c>
      <c r="E417">
        <v>53</v>
      </c>
      <c r="F417" t="s">
        <v>16</v>
      </c>
      <c r="G417">
        <v>4</v>
      </c>
      <c r="H417">
        <v>500</v>
      </c>
      <c r="I417">
        <f>retail_sales_dataset5[[#This Row],[Price per Unit]]*retail_sales_dataset5[[#This Row],[Quantity]]</f>
        <v>2000</v>
      </c>
      <c r="J417" t="str">
        <f>TEXT(retail_sales_dataset5[[#This Row],[Date]],"mmm")</f>
        <v>Feb</v>
      </c>
      <c r="K417" t="str">
        <f>IF(AND(retail_sales_dataset5[[#This Row],[Age]]&gt;=15,retail_sales_dataset5[[#This Row],[Age]]&lt;25),"Adolescene",IF(AND(retail_sales_dataset5[[#This Row],[Age]]&gt;=25,retail_sales_dataset5[[#This Row],[Age]]&lt;45),"Adult","Old Age"))</f>
        <v>Old Age</v>
      </c>
    </row>
    <row r="418" spans="1:11" x14ac:dyDescent="0.3">
      <c r="A418">
        <v>417</v>
      </c>
      <c r="B418" s="1">
        <v>45251</v>
      </c>
      <c r="C418" t="s">
        <v>430</v>
      </c>
      <c r="D418" t="s">
        <v>10</v>
      </c>
      <c r="E418">
        <v>43</v>
      </c>
      <c r="F418" t="s">
        <v>16</v>
      </c>
      <c r="G418">
        <v>3</v>
      </c>
      <c r="H418">
        <v>300</v>
      </c>
      <c r="I418">
        <f>retail_sales_dataset5[[#This Row],[Price per Unit]]*retail_sales_dataset5[[#This Row],[Quantity]]</f>
        <v>900</v>
      </c>
      <c r="J418" t="str">
        <f>TEXT(retail_sales_dataset5[[#This Row],[Date]],"mmm")</f>
        <v>Nov</v>
      </c>
      <c r="K418" t="str">
        <f>IF(AND(retail_sales_dataset5[[#This Row],[Age]]&gt;=15,retail_sales_dataset5[[#This Row],[Age]]&lt;25),"Adolescene",IF(AND(retail_sales_dataset5[[#This Row],[Age]]&gt;=25,retail_sales_dataset5[[#This Row],[Age]]&lt;45),"Adult","Old Age"))</f>
        <v>Adult</v>
      </c>
    </row>
    <row r="419" spans="1:11" x14ac:dyDescent="0.3">
      <c r="A419">
        <v>418</v>
      </c>
      <c r="B419" s="1">
        <v>45143</v>
      </c>
      <c r="C419" t="s">
        <v>431</v>
      </c>
      <c r="D419" t="s">
        <v>13</v>
      </c>
      <c r="E419">
        <v>60</v>
      </c>
      <c r="F419" t="s">
        <v>16</v>
      </c>
      <c r="G419">
        <v>2</v>
      </c>
      <c r="H419">
        <v>500</v>
      </c>
      <c r="I419">
        <f>retail_sales_dataset5[[#This Row],[Price per Unit]]*retail_sales_dataset5[[#This Row],[Quantity]]</f>
        <v>1000</v>
      </c>
      <c r="J419" t="str">
        <f>TEXT(retail_sales_dataset5[[#This Row],[Date]],"mmm")</f>
        <v>Aug</v>
      </c>
      <c r="K419" t="str">
        <f>IF(AND(retail_sales_dataset5[[#This Row],[Age]]&gt;=15,retail_sales_dataset5[[#This Row],[Age]]&lt;25),"Adolescene",IF(AND(retail_sales_dataset5[[#This Row],[Age]]&gt;=25,retail_sales_dataset5[[#This Row],[Age]]&lt;45),"Adult","Old Age"))</f>
        <v>Old Age</v>
      </c>
    </row>
    <row r="420" spans="1:11" x14ac:dyDescent="0.3">
      <c r="A420">
        <v>419</v>
      </c>
      <c r="B420" s="1">
        <v>45068</v>
      </c>
      <c r="C420" t="s">
        <v>432</v>
      </c>
      <c r="D420" t="s">
        <v>13</v>
      </c>
      <c r="E420">
        <v>44</v>
      </c>
      <c r="F420" t="s">
        <v>14</v>
      </c>
      <c r="G420">
        <v>3</v>
      </c>
      <c r="H420">
        <v>30</v>
      </c>
      <c r="I420">
        <f>retail_sales_dataset5[[#This Row],[Price per Unit]]*retail_sales_dataset5[[#This Row],[Quantity]]</f>
        <v>90</v>
      </c>
      <c r="J420" t="str">
        <f>TEXT(retail_sales_dataset5[[#This Row],[Date]],"mmm")</f>
        <v>May</v>
      </c>
      <c r="K420" t="str">
        <f>IF(AND(retail_sales_dataset5[[#This Row],[Age]]&gt;=15,retail_sales_dataset5[[#This Row],[Age]]&lt;25),"Adolescene",IF(AND(retail_sales_dataset5[[#This Row],[Age]]&gt;=25,retail_sales_dataset5[[#This Row],[Age]]&lt;45),"Adult","Old Age"))</f>
        <v>Adult</v>
      </c>
    </row>
    <row r="421" spans="1:11" x14ac:dyDescent="0.3">
      <c r="A421">
        <v>420</v>
      </c>
      <c r="B421" s="1">
        <v>44949</v>
      </c>
      <c r="C421" t="s">
        <v>433</v>
      </c>
      <c r="D421" t="s">
        <v>13</v>
      </c>
      <c r="E421">
        <v>22</v>
      </c>
      <c r="F421" t="s">
        <v>14</v>
      </c>
      <c r="G421">
        <v>4</v>
      </c>
      <c r="H421">
        <v>500</v>
      </c>
      <c r="I421">
        <f>retail_sales_dataset5[[#This Row],[Price per Unit]]*retail_sales_dataset5[[#This Row],[Quantity]]</f>
        <v>2000</v>
      </c>
      <c r="J421" t="str">
        <f>TEXT(retail_sales_dataset5[[#This Row],[Date]],"mmm")</f>
        <v>Jan</v>
      </c>
      <c r="K421" t="str">
        <f>IF(AND(retail_sales_dataset5[[#This Row],[Age]]&gt;=15,retail_sales_dataset5[[#This Row],[Age]]&lt;25),"Adolescene",IF(AND(retail_sales_dataset5[[#This Row],[Age]]&gt;=25,retail_sales_dataset5[[#This Row],[Age]]&lt;45),"Adult","Old Age"))</f>
        <v>Adolescene</v>
      </c>
    </row>
    <row r="422" spans="1:11" x14ac:dyDescent="0.3">
      <c r="A422">
        <v>421</v>
      </c>
      <c r="B422" s="1">
        <v>44928</v>
      </c>
      <c r="C422" t="s">
        <v>434</v>
      </c>
      <c r="D422" t="s">
        <v>13</v>
      </c>
      <c r="E422">
        <v>37</v>
      </c>
      <c r="F422" t="s">
        <v>14</v>
      </c>
      <c r="G422">
        <v>3</v>
      </c>
      <c r="H422">
        <v>500</v>
      </c>
      <c r="I422">
        <f>retail_sales_dataset5[[#This Row],[Price per Unit]]*retail_sales_dataset5[[#This Row],[Quantity]]</f>
        <v>1500</v>
      </c>
      <c r="J422" t="str">
        <f>TEXT(retail_sales_dataset5[[#This Row],[Date]],"mmm")</f>
        <v>Jan</v>
      </c>
      <c r="K422" t="str">
        <f>IF(AND(retail_sales_dataset5[[#This Row],[Age]]&gt;=15,retail_sales_dataset5[[#This Row],[Age]]&lt;25),"Adolescene",IF(AND(retail_sales_dataset5[[#This Row],[Age]]&gt;=25,retail_sales_dataset5[[#This Row],[Age]]&lt;45),"Adult","Old Age"))</f>
        <v>Adult</v>
      </c>
    </row>
    <row r="423" spans="1:11" x14ac:dyDescent="0.3">
      <c r="A423">
        <v>422</v>
      </c>
      <c r="B423" s="1">
        <v>45097</v>
      </c>
      <c r="C423" t="s">
        <v>435</v>
      </c>
      <c r="D423" t="s">
        <v>13</v>
      </c>
      <c r="E423">
        <v>28</v>
      </c>
      <c r="F423" t="s">
        <v>14</v>
      </c>
      <c r="G423">
        <v>3</v>
      </c>
      <c r="H423">
        <v>30</v>
      </c>
      <c r="I423">
        <f>retail_sales_dataset5[[#This Row],[Price per Unit]]*retail_sales_dataset5[[#This Row],[Quantity]]</f>
        <v>90</v>
      </c>
      <c r="J423" t="str">
        <f>TEXT(retail_sales_dataset5[[#This Row],[Date]],"mmm")</f>
        <v>Jun</v>
      </c>
      <c r="K423" t="str">
        <f>IF(AND(retail_sales_dataset5[[#This Row],[Age]]&gt;=15,retail_sales_dataset5[[#This Row],[Age]]&lt;25),"Adolescene",IF(AND(retail_sales_dataset5[[#This Row],[Age]]&gt;=25,retail_sales_dataset5[[#This Row],[Age]]&lt;45),"Adult","Old Age"))</f>
        <v>Adult</v>
      </c>
    </row>
    <row r="424" spans="1:11" x14ac:dyDescent="0.3">
      <c r="A424">
        <v>423</v>
      </c>
      <c r="B424" s="1">
        <v>44993</v>
      </c>
      <c r="C424" t="s">
        <v>436</v>
      </c>
      <c r="D424" t="s">
        <v>13</v>
      </c>
      <c r="E424">
        <v>27</v>
      </c>
      <c r="F424" t="s">
        <v>14</v>
      </c>
      <c r="G424">
        <v>1</v>
      </c>
      <c r="H424">
        <v>25</v>
      </c>
      <c r="I424">
        <f>retail_sales_dataset5[[#This Row],[Price per Unit]]*retail_sales_dataset5[[#This Row],[Quantity]]</f>
        <v>25</v>
      </c>
      <c r="J424" t="str">
        <f>TEXT(retail_sales_dataset5[[#This Row],[Date]],"mmm")</f>
        <v>Mar</v>
      </c>
      <c r="K424" t="str">
        <f>IF(AND(retail_sales_dataset5[[#This Row],[Age]]&gt;=15,retail_sales_dataset5[[#This Row],[Age]]&lt;25),"Adolescene",IF(AND(retail_sales_dataset5[[#This Row],[Age]]&gt;=25,retail_sales_dataset5[[#This Row],[Age]]&lt;45),"Adult","Old Age"))</f>
        <v>Adult</v>
      </c>
    </row>
    <row r="425" spans="1:11" x14ac:dyDescent="0.3">
      <c r="A425">
        <v>424</v>
      </c>
      <c r="B425" s="1">
        <v>45253</v>
      </c>
      <c r="C425" t="s">
        <v>437</v>
      </c>
      <c r="D425" t="s">
        <v>10</v>
      </c>
      <c r="E425">
        <v>57</v>
      </c>
      <c r="F425" t="s">
        <v>11</v>
      </c>
      <c r="G425">
        <v>4</v>
      </c>
      <c r="H425">
        <v>300</v>
      </c>
      <c r="I425">
        <f>retail_sales_dataset5[[#This Row],[Price per Unit]]*retail_sales_dataset5[[#This Row],[Quantity]]</f>
        <v>1200</v>
      </c>
      <c r="J425" t="str">
        <f>TEXT(retail_sales_dataset5[[#This Row],[Date]],"mmm")</f>
        <v>Nov</v>
      </c>
      <c r="K425" t="str">
        <f>IF(AND(retail_sales_dataset5[[#This Row],[Age]]&gt;=15,retail_sales_dataset5[[#This Row],[Age]]&lt;25),"Adolescene",IF(AND(retail_sales_dataset5[[#This Row],[Age]]&gt;=25,retail_sales_dataset5[[#This Row],[Age]]&lt;45),"Adult","Old Age"))</f>
        <v>Old Age</v>
      </c>
    </row>
    <row r="426" spans="1:11" x14ac:dyDescent="0.3">
      <c r="A426">
        <v>425</v>
      </c>
      <c r="B426" s="1">
        <v>45061</v>
      </c>
      <c r="C426" t="s">
        <v>438</v>
      </c>
      <c r="D426" t="s">
        <v>13</v>
      </c>
      <c r="E426">
        <v>55</v>
      </c>
      <c r="F426" t="s">
        <v>16</v>
      </c>
      <c r="G426">
        <v>4</v>
      </c>
      <c r="H426">
        <v>30</v>
      </c>
      <c r="I426">
        <f>retail_sales_dataset5[[#This Row],[Price per Unit]]*retail_sales_dataset5[[#This Row],[Quantity]]</f>
        <v>120</v>
      </c>
      <c r="J426" t="str">
        <f>TEXT(retail_sales_dataset5[[#This Row],[Date]],"mmm")</f>
        <v>May</v>
      </c>
      <c r="K426" t="str">
        <f>IF(AND(retail_sales_dataset5[[#This Row],[Age]]&gt;=15,retail_sales_dataset5[[#This Row],[Age]]&lt;25),"Adolescene",IF(AND(retail_sales_dataset5[[#This Row],[Age]]&gt;=25,retail_sales_dataset5[[#This Row],[Age]]&lt;45),"Adult","Old Age"))</f>
        <v>Old Age</v>
      </c>
    </row>
    <row r="427" spans="1:11" x14ac:dyDescent="0.3">
      <c r="A427">
        <v>426</v>
      </c>
      <c r="B427" s="1">
        <v>45009</v>
      </c>
      <c r="C427" t="s">
        <v>439</v>
      </c>
      <c r="D427" t="s">
        <v>10</v>
      </c>
      <c r="E427">
        <v>23</v>
      </c>
      <c r="F427" t="s">
        <v>16</v>
      </c>
      <c r="G427">
        <v>3</v>
      </c>
      <c r="H427">
        <v>50</v>
      </c>
      <c r="I427">
        <f>retail_sales_dataset5[[#This Row],[Price per Unit]]*retail_sales_dataset5[[#This Row],[Quantity]]</f>
        <v>150</v>
      </c>
      <c r="J427" t="str">
        <f>TEXT(retail_sales_dataset5[[#This Row],[Date]],"mmm")</f>
        <v>Mar</v>
      </c>
      <c r="K427" t="str">
        <f>IF(AND(retail_sales_dataset5[[#This Row],[Age]]&gt;=15,retail_sales_dataset5[[#This Row],[Age]]&lt;25),"Adolescene",IF(AND(retail_sales_dataset5[[#This Row],[Age]]&gt;=25,retail_sales_dataset5[[#This Row],[Age]]&lt;45),"Adult","Old Age"))</f>
        <v>Adolescene</v>
      </c>
    </row>
    <row r="428" spans="1:11" x14ac:dyDescent="0.3">
      <c r="A428">
        <v>427</v>
      </c>
      <c r="B428" s="1">
        <v>45153</v>
      </c>
      <c r="C428" t="s">
        <v>440</v>
      </c>
      <c r="D428" t="s">
        <v>10</v>
      </c>
      <c r="E428">
        <v>25</v>
      </c>
      <c r="F428" t="s">
        <v>16</v>
      </c>
      <c r="G428">
        <v>1</v>
      </c>
      <c r="H428">
        <v>25</v>
      </c>
      <c r="I428">
        <f>retail_sales_dataset5[[#This Row],[Price per Unit]]*retail_sales_dataset5[[#This Row],[Quantity]]</f>
        <v>25</v>
      </c>
      <c r="J428" t="str">
        <f>TEXT(retail_sales_dataset5[[#This Row],[Date]],"mmm")</f>
        <v>Aug</v>
      </c>
      <c r="K428" t="str">
        <f>IF(AND(retail_sales_dataset5[[#This Row],[Age]]&gt;=15,retail_sales_dataset5[[#This Row],[Age]]&lt;25),"Adolescene",IF(AND(retail_sales_dataset5[[#This Row],[Age]]&gt;=25,retail_sales_dataset5[[#This Row],[Age]]&lt;45),"Adult","Old Age"))</f>
        <v>Adult</v>
      </c>
    </row>
    <row r="429" spans="1:11" x14ac:dyDescent="0.3">
      <c r="A429">
        <v>428</v>
      </c>
      <c r="B429" s="1">
        <v>45209</v>
      </c>
      <c r="C429" t="s">
        <v>441</v>
      </c>
      <c r="D429" t="s">
        <v>13</v>
      </c>
      <c r="E429">
        <v>40</v>
      </c>
      <c r="F429" t="s">
        <v>16</v>
      </c>
      <c r="G429">
        <v>4</v>
      </c>
      <c r="H429">
        <v>50</v>
      </c>
      <c r="I429">
        <f>retail_sales_dataset5[[#This Row],[Price per Unit]]*retail_sales_dataset5[[#This Row],[Quantity]]</f>
        <v>200</v>
      </c>
      <c r="J429" t="str">
        <f>TEXT(retail_sales_dataset5[[#This Row],[Date]],"mmm")</f>
        <v>Oct</v>
      </c>
      <c r="K429" t="str">
        <f>IF(AND(retail_sales_dataset5[[#This Row],[Age]]&gt;=15,retail_sales_dataset5[[#This Row],[Age]]&lt;25),"Adolescene",IF(AND(retail_sales_dataset5[[#This Row],[Age]]&gt;=25,retail_sales_dataset5[[#This Row],[Age]]&lt;45),"Adult","Old Age"))</f>
        <v>Adult</v>
      </c>
    </row>
    <row r="430" spans="1:11" x14ac:dyDescent="0.3">
      <c r="A430">
        <v>429</v>
      </c>
      <c r="B430" s="1">
        <v>45288</v>
      </c>
      <c r="C430" t="s">
        <v>442</v>
      </c>
      <c r="D430" t="s">
        <v>10</v>
      </c>
      <c r="E430">
        <v>64</v>
      </c>
      <c r="F430" t="s">
        <v>16</v>
      </c>
      <c r="G430">
        <v>2</v>
      </c>
      <c r="H430">
        <v>25</v>
      </c>
      <c r="I430">
        <f>retail_sales_dataset5[[#This Row],[Price per Unit]]*retail_sales_dataset5[[#This Row],[Quantity]]</f>
        <v>50</v>
      </c>
      <c r="J430" t="str">
        <f>TEXT(retail_sales_dataset5[[#This Row],[Date]],"mmm")</f>
        <v>Dec</v>
      </c>
      <c r="K430" t="str">
        <f>IF(AND(retail_sales_dataset5[[#This Row],[Age]]&gt;=15,retail_sales_dataset5[[#This Row],[Age]]&lt;25),"Adolescene",IF(AND(retail_sales_dataset5[[#This Row],[Age]]&gt;=25,retail_sales_dataset5[[#This Row],[Age]]&lt;45),"Adult","Old Age"))</f>
        <v>Old Age</v>
      </c>
    </row>
    <row r="431" spans="1:11" x14ac:dyDescent="0.3">
      <c r="A431">
        <v>430</v>
      </c>
      <c r="B431" s="1">
        <v>45145</v>
      </c>
      <c r="C431" t="s">
        <v>443</v>
      </c>
      <c r="D431" t="s">
        <v>13</v>
      </c>
      <c r="E431">
        <v>43</v>
      </c>
      <c r="F431" t="s">
        <v>16</v>
      </c>
      <c r="G431">
        <v>3</v>
      </c>
      <c r="H431">
        <v>300</v>
      </c>
      <c r="I431">
        <f>retail_sales_dataset5[[#This Row],[Price per Unit]]*retail_sales_dataset5[[#This Row],[Quantity]]</f>
        <v>900</v>
      </c>
      <c r="J431" t="str">
        <f>TEXT(retail_sales_dataset5[[#This Row],[Date]],"mmm")</f>
        <v>Aug</v>
      </c>
      <c r="K431" t="str">
        <f>IF(AND(retail_sales_dataset5[[#This Row],[Age]]&gt;=15,retail_sales_dataset5[[#This Row],[Age]]&lt;25),"Adolescene",IF(AND(retail_sales_dataset5[[#This Row],[Age]]&gt;=25,retail_sales_dataset5[[#This Row],[Age]]&lt;45),"Adult","Old Age"))</f>
        <v>Adult</v>
      </c>
    </row>
    <row r="432" spans="1:11" x14ac:dyDescent="0.3">
      <c r="A432">
        <v>431</v>
      </c>
      <c r="B432" s="1">
        <v>45214</v>
      </c>
      <c r="C432" t="s">
        <v>444</v>
      </c>
      <c r="D432" t="s">
        <v>10</v>
      </c>
      <c r="E432">
        <v>63</v>
      </c>
      <c r="F432" t="s">
        <v>16</v>
      </c>
      <c r="G432">
        <v>4</v>
      </c>
      <c r="H432">
        <v>300</v>
      </c>
      <c r="I432">
        <f>retail_sales_dataset5[[#This Row],[Price per Unit]]*retail_sales_dataset5[[#This Row],[Quantity]]</f>
        <v>1200</v>
      </c>
      <c r="J432" t="str">
        <f>TEXT(retail_sales_dataset5[[#This Row],[Date]],"mmm")</f>
        <v>Oct</v>
      </c>
      <c r="K432" t="str">
        <f>IF(AND(retail_sales_dataset5[[#This Row],[Age]]&gt;=15,retail_sales_dataset5[[#This Row],[Age]]&lt;25),"Adolescene",IF(AND(retail_sales_dataset5[[#This Row],[Age]]&gt;=25,retail_sales_dataset5[[#This Row],[Age]]&lt;45),"Adult","Old Age"))</f>
        <v>Old Age</v>
      </c>
    </row>
    <row r="433" spans="1:11" x14ac:dyDescent="0.3">
      <c r="A433">
        <v>432</v>
      </c>
      <c r="B433" s="1">
        <v>44931</v>
      </c>
      <c r="C433" t="s">
        <v>445</v>
      </c>
      <c r="D433" t="s">
        <v>13</v>
      </c>
      <c r="E433">
        <v>60</v>
      </c>
      <c r="F433" t="s">
        <v>16</v>
      </c>
      <c r="G433">
        <v>2</v>
      </c>
      <c r="H433">
        <v>500</v>
      </c>
      <c r="I433">
        <f>retail_sales_dataset5[[#This Row],[Price per Unit]]*retail_sales_dataset5[[#This Row],[Quantity]]</f>
        <v>1000</v>
      </c>
      <c r="J433" t="str">
        <f>TEXT(retail_sales_dataset5[[#This Row],[Date]],"mmm")</f>
        <v>Jan</v>
      </c>
      <c r="K433" t="str">
        <f>IF(AND(retail_sales_dataset5[[#This Row],[Age]]&gt;=15,retail_sales_dataset5[[#This Row],[Age]]&lt;25),"Adolescene",IF(AND(retail_sales_dataset5[[#This Row],[Age]]&gt;=25,retail_sales_dataset5[[#This Row],[Age]]&lt;45),"Adult","Old Age"))</f>
        <v>Old Age</v>
      </c>
    </row>
    <row r="434" spans="1:11" x14ac:dyDescent="0.3">
      <c r="A434">
        <v>433</v>
      </c>
      <c r="B434" s="1">
        <v>44984</v>
      </c>
      <c r="C434" t="s">
        <v>446</v>
      </c>
      <c r="D434" t="s">
        <v>10</v>
      </c>
      <c r="E434">
        <v>29</v>
      </c>
      <c r="F434" t="s">
        <v>11</v>
      </c>
      <c r="G434">
        <v>4</v>
      </c>
      <c r="H434">
        <v>50</v>
      </c>
      <c r="I434">
        <f>retail_sales_dataset5[[#This Row],[Price per Unit]]*retail_sales_dataset5[[#This Row],[Quantity]]</f>
        <v>200</v>
      </c>
      <c r="J434" t="str">
        <f>TEXT(retail_sales_dataset5[[#This Row],[Date]],"mmm")</f>
        <v>Feb</v>
      </c>
      <c r="K434" t="str">
        <f>IF(AND(retail_sales_dataset5[[#This Row],[Age]]&gt;=15,retail_sales_dataset5[[#This Row],[Age]]&lt;25),"Adolescene",IF(AND(retail_sales_dataset5[[#This Row],[Age]]&gt;=25,retail_sales_dataset5[[#This Row],[Age]]&lt;45),"Adult","Old Age"))</f>
        <v>Adult</v>
      </c>
    </row>
    <row r="435" spans="1:11" x14ac:dyDescent="0.3">
      <c r="A435">
        <v>434</v>
      </c>
      <c r="B435" s="1">
        <v>44965</v>
      </c>
      <c r="C435" t="s">
        <v>447</v>
      </c>
      <c r="D435" t="s">
        <v>13</v>
      </c>
      <c r="E435">
        <v>43</v>
      </c>
      <c r="F435" t="s">
        <v>16</v>
      </c>
      <c r="G435">
        <v>2</v>
      </c>
      <c r="H435">
        <v>25</v>
      </c>
      <c r="I435">
        <f>retail_sales_dataset5[[#This Row],[Price per Unit]]*retail_sales_dataset5[[#This Row],[Quantity]]</f>
        <v>50</v>
      </c>
      <c r="J435" t="str">
        <f>TEXT(retail_sales_dataset5[[#This Row],[Date]],"mmm")</f>
        <v>Feb</v>
      </c>
      <c r="K435" t="str">
        <f>IF(AND(retail_sales_dataset5[[#This Row],[Age]]&gt;=15,retail_sales_dataset5[[#This Row],[Age]]&lt;25),"Adolescene",IF(AND(retail_sales_dataset5[[#This Row],[Age]]&gt;=25,retail_sales_dataset5[[#This Row],[Age]]&lt;45),"Adult","Old Age"))</f>
        <v>Adult</v>
      </c>
    </row>
    <row r="436" spans="1:11" x14ac:dyDescent="0.3">
      <c r="A436">
        <v>435</v>
      </c>
      <c r="B436" s="1">
        <v>45280</v>
      </c>
      <c r="C436" t="s">
        <v>448</v>
      </c>
      <c r="D436" t="s">
        <v>13</v>
      </c>
      <c r="E436">
        <v>30</v>
      </c>
      <c r="F436" t="s">
        <v>11</v>
      </c>
      <c r="G436">
        <v>3</v>
      </c>
      <c r="H436">
        <v>300</v>
      </c>
      <c r="I436">
        <f>retail_sales_dataset5[[#This Row],[Price per Unit]]*retail_sales_dataset5[[#This Row],[Quantity]]</f>
        <v>900</v>
      </c>
      <c r="J436" t="str">
        <f>TEXT(retail_sales_dataset5[[#This Row],[Date]],"mmm")</f>
        <v>Dec</v>
      </c>
      <c r="K436" t="str">
        <f>IF(AND(retail_sales_dataset5[[#This Row],[Age]]&gt;=15,retail_sales_dataset5[[#This Row],[Age]]&lt;25),"Adolescene",IF(AND(retail_sales_dataset5[[#This Row],[Age]]&gt;=25,retail_sales_dataset5[[#This Row],[Age]]&lt;45),"Adult","Old Age"))</f>
        <v>Adult</v>
      </c>
    </row>
    <row r="437" spans="1:11" x14ac:dyDescent="0.3">
      <c r="A437">
        <v>436</v>
      </c>
      <c r="B437" s="1">
        <v>45003</v>
      </c>
      <c r="C437" t="s">
        <v>449</v>
      </c>
      <c r="D437" t="s">
        <v>13</v>
      </c>
      <c r="E437">
        <v>57</v>
      </c>
      <c r="F437" t="s">
        <v>14</v>
      </c>
      <c r="G437">
        <v>4</v>
      </c>
      <c r="H437">
        <v>30</v>
      </c>
      <c r="I437">
        <f>retail_sales_dataset5[[#This Row],[Price per Unit]]*retail_sales_dataset5[[#This Row],[Quantity]]</f>
        <v>120</v>
      </c>
      <c r="J437" t="str">
        <f>TEXT(retail_sales_dataset5[[#This Row],[Date]],"mmm")</f>
        <v>Mar</v>
      </c>
      <c r="K437" t="str">
        <f>IF(AND(retail_sales_dataset5[[#This Row],[Age]]&gt;=15,retail_sales_dataset5[[#This Row],[Age]]&lt;25),"Adolescene",IF(AND(retail_sales_dataset5[[#This Row],[Age]]&gt;=25,retail_sales_dataset5[[#This Row],[Age]]&lt;45),"Adult","Old Age"))</f>
        <v>Old Age</v>
      </c>
    </row>
    <row r="438" spans="1:11" x14ac:dyDescent="0.3">
      <c r="A438">
        <v>437</v>
      </c>
      <c r="B438" s="1">
        <v>45206</v>
      </c>
      <c r="C438" t="s">
        <v>450</v>
      </c>
      <c r="D438" t="s">
        <v>13</v>
      </c>
      <c r="E438">
        <v>35</v>
      </c>
      <c r="F438" t="s">
        <v>16</v>
      </c>
      <c r="G438">
        <v>4</v>
      </c>
      <c r="H438">
        <v>300</v>
      </c>
      <c r="I438">
        <f>retail_sales_dataset5[[#This Row],[Price per Unit]]*retail_sales_dataset5[[#This Row],[Quantity]]</f>
        <v>1200</v>
      </c>
      <c r="J438" t="str">
        <f>TEXT(retail_sales_dataset5[[#This Row],[Date]],"mmm")</f>
        <v>Oct</v>
      </c>
      <c r="K438" t="str">
        <f>IF(AND(retail_sales_dataset5[[#This Row],[Age]]&gt;=15,retail_sales_dataset5[[#This Row],[Age]]&lt;25),"Adolescene",IF(AND(retail_sales_dataset5[[#This Row],[Age]]&gt;=25,retail_sales_dataset5[[#This Row],[Age]]&lt;45),"Adult","Old Age"))</f>
        <v>Adult</v>
      </c>
    </row>
    <row r="439" spans="1:11" x14ac:dyDescent="0.3">
      <c r="A439">
        <v>438</v>
      </c>
      <c r="B439" s="1">
        <v>44945</v>
      </c>
      <c r="C439" t="s">
        <v>451</v>
      </c>
      <c r="D439" t="s">
        <v>13</v>
      </c>
      <c r="E439">
        <v>42</v>
      </c>
      <c r="F439" t="s">
        <v>14</v>
      </c>
      <c r="G439">
        <v>1</v>
      </c>
      <c r="H439">
        <v>30</v>
      </c>
      <c r="I439">
        <f>retail_sales_dataset5[[#This Row],[Price per Unit]]*retail_sales_dataset5[[#This Row],[Quantity]]</f>
        <v>30</v>
      </c>
      <c r="J439" t="str">
        <f>TEXT(retail_sales_dataset5[[#This Row],[Date]],"mmm")</f>
        <v>Jan</v>
      </c>
      <c r="K439" t="str">
        <f>IF(AND(retail_sales_dataset5[[#This Row],[Age]]&gt;=15,retail_sales_dataset5[[#This Row],[Age]]&lt;25),"Adolescene",IF(AND(retail_sales_dataset5[[#This Row],[Age]]&gt;=25,retail_sales_dataset5[[#This Row],[Age]]&lt;45),"Adult","Old Age"))</f>
        <v>Adult</v>
      </c>
    </row>
    <row r="440" spans="1:11" x14ac:dyDescent="0.3">
      <c r="A440">
        <v>439</v>
      </c>
      <c r="B440" s="1">
        <v>45116</v>
      </c>
      <c r="C440" t="s">
        <v>452</v>
      </c>
      <c r="D440" t="s">
        <v>10</v>
      </c>
      <c r="E440">
        <v>50</v>
      </c>
      <c r="F440" t="s">
        <v>14</v>
      </c>
      <c r="G440">
        <v>3</v>
      </c>
      <c r="H440">
        <v>25</v>
      </c>
      <c r="I440">
        <f>retail_sales_dataset5[[#This Row],[Price per Unit]]*retail_sales_dataset5[[#This Row],[Quantity]]</f>
        <v>75</v>
      </c>
      <c r="J440" t="str">
        <f>TEXT(retail_sales_dataset5[[#This Row],[Date]],"mmm")</f>
        <v>Jul</v>
      </c>
      <c r="K440" t="str">
        <f>IF(AND(retail_sales_dataset5[[#This Row],[Age]]&gt;=15,retail_sales_dataset5[[#This Row],[Age]]&lt;25),"Adolescene",IF(AND(retail_sales_dataset5[[#This Row],[Age]]&gt;=25,retail_sales_dataset5[[#This Row],[Age]]&lt;45),"Adult","Old Age"))</f>
        <v>Old Age</v>
      </c>
    </row>
    <row r="441" spans="1:11" x14ac:dyDescent="0.3">
      <c r="A441">
        <v>440</v>
      </c>
      <c r="B441" s="1">
        <v>45225</v>
      </c>
      <c r="C441" t="s">
        <v>453</v>
      </c>
      <c r="D441" t="s">
        <v>10</v>
      </c>
      <c r="E441">
        <v>64</v>
      </c>
      <c r="F441" t="s">
        <v>14</v>
      </c>
      <c r="G441">
        <v>2</v>
      </c>
      <c r="H441">
        <v>300</v>
      </c>
      <c r="I441">
        <f>retail_sales_dataset5[[#This Row],[Price per Unit]]*retail_sales_dataset5[[#This Row],[Quantity]]</f>
        <v>600</v>
      </c>
      <c r="J441" t="str">
        <f>TEXT(retail_sales_dataset5[[#This Row],[Date]],"mmm")</f>
        <v>Oct</v>
      </c>
      <c r="K441" t="str">
        <f>IF(AND(retail_sales_dataset5[[#This Row],[Age]]&gt;=15,retail_sales_dataset5[[#This Row],[Age]]&lt;25),"Adolescene",IF(AND(retail_sales_dataset5[[#This Row],[Age]]&gt;=25,retail_sales_dataset5[[#This Row],[Age]]&lt;45),"Adult","Old Age"))</f>
        <v>Old Age</v>
      </c>
    </row>
    <row r="442" spans="1:11" x14ac:dyDescent="0.3">
      <c r="A442">
        <v>441</v>
      </c>
      <c r="B442" s="1">
        <v>45209</v>
      </c>
      <c r="C442" t="s">
        <v>454</v>
      </c>
      <c r="D442" t="s">
        <v>10</v>
      </c>
      <c r="E442">
        <v>57</v>
      </c>
      <c r="F442" t="s">
        <v>11</v>
      </c>
      <c r="G442">
        <v>4</v>
      </c>
      <c r="H442">
        <v>300</v>
      </c>
      <c r="I442">
        <f>retail_sales_dataset5[[#This Row],[Price per Unit]]*retail_sales_dataset5[[#This Row],[Quantity]]</f>
        <v>1200</v>
      </c>
      <c r="J442" t="str">
        <f>TEXT(retail_sales_dataset5[[#This Row],[Date]],"mmm")</f>
        <v>Oct</v>
      </c>
      <c r="K442" t="str">
        <f>IF(AND(retail_sales_dataset5[[#This Row],[Age]]&gt;=15,retail_sales_dataset5[[#This Row],[Age]]&lt;25),"Adolescene",IF(AND(retail_sales_dataset5[[#This Row],[Age]]&gt;=25,retail_sales_dataset5[[#This Row],[Age]]&lt;45),"Adult","Old Age"))</f>
        <v>Old Age</v>
      </c>
    </row>
    <row r="443" spans="1:11" x14ac:dyDescent="0.3">
      <c r="A443">
        <v>442</v>
      </c>
      <c r="B443" s="1">
        <v>45002</v>
      </c>
      <c r="C443" t="s">
        <v>455</v>
      </c>
      <c r="D443" t="s">
        <v>13</v>
      </c>
      <c r="E443">
        <v>60</v>
      </c>
      <c r="F443" t="s">
        <v>14</v>
      </c>
      <c r="G443">
        <v>4</v>
      </c>
      <c r="H443">
        <v>25</v>
      </c>
      <c r="I443">
        <f>retail_sales_dataset5[[#This Row],[Price per Unit]]*retail_sales_dataset5[[#This Row],[Quantity]]</f>
        <v>100</v>
      </c>
      <c r="J443" t="str">
        <f>TEXT(retail_sales_dataset5[[#This Row],[Date]],"mmm")</f>
        <v>Mar</v>
      </c>
      <c r="K443" t="str">
        <f>IF(AND(retail_sales_dataset5[[#This Row],[Age]]&gt;=15,retail_sales_dataset5[[#This Row],[Age]]&lt;25),"Adolescene",IF(AND(retail_sales_dataset5[[#This Row],[Age]]&gt;=25,retail_sales_dataset5[[#This Row],[Age]]&lt;45),"Adult","Old Age"))</f>
        <v>Old Age</v>
      </c>
    </row>
    <row r="444" spans="1:11" x14ac:dyDescent="0.3">
      <c r="A444">
        <v>443</v>
      </c>
      <c r="B444" s="1">
        <v>45147</v>
      </c>
      <c r="C444" t="s">
        <v>456</v>
      </c>
      <c r="D444" t="s">
        <v>10</v>
      </c>
      <c r="E444">
        <v>29</v>
      </c>
      <c r="F444" t="s">
        <v>14</v>
      </c>
      <c r="G444">
        <v>2</v>
      </c>
      <c r="H444">
        <v>300</v>
      </c>
      <c r="I444">
        <f>retail_sales_dataset5[[#This Row],[Price per Unit]]*retail_sales_dataset5[[#This Row],[Quantity]]</f>
        <v>600</v>
      </c>
      <c r="J444" t="str">
        <f>TEXT(retail_sales_dataset5[[#This Row],[Date]],"mmm")</f>
        <v>Aug</v>
      </c>
      <c r="K444" t="str">
        <f>IF(AND(retail_sales_dataset5[[#This Row],[Age]]&gt;=15,retail_sales_dataset5[[#This Row],[Age]]&lt;25),"Adolescene",IF(AND(retail_sales_dataset5[[#This Row],[Age]]&gt;=25,retail_sales_dataset5[[#This Row],[Age]]&lt;45),"Adult","Old Age"))</f>
        <v>Adult</v>
      </c>
    </row>
    <row r="445" spans="1:11" x14ac:dyDescent="0.3">
      <c r="A445">
        <v>444</v>
      </c>
      <c r="B445" s="1">
        <v>44992</v>
      </c>
      <c r="C445" t="s">
        <v>457</v>
      </c>
      <c r="D445" t="s">
        <v>13</v>
      </c>
      <c r="E445">
        <v>61</v>
      </c>
      <c r="F445" t="s">
        <v>14</v>
      </c>
      <c r="G445">
        <v>3</v>
      </c>
      <c r="H445">
        <v>30</v>
      </c>
      <c r="I445">
        <f>retail_sales_dataset5[[#This Row],[Price per Unit]]*retail_sales_dataset5[[#This Row],[Quantity]]</f>
        <v>90</v>
      </c>
      <c r="J445" t="str">
        <f>TEXT(retail_sales_dataset5[[#This Row],[Date]],"mmm")</f>
        <v>Mar</v>
      </c>
      <c r="K445" t="str">
        <f>IF(AND(retail_sales_dataset5[[#This Row],[Age]]&gt;=15,retail_sales_dataset5[[#This Row],[Age]]&lt;25),"Adolescene",IF(AND(retail_sales_dataset5[[#This Row],[Age]]&gt;=25,retail_sales_dataset5[[#This Row],[Age]]&lt;45),"Adult","Old Age"))</f>
        <v>Old Age</v>
      </c>
    </row>
    <row r="446" spans="1:11" x14ac:dyDescent="0.3">
      <c r="A446">
        <v>445</v>
      </c>
      <c r="B446" s="1">
        <v>44948</v>
      </c>
      <c r="C446" t="s">
        <v>458</v>
      </c>
      <c r="D446" t="s">
        <v>13</v>
      </c>
      <c r="E446">
        <v>53</v>
      </c>
      <c r="F446" t="s">
        <v>16</v>
      </c>
      <c r="G446">
        <v>1</v>
      </c>
      <c r="H446">
        <v>300</v>
      </c>
      <c r="I446">
        <f>retail_sales_dataset5[[#This Row],[Price per Unit]]*retail_sales_dataset5[[#This Row],[Quantity]]</f>
        <v>300</v>
      </c>
      <c r="J446" t="str">
        <f>TEXT(retail_sales_dataset5[[#This Row],[Date]],"mmm")</f>
        <v>Jan</v>
      </c>
      <c r="K446" t="str">
        <f>IF(AND(retail_sales_dataset5[[#This Row],[Age]]&gt;=15,retail_sales_dataset5[[#This Row],[Age]]&lt;25),"Adolescene",IF(AND(retail_sales_dataset5[[#This Row],[Age]]&gt;=25,retail_sales_dataset5[[#This Row],[Age]]&lt;45),"Adult","Old Age"))</f>
        <v>Old Age</v>
      </c>
    </row>
    <row r="447" spans="1:11" x14ac:dyDescent="0.3">
      <c r="A447">
        <v>446</v>
      </c>
      <c r="B447" s="1">
        <v>45084</v>
      </c>
      <c r="C447" t="s">
        <v>459</v>
      </c>
      <c r="D447" t="s">
        <v>10</v>
      </c>
      <c r="E447">
        <v>21</v>
      </c>
      <c r="F447" t="s">
        <v>16</v>
      </c>
      <c r="G447">
        <v>1</v>
      </c>
      <c r="H447">
        <v>50</v>
      </c>
      <c r="I447">
        <f>retail_sales_dataset5[[#This Row],[Price per Unit]]*retail_sales_dataset5[[#This Row],[Quantity]]</f>
        <v>50</v>
      </c>
      <c r="J447" t="str">
        <f>TEXT(retail_sales_dataset5[[#This Row],[Date]],"mmm")</f>
        <v>Jun</v>
      </c>
      <c r="K447" t="str">
        <f>IF(AND(retail_sales_dataset5[[#This Row],[Age]]&gt;=15,retail_sales_dataset5[[#This Row],[Age]]&lt;25),"Adolescene",IF(AND(retail_sales_dataset5[[#This Row],[Age]]&gt;=25,retail_sales_dataset5[[#This Row],[Age]]&lt;45),"Adult","Old Age"))</f>
        <v>Adolescene</v>
      </c>
    </row>
    <row r="448" spans="1:11" x14ac:dyDescent="0.3">
      <c r="A448">
        <v>447</v>
      </c>
      <c r="B448" s="1">
        <v>45113</v>
      </c>
      <c r="C448" t="s">
        <v>460</v>
      </c>
      <c r="D448" t="s">
        <v>10</v>
      </c>
      <c r="E448">
        <v>22</v>
      </c>
      <c r="F448" t="s">
        <v>11</v>
      </c>
      <c r="G448">
        <v>4</v>
      </c>
      <c r="H448">
        <v>500</v>
      </c>
      <c r="I448">
        <f>retail_sales_dataset5[[#This Row],[Price per Unit]]*retail_sales_dataset5[[#This Row],[Quantity]]</f>
        <v>2000</v>
      </c>
      <c r="J448" t="str">
        <f>TEXT(retail_sales_dataset5[[#This Row],[Date]],"mmm")</f>
        <v>Jul</v>
      </c>
      <c r="K448" t="str">
        <f>IF(AND(retail_sales_dataset5[[#This Row],[Age]]&gt;=15,retail_sales_dataset5[[#This Row],[Age]]&lt;25),"Adolescene",IF(AND(retail_sales_dataset5[[#This Row],[Age]]&gt;=25,retail_sales_dataset5[[#This Row],[Age]]&lt;45),"Adult","Old Age"))</f>
        <v>Adolescene</v>
      </c>
    </row>
    <row r="449" spans="1:11" x14ac:dyDescent="0.3">
      <c r="A449">
        <v>448</v>
      </c>
      <c r="B449" s="1">
        <v>44947</v>
      </c>
      <c r="C449" t="s">
        <v>461</v>
      </c>
      <c r="D449" t="s">
        <v>13</v>
      </c>
      <c r="E449">
        <v>54</v>
      </c>
      <c r="F449" t="s">
        <v>11</v>
      </c>
      <c r="G449">
        <v>2</v>
      </c>
      <c r="H449">
        <v>30</v>
      </c>
      <c r="I449">
        <f>retail_sales_dataset5[[#This Row],[Price per Unit]]*retail_sales_dataset5[[#This Row],[Quantity]]</f>
        <v>60</v>
      </c>
      <c r="J449" t="str">
        <f>TEXT(retail_sales_dataset5[[#This Row],[Date]],"mmm")</f>
        <v>Jan</v>
      </c>
      <c r="K449" t="str">
        <f>IF(AND(retail_sales_dataset5[[#This Row],[Age]]&gt;=15,retail_sales_dataset5[[#This Row],[Age]]&lt;25),"Adolescene",IF(AND(retail_sales_dataset5[[#This Row],[Age]]&gt;=25,retail_sales_dataset5[[#This Row],[Age]]&lt;45),"Adult","Old Age"))</f>
        <v>Old Age</v>
      </c>
    </row>
    <row r="450" spans="1:11" x14ac:dyDescent="0.3">
      <c r="A450">
        <v>449</v>
      </c>
      <c r="B450" s="1">
        <v>45110</v>
      </c>
      <c r="C450" t="s">
        <v>462</v>
      </c>
      <c r="D450" t="s">
        <v>10</v>
      </c>
      <c r="E450">
        <v>25</v>
      </c>
      <c r="F450" t="s">
        <v>16</v>
      </c>
      <c r="G450">
        <v>4</v>
      </c>
      <c r="H450">
        <v>50</v>
      </c>
      <c r="I450">
        <f>retail_sales_dataset5[[#This Row],[Price per Unit]]*retail_sales_dataset5[[#This Row],[Quantity]]</f>
        <v>200</v>
      </c>
      <c r="J450" t="str">
        <f>TEXT(retail_sales_dataset5[[#This Row],[Date]],"mmm")</f>
        <v>Jul</v>
      </c>
      <c r="K450" t="str">
        <f>IF(AND(retail_sales_dataset5[[#This Row],[Age]]&gt;=15,retail_sales_dataset5[[#This Row],[Age]]&lt;25),"Adolescene",IF(AND(retail_sales_dataset5[[#This Row],[Age]]&gt;=25,retail_sales_dataset5[[#This Row],[Age]]&lt;45),"Adult","Old Age"))</f>
        <v>Adult</v>
      </c>
    </row>
    <row r="451" spans="1:11" x14ac:dyDescent="0.3">
      <c r="A451">
        <v>450</v>
      </c>
      <c r="B451" s="1">
        <v>45034</v>
      </c>
      <c r="C451" t="s">
        <v>463</v>
      </c>
      <c r="D451" t="s">
        <v>13</v>
      </c>
      <c r="E451">
        <v>59</v>
      </c>
      <c r="F451" t="s">
        <v>11</v>
      </c>
      <c r="G451">
        <v>2</v>
      </c>
      <c r="H451">
        <v>25</v>
      </c>
      <c r="I451">
        <f>retail_sales_dataset5[[#This Row],[Price per Unit]]*retail_sales_dataset5[[#This Row],[Quantity]]</f>
        <v>50</v>
      </c>
      <c r="J451" t="str">
        <f>TEXT(retail_sales_dataset5[[#This Row],[Date]],"mmm")</f>
        <v>Apr</v>
      </c>
      <c r="K451" t="str">
        <f>IF(AND(retail_sales_dataset5[[#This Row],[Age]]&gt;=15,retail_sales_dataset5[[#This Row],[Age]]&lt;25),"Adolescene",IF(AND(retail_sales_dataset5[[#This Row],[Age]]&gt;=25,retail_sales_dataset5[[#This Row],[Age]]&lt;45),"Adult","Old Age"))</f>
        <v>Old Age</v>
      </c>
    </row>
    <row r="452" spans="1:11" x14ac:dyDescent="0.3">
      <c r="A452">
        <v>451</v>
      </c>
      <c r="B452" s="1">
        <v>45276</v>
      </c>
      <c r="C452" t="s">
        <v>464</v>
      </c>
      <c r="D452" t="s">
        <v>13</v>
      </c>
      <c r="E452">
        <v>45</v>
      </c>
      <c r="F452" t="s">
        <v>16</v>
      </c>
      <c r="G452">
        <v>1</v>
      </c>
      <c r="H452">
        <v>30</v>
      </c>
      <c r="I452">
        <f>retail_sales_dataset5[[#This Row],[Price per Unit]]*retail_sales_dataset5[[#This Row],[Quantity]]</f>
        <v>30</v>
      </c>
      <c r="J452" t="str">
        <f>TEXT(retail_sales_dataset5[[#This Row],[Date]],"mmm")</f>
        <v>Dec</v>
      </c>
      <c r="K452" t="str">
        <f>IF(AND(retail_sales_dataset5[[#This Row],[Age]]&gt;=15,retail_sales_dataset5[[#This Row],[Age]]&lt;25),"Adolescene",IF(AND(retail_sales_dataset5[[#This Row],[Age]]&gt;=25,retail_sales_dataset5[[#This Row],[Age]]&lt;45),"Adult","Old Age"))</f>
        <v>Old Age</v>
      </c>
    </row>
    <row r="453" spans="1:11" x14ac:dyDescent="0.3">
      <c r="A453">
        <v>452</v>
      </c>
      <c r="B453" s="1">
        <v>45054</v>
      </c>
      <c r="C453" t="s">
        <v>465</v>
      </c>
      <c r="D453" t="s">
        <v>13</v>
      </c>
      <c r="E453">
        <v>48</v>
      </c>
      <c r="F453" t="s">
        <v>14</v>
      </c>
      <c r="G453">
        <v>3</v>
      </c>
      <c r="H453">
        <v>500</v>
      </c>
      <c r="I453">
        <f>retail_sales_dataset5[[#This Row],[Price per Unit]]*retail_sales_dataset5[[#This Row],[Quantity]]</f>
        <v>1500</v>
      </c>
      <c r="J453" t="str">
        <f>TEXT(retail_sales_dataset5[[#This Row],[Date]],"mmm")</f>
        <v>May</v>
      </c>
      <c r="K453" t="str">
        <f>IF(AND(retail_sales_dataset5[[#This Row],[Age]]&gt;=15,retail_sales_dataset5[[#This Row],[Age]]&lt;25),"Adolescene",IF(AND(retail_sales_dataset5[[#This Row],[Age]]&gt;=25,retail_sales_dataset5[[#This Row],[Age]]&lt;45),"Adult","Old Age"))</f>
        <v>Old Age</v>
      </c>
    </row>
    <row r="454" spans="1:11" x14ac:dyDescent="0.3">
      <c r="A454">
        <v>453</v>
      </c>
      <c r="B454" s="1">
        <v>45268</v>
      </c>
      <c r="C454" t="s">
        <v>466</v>
      </c>
      <c r="D454" t="s">
        <v>13</v>
      </c>
      <c r="E454">
        <v>26</v>
      </c>
      <c r="F454" t="s">
        <v>14</v>
      </c>
      <c r="G454">
        <v>2</v>
      </c>
      <c r="H454">
        <v>500</v>
      </c>
      <c r="I454">
        <f>retail_sales_dataset5[[#This Row],[Price per Unit]]*retail_sales_dataset5[[#This Row],[Quantity]]</f>
        <v>1000</v>
      </c>
      <c r="J454" t="str">
        <f>TEXT(retail_sales_dataset5[[#This Row],[Date]],"mmm")</f>
        <v>Dec</v>
      </c>
      <c r="K454" t="str">
        <f>IF(AND(retail_sales_dataset5[[#This Row],[Age]]&gt;=15,retail_sales_dataset5[[#This Row],[Age]]&lt;25),"Adolescene",IF(AND(retail_sales_dataset5[[#This Row],[Age]]&gt;=25,retail_sales_dataset5[[#This Row],[Age]]&lt;45),"Adult","Old Age"))</f>
        <v>Adult</v>
      </c>
    </row>
    <row r="455" spans="1:11" x14ac:dyDescent="0.3">
      <c r="A455">
        <v>454</v>
      </c>
      <c r="B455" s="1">
        <v>44979</v>
      </c>
      <c r="C455" t="s">
        <v>467</v>
      </c>
      <c r="D455" t="s">
        <v>13</v>
      </c>
      <c r="E455">
        <v>46</v>
      </c>
      <c r="F455" t="s">
        <v>11</v>
      </c>
      <c r="G455">
        <v>1</v>
      </c>
      <c r="H455">
        <v>25</v>
      </c>
      <c r="I455">
        <f>retail_sales_dataset5[[#This Row],[Price per Unit]]*retail_sales_dataset5[[#This Row],[Quantity]]</f>
        <v>25</v>
      </c>
      <c r="J455" t="str">
        <f>TEXT(retail_sales_dataset5[[#This Row],[Date]],"mmm")</f>
        <v>Feb</v>
      </c>
      <c r="K455" t="str">
        <f>IF(AND(retail_sales_dataset5[[#This Row],[Age]]&gt;=15,retail_sales_dataset5[[#This Row],[Age]]&lt;25),"Adolescene",IF(AND(retail_sales_dataset5[[#This Row],[Age]]&gt;=25,retail_sales_dataset5[[#This Row],[Age]]&lt;45),"Adult","Old Age"))</f>
        <v>Old Age</v>
      </c>
    </row>
    <row r="456" spans="1:11" x14ac:dyDescent="0.3">
      <c r="A456">
        <v>455</v>
      </c>
      <c r="B456" s="1">
        <v>45108</v>
      </c>
      <c r="C456" t="s">
        <v>468</v>
      </c>
      <c r="D456" t="s">
        <v>10</v>
      </c>
      <c r="E456">
        <v>31</v>
      </c>
      <c r="F456" t="s">
        <v>16</v>
      </c>
      <c r="G456">
        <v>4</v>
      </c>
      <c r="H456">
        <v>25</v>
      </c>
      <c r="I456">
        <f>retail_sales_dataset5[[#This Row],[Price per Unit]]*retail_sales_dataset5[[#This Row],[Quantity]]</f>
        <v>100</v>
      </c>
      <c r="J456" t="str">
        <f>TEXT(retail_sales_dataset5[[#This Row],[Date]],"mmm")</f>
        <v>Jul</v>
      </c>
      <c r="K456" t="str">
        <f>IF(AND(retail_sales_dataset5[[#This Row],[Age]]&gt;=15,retail_sales_dataset5[[#This Row],[Age]]&lt;25),"Adolescene",IF(AND(retail_sales_dataset5[[#This Row],[Age]]&gt;=25,retail_sales_dataset5[[#This Row],[Age]]&lt;45),"Adult","Old Age"))</f>
        <v>Adult</v>
      </c>
    </row>
    <row r="457" spans="1:11" x14ac:dyDescent="0.3">
      <c r="A457">
        <v>456</v>
      </c>
      <c r="B457" s="1">
        <v>45213</v>
      </c>
      <c r="C457" t="s">
        <v>469</v>
      </c>
      <c r="D457" t="s">
        <v>10</v>
      </c>
      <c r="E457">
        <v>57</v>
      </c>
      <c r="F457" t="s">
        <v>16</v>
      </c>
      <c r="G457">
        <v>2</v>
      </c>
      <c r="H457">
        <v>30</v>
      </c>
      <c r="I457">
        <f>retail_sales_dataset5[[#This Row],[Price per Unit]]*retail_sales_dataset5[[#This Row],[Quantity]]</f>
        <v>60</v>
      </c>
      <c r="J457" t="str">
        <f>TEXT(retail_sales_dataset5[[#This Row],[Date]],"mmm")</f>
        <v>Oct</v>
      </c>
      <c r="K457" t="str">
        <f>IF(AND(retail_sales_dataset5[[#This Row],[Age]]&gt;=15,retail_sales_dataset5[[#This Row],[Age]]&lt;25),"Adolescene",IF(AND(retail_sales_dataset5[[#This Row],[Age]]&gt;=25,retail_sales_dataset5[[#This Row],[Age]]&lt;45),"Adult","Old Age"))</f>
        <v>Old Age</v>
      </c>
    </row>
    <row r="458" spans="1:11" x14ac:dyDescent="0.3">
      <c r="A458">
        <v>457</v>
      </c>
      <c r="B458" s="1">
        <v>45135</v>
      </c>
      <c r="C458" t="s">
        <v>470</v>
      </c>
      <c r="D458" t="s">
        <v>13</v>
      </c>
      <c r="E458">
        <v>58</v>
      </c>
      <c r="F458" t="s">
        <v>11</v>
      </c>
      <c r="G458">
        <v>3</v>
      </c>
      <c r="H458">
        <v>300</v>
      </c>
      <c r="I458">
        <f>retail_sales_dataset5[[#This Row],[Price per Unit]]*retail_sales_dataset5[[#This Row],[Quantity]]</f>
        <v>900</v>
      </c>
      <c r="J458" t="str">
        <f>TEXT(retail_sales_dataset5[[#This Row],[Date]],"mmm")</f>
        <v>Jul</v>
      </c>
      <c r="K458" t="str">
        <f>IF(AND(retail_sales_dataset5[[#This Row],[Age]]&gt;=15,retail_sales_dataset5[[#This Row],[Age]]&lt;25),"Adolescene",IF(AND(retail_sales_dataset5[[#This Row],[Age]]&gt;=25,retail_sales_dataset5[[#This Row],[Age]]&lt;45),"Adult","Old Age"))</f>
        <v>Old Age</v>
      </c>
    </row>
    <row r="459" spans="1:11" x14ac:dyDescent="0.3">
      <c r="A459">
        <v>458</v>
      </c>
      <c r="B459" s="1">
        <v>45244</v>
      </c>
      <c r="C459" t="s">
        <v>471</v>
      </c>
      <c r="D459" t="s">
        <v>13</v>
      </c>
      <c r="E459">
        <v>39</v>
      </c>
      <c r="F459" t="s">
        <v>16</v>
      </c>
      <c r="G459">
        <v>4</v>
      </c>
      <c r="H459">
        <v>25</v>
      </c>
      <c r="I459">
        <f>retail_sales_dataset5[[#This Row],[Price per Unit]]*retail_sales_dataset5[[#This Row],[Quantity]]</f>
        <v>100</v>
      </c>
      <c r="J459" t="str">
        <f>TEXT(retail_sales_dataset5[[#This Row],[Date]],"mmm")</f>
        <v>Nov</v>
      </c>
      <c r="K459" t="str">
        <f>IF(AND(retail_sales_dataset5[[#This Row],[Age]]&gt;=15,retail_sales_dataset5[[#This Row],[Age]]&lt;25),"Adolescene",IF(AND(retail_sales_dataset5[[#This Row],[Age]]&gt;=25,retail_sales_dataset5[[#This Row],[Age]]&lt;45),"Adult","Old Age"))</f>
        <v>Adult</v>
      </c>
    </row>
    <row r="460" spans="1:11" x14ac:dyDescent="0.3">
      <c r="A460">
        <v>459</v>
      </c>
      <c r="B460" s="1">
        <v>45006</v>
      </c>
      <c r="C460" t="s">
        <v>472</v>
      </c>
      <c r="D460" t="s">
        <v>10</v>
      </c>
      <c r="E460">
        <v>28</v>
      </c>
      <c r="F460" t="s">
        <v>14</v>
      </c>
      <c r="G460">
        <v>4</v>
      </c>
      <c r="H460">
        <v>300</v>
      </c>
      <c r="I460">
        <f>retail_sales_dataset5[[#This Row],[Price per Unit]]*retail_sales_dataset5[[#This Row],[Quantity]]</f>
        <v>1200</v>
      </c>
      <c r="J460" t="str">
        <f>TEXT(retail_sales_dataset5[[#This Row],[Date]],"mmm")</f>
        <v>Mar</v>
      </c>
      <c r="K460" t="str">
        <f>IF(AND(retail_sales_dataset5[[#This Row],[Age]]&gt;=15,retail_sales_dataset5[[#This Row],[Age]]&lt;25),"Adolescene",IF(AND(retail_sales_dataset5[[#This Row],[Age]]&gt;=25,retail_sales_dataset5[[#This Row],[Age]]&lt;45),"Adult","Old Age"))</f>
        <v>Adult</v>
      </c>
    </row>
    <row r="461" spans="1:11" x14ac:dyDescent="0.3">
      <c r="A461">
        <v>460</v>
      </c>
      <c r="B461" s="1">
        <v>45048</v>
      </c>
      <c r="C461" t="s">
        <v>473</v>
      </c>
      <c r="D461" t="s">
        <v>10</v>
      </c>
      <c r="E461">
        <v>40</v>
      </c>
      <c r="F461" t="s">
        <v>11</v>
      </c>
      <c r="G461">
        <v>1</v>
      </c>
      <c r="H461">
        <v>50</v>
      </c>
      <c r="I461">
        <f>retail_sales_dataset5[[#This Row],[Price per Unit]]*retail_sales_dataset5[[#This Row],[Quantity]]</f>
        <v>50</v>
      </c>
      <c r="J461" t="str">
        <f>TEXT(retail_sales_dataset5[[#This Row],[Date]],"mmm")</f>
        <v>May</v>
      </c>
      <c r="K461" t="str">
        <f>IF(AND(retail_sales_dataset5[[#This Row],[Age]]&gt;=15,retail_sales_dataset5[[#This Row],[Age]]&lt;25),"Adolescene",IF(AND(retail_sales_dataset5[[#This Row],[Age]]&gt;=25,retail_sales_dataset5[[#This Row],[Age]]&lt;45),"Adult","Old Age"))</f>
        <v>Adult</v>
      </c>
    </row>
    <row r="462" spans="1:11" x14ac:dyDescent="0.3">
      <c r="A462">
        <v>461</v>
      </c>
      <c r="B462" s="1">
        <v>45010</v>
      </c>
      <c r="C462" t="s">
        <v>474</v>
      </c>
      <c r="D462" t="s">
        <v>13</v>
      </c>
      <c r="E462">
        <v>18</v>
      </c>
      <c r="F462" t="s">
        <v>11</v>
      </c>
      <c r="G462">
        <v>2</v>
      </c>
      <c r="H462">
        <v>500</v>
      </c>
      <c r="I462">
        <f>retail_sales_dataset5[[#This Row],[Price per Unit]]*retail_sales_dataset5[[#This Row],[Quantity]]</f>
        <v>1000</v>
      </c>
      <c r="J462" t="str">
        <f>TEXT(retail_sales_dataset5[[#This Row],[Date]],"mmm")</f>
        <v>Mar</v>
      </c>
      <c r="K462" t="str">
        <f>IF(AND(retail_sales_dataset5[[#This Row],[Age]]&gt;=15,retail_sales_dataset5[[#This Row],[Age]]&lt;25),"Adolescene",IF(AND(retail_sales_dataset5[[#This Row],[Age]]&gt;=25,retail_sales_dataset5[[#This Row],[Age]]&lt;45),"Adult","Old Age"))</f>
        <v>Adolescene</v>
      </c>
    </row>
    <row r="463" spans="1:11" x14ac:dyDescent="0.3">
      <c r="A463">
        <v>462</v>
      </c>
      <c r="B463" s="1">
        <v>45017</v>
      </c>
      <c r="C463" t="s">
        <v>475</v>
      </c>
      <c r="D463" t="s">
        <v>10</v>
      </c>
      <c r="E463">
        <v>63</v>
      </c>
      <c r="F463" t="s">
        <v>16</v>
      </c>
      <c r="G463">
        <v>4</v>
      </c>
      <c r="H463">
        <v>300</v>
      </c>
      <c r="I463">
        <f>retail_sales_dataset5[[#This Row],[Price per Unit]]*retail_sales_dataset5[[#This Row],[Quantity]]</f>
        <v>1200</v>
      </c>
      <c r="J463" t="str">
        <f>TEXT(retail_sales_dataset5[[#This Row],[Date]],"mmm")</f>
        <v>Apr</v>
      </c>
      <c r="K463" t="str">
        <f>IF(AND(retail_sales_dataset5[[#This Row],[Age]]&gt;=15,retail_sales_dataset5[[#This Row],[Age]]&lt;25),"Adolescene",IF(AND(retail_sales_dataset5[[#This Row],[Age]]&gt;=25,retail_sales_dataset5[[#This Row],[Age]]&lt;45),"Adult","Old Age"))</f>
        <v>Old Age</v>
      </c>
    </row>
    <row r="464" spans="1:11" x14ac:dyDescent="0.3">
      <c r="A464">
        <v>463</v>
      </c>
      <c r="B464" s="1">
        <v>45138</v>
      </c>
      <c r="C464" t="s">
        <v>476</v>
      </c>
      <c r="D464" t="s">
        <v>13</v>
      </c>
      <c r="E464">
        <v>54</v>
      </c>
      <c r="F464" t="s">
        <v>11</v>
      </c>
      <c r="G464">
        <v>3</v>
      </c>
      <c r="H464">
        <v>500</v>
      </c>
      <c r="I464">
        <f>retail_sales_dataset5[[#This Row],[Price per Unit]]*retail_sales_dataset5[[#This Row],[Quantity]]</f>
        <v>1500</v>
      </c>
      <c r="J464" t="str">
        <f>TEXT(retail_sales_dataset5[[#This Row],[Date]],"mmm")</f>
        <v>Jul</v>
      </c>
      <c r="K464" t="str">
        <f>IF(AND(retail_sales_dataset5[[#This Row],[Age]]&gt;=15,retail_sales_dataset5[[#This Row],[Age]]&lt;25),"Adolescene",IF(AND(retail_sales_dataset5[[#This Row],[Age]]&gt;=25,retail_sales_dataset5[[#This Row],[Age]]&lt;45),"Adult","Old Age"))</f>
        <v>Old Age</v>
      </c>
    </row>
    <row r="465" spans="1:11" x14ac:dyDescent="0.3">
      <c r="A465">
        <v>464</v>
      </c>
      <c r="B465" s="1">
        <v>44939</v>
      </c>
      <c r="C465" t="s">
        <v>477</v>
      </c>
      <c r="D465" t="s">
        <v>10</v>
      </c>
      <c r="E465">
        <v>38</v>
      </c>
      <c r="F465" t="s">
        <v>16</v>
      </c>
      <c r="G465">
        <v>2</v>
      </c>
      <c r="H465">
        <v>300</v>
      </c>
      <c r="I465">
        <f>retail_sales_dataset5[[#This Row],[Price per Unit]]*retail_sales_dataset5[[#This Row],[Quantity]]</f>
        <v>600</v>
      </c>
      <c r="J465" t="str">
        <f>TEXT(retail_sales_dataset5[[#This Row],[Date]],"mmm")</f>
        <v>Jan</v>
      </c>
      <c r="K465" t="str">
        <f>IF(AND(retail_sales_dataset5[[#This Row],[Age]]&gt;=15,retail_sales_dataset5[[#This Row],[Age]]&lt;25),"Adolescene",IF(AND(retail_sales_dataset5[[#This Row],[Age]]&gt;=25,retail_sales_dataset5[[#This Row],[Age]]&lt;45),"Adult","Old Age"))</f>
        <v>Adult</v>
      </c>
    </row>
    <row r="466" spans="1:11" x14ac:dyDescent="0.3">
      <c r="A466">
        <v>465</v>
      </c>
      <c r="B466" s="1">
        <v>45018</v>
      </c>
      <c r="C466" t="s">
        <v>478</v>
      </c>
      <c r="D466" t="s">
        <v>13</v>
      </c>
      <c r="E466">
        <v>43</v>
      </c>
      <c r="F466" t="s">
        <v>16</v>
      </c>
      <c r="G466">
        <v>3</v>
      </c>
      <c r="H466">
        <v>50</v>
      </c>
      <c r="I466">
        <f>retail_sales_dataset5[[#This Row],[Price per Unit]]*retail_sales_dataset5[[#This Row],[Quantity]]</f>
        <v>150</v>
      </c>
      <c r="J466" t="str">
        <f>TEXT(retail_sales_dataset5[[#This Row],[Date]],"mmm")</f>
        <v>Apr</v>
      </c>
      <c r="K466" t="str">
        <f>IF(AND(retail_sales_dataset5[[#This Row],[Age]]&gt;=15,retail_sales_dataset5[[#This Row],[Age]]&lt;25),"Adolescene",IF(AND(retail_sales_dataset5[[#This Row],[Age]]&gt;=25,retail_sales_dataset5[[#This Row],[Age]]&lt;45),"Adult","Old Age"))</f>
        <v>Adult</v>
      </c>
    </row>
    <row r="467" spans="1:11" x14ac:dyDescent="0.3">
      <c r="A467">
        <v>466</v>
      </c>
      <c r="B467" s="1">
        <v>45097</v>
      </c>
      <c r="C467" t="s">
        <v>479</v>
      </c>
      <c r="D467" t="s">
        <v>10</v>
      </c>
      <c r="E467">
        <v>63</v>
      </c>
      <c r="F467" t="s">
        <v>16</v>
      </c>
      <c r="G467">
        <v>4</v>
      </c>
      <c r="H467">
        <v>25</v>
      </c>
      <c r="I467">
        <f>retail_sales_dataset5[[#This Row],[Price per Unit]]*retail_sales_dataset5[[#This Row],[Quantity]]</f>
        <v>100</v>
      </c>
      <c r="J467" t="str">
        <f>TEXT(retail_sales_dataset5[[#This Row],[Date]],"mmm")</f>
        <v>Jun</v>
      </c>
      <c r="K467" t="str">
        <f>IF(AND(retail_sales_dataset5[[#This Row],[Age]]&gt;=15,retail_sales_dataset5[[#This Row],[Age]]&lt;25),"Adolescene",IF(AND(retail_sales_dataset5[[#This Row],[Age]]&gt;=25,retail_sales_dataset5[[#This Row],[Age]]&lt;45),"Adult","Old Age"))</f>
        <v>Old Age</v>
      </c>
    </row>
    <row r="468" spans="1:11" x14ac:dyDescent="0.3">
      <c r="A468">
        <v>467</v>
      </c>
      <c r="B468" s="1">
        <v>45137</v>
      </c>
      <c r="C468" t="s">
        <v>480</v>
      </c>
      <c r="D468" t="s">
        <v>13</v>
      </c>
      <c r="E468">
        <v>53</v>
      </c>
      <c r="F468" t="s">
        <v>16</v>
      </c>
      <c r="G468">
        <v>3</v>
      </c>
      <c r="H468">
        <v>50</v>
      </c>
      <c r="I468">
        <f>retail_sales_dataset5[[#This Row],[Price per Unit]]*retail_sales_dataset5[[#This Row],[Quantity]]</f>
        <v>150</v>
      </c>
      <c r="J468" t="str">
        <f>TEXT(retail_sales_dataset5[[#This Row],[Date]],"mmm")</f>
        <v>Jul</v>
      </c>
      <c r="K468" t="str">
        <f>IF(AND(retail_sales_dataset5[[#This Row],[Age]]&gt;=15,retail_sales_dataset5[[#This Row],[Age]]&lt;25),"Adolescene",IF(AND(retail_sales_dataset5[[#This Row],[Age]]&gt;=25,retail_sales_dataset5[[#This Row],[Age]]&lt;45),"Adult","Old Age"))</f>
        <v>Old Age</v>
      </c>
    </row>
    <row r="469" spans="1:11" x14ac:dyDescent="0.3">
      <c r="A469">
        <v>468</v>
      </c>
      <c r="B469" s="1">
        <v>45269</v>
      </c>
      <c r="C469" t="s">
        <v>481</v>
      </c>
      <c r="D469" t="s">
        <v>10</v>
      </c>
      <c r="E469">
        <v>40</v>
      </c>
      <c r="F469" t="s">
        <v>16</v>
      </c>
      <c r="G469">
        <v>1</v>
      </c>
      <c r="H469">
        <v>25</v>
      </c>
      <c r="I469">
        <f>retail_sales_dataset5[[#This Row],[Price per Unit]]*retail_sales_dataset5[[#This Row],[Quantity]]</f>
        <v>25</v>
      </c>
      <c r="J469" t="str">
        <f>TEXT(retail_sales_dataset5[[#This Row],[Date]],"mmm")</f>
        <v>Dec</v>
      </c>
      <c r="K469" t="str">
        <f>IF(AND(retail_sales_dataset5[[#This Row],[Age]]&gt;=15,retail_sales_dataset5[[#This Row],[Age]]&lt;25),"Adolescene",IF(AND(retail_sales_dataset5[[#This Row],[Age]]&gt;=25,retail_sales_dataset5[[#This Row],[Age]]&lt;45),"Adult","Old Age"))</f>
        <v>Adult</v>
      </c>
    </row>
    <row r="470" spans="1:11" x14ac:dyDescent="0.3">
      <c r="A470">
        <v>469</v>
      </c>
      <c r="B470" s="1">
        <v>45054</v>
      </c>
      <c r="C470" t="s">
        <v>482</v>
      </c>
      <c r="D470" t="s">
        <v>10</v>
      </c>
      <c r="E470">
        <v>18</v>
      </c>
      <c r="F470" t="s">
        <v>11</v>
      </c>
      <c r="G470">
        <v>3</v>
      </c>
      <c r="H470">
        <v>25</v>
      </c>
      <c r="I470">
        <f>retail_sales_dataset5[[#This Row],[Price per Unit]]*retail_sales_dataset5[[#This Row],[Quantity]]</f>
        <v>75</v>
      </c>
      <c r="J470" t="str">
        <f>TEXT(retail_sales_dataset5[[#This Row],[Date]],"mmm")</f>
        <v>May</v>
      </c>
      <c r="K470" t="str">
        <f>IF(AND(retail_sales_dataset5[[#This Row],[Age]]&gt;=15,retail_sales_dataset5[[#This Row],[Age]]&lt;25),"Adolescene",IF(AND(retail_sales_dataset5[[#This Row],[Age]]&gt;=25,retail_sales_dataset5[[#This Row],[Age]]&lt;45),"Adult","Old Age"))</f>
        <v>Adolescene</v>
      </c>
    </row>
    <row r="471" spans="1:11" x14ac:dyDescent="0.3">
      <c r="A471">
        <v>470</v>
      </c>
      <c r="B471" s="1">
        <v>45063</v>
      </c>
      <c r="C471" t="s">
        <v>483</v>
      </c>
      <c r="D471" t="s">
        <v>13</v>
      </c>
      <c r="E471">
        <v>57</v>
      </c>
      <c r="F471" t="s">
        <v>14</v>
      </c>
      <c r="G471">
        <v>2</v>
      </c>
      <c r="H471">
        <v>500</v>
      </c>
      <c r="I471">
        <f>retail_sales_dataset5[[#This Row],[Price per Unit]]*retail_sales_dataset5[[#This Row],[Quantity]]</f>
        <v>1000</v>
      </c>
      <c r="J471" t="str">
        <f>TEXT(retail_sales_dataset5[[#This Row],[Date]],"mmm")</f>
        <v>May</v>
      </c>
      <c r="K471" t="str">
        <f>IF(AND(retail_sales_dataset5[[#This Row],[Age]]&gt;=15,retail_sales_dataset5[[#This Row],[Age]]&lt;25),"Adolescene",IF(AND(retail_sales_dataset5[[#This Row],[Age]]&gt;=25,retail_sales_dataset5[[#This Row],[Age]]&lt;45),"Adult","Old Age"))</f>
        <v>Old Age</v>
      </c>
    </row>
    <row r="472" spans="1:11" x14ac:dyDescent="0.3">
      <c r="A472">
        <v>471</v>
      </c>
      <c r="B472" s="1">
        <v>45008</v>
      </c>
      <c r="C472" t="s">
        <v>484</v>
      </c>
      <c r="D472" t="s">
        <v>10</v>
      </c>
      <c r="E472">
        <v>32</v>
      </c>
      <c r="F472" t="s">
        <v>14</v>
      </c>
      <c r="G472">
        <v>3</v>
      </c>
      <c r="H472">
        <v>50</v>
      </c>
      <c r="I472">
        <f>retail_sales_dataset5[[#This Row],[Price per Unit]]*retail_sales_dataset5[[#This Row],[Quantity]]</f>
        <v>150</v>
      </c>
      <c r="J472" t="str">
        <f>TEXT(retail_sales_dataset5[[#This Row],[Date]],"mmm")</f>
        <v>Mar</v>
      </c>
      <c r="K472" t="str">
        <f>IF(AND(retail_sales_dataset5[[#This Row],[Age]]&gt;=15,retail_sales_dataset5[[#This Row],[Age]]&lt;25),"Adolescene",IF(AND(retail_sales_dataset5[[#This Row],[Age]]&gt;=25,retail_sales_dataset5[[#This Row],[Age]]&lt;45),"Adult","Old Age"))</f>
        <v>Adult</v>
      </c>
    </row>
    <row r="473" spans="1:11" x14ac:dyDescent="0.3">
      <c r="A473">
        <v>472</v>
      </c>
      <c r="B473" s="1">
        <v>45286</v>
      </c>
      <c r="C473" t="s">
        <v>485</v>
      </c>
      <c r="D473" t="s">
        <v>13</v>
      </c>
      <c r="E473">
        <v>38</v>
      </c>
      <c r="F473" t="s">
        <v>11</v>
      </c>
      <c r="G473">
        <v>3</v>
      </c>
      <c r="H473">
        <v>300</v>
      </c>
      <c r="I473">
        <f>retail_sales_dataset5[[#This Row],[Price per Unit]]*retail_sales_dataset5[[#This Row],[Quantity]]</f>
        <v>900</v>
      </c>
      <c r="J473" t="str">
        <f>TEXT(retail_sales_dataset5[[#This Row],[Date]],"mmm")</f>
        <v>Dec</v>
      </c>
      <c r="K473" t="str">
        <f>IF(AND(retail_sales_dataset5[[#This Row],[Age]]&gt;=15,retail_sales_dataset5[[#This Row],[Age]]&lt;25),"Adolescene",IF(AND(retail_sales_dataset5[[#This Row],[Age]]&gt;=25,retail_sales_dataset5[[#This Row],[Age]]&lt;45),"Adult","Old Age"))</f>
        <v>Adult</v>
      </c>
    </row>
    <row r="474" spans="1:11" x14ac:dyDescent="0.3">
      <c r="A474">
        <v>473</v>
      </c>
      <c r="B474" s="1">
        <v>44982</v>
      </c>
      <c r="C474" t="s">
        <v>486</v>
      </c>
      <c r="D474" t="s">
        <v>10</v>
      </c>
      <c r="E474">
        <v>64</v>
      </c>
      <c r="F474" t="s">
        <v>11</v>
      </c>
      <c r="G474">
        <v>1</v>
      </c>
      <c r="H474">
        <v>50</v>
      </c>
      <c r="I474">
        <f>retail_sales_dataset5[[#This Row],[Price per Unit]]*retail_sales_dataset5[[#This Row],[Quantity]]</f>
        <v>50</v>
      </c>
      <c r="J474" t="str">
        <f>TEXT(retail_sales_dataset5[[#This Row],[Date]],"mmm")</f>
        <v>Feb</v>
      </c>
      <c r="K474" t="str">
        <f>IF(AND(retail_sales_dataset5[[#This Row],[Age]]&gt;=15,retail_sales_dataset5[[#This Row],[Age]]&lt;25),"Adolescene",IF(AND(retail_sales_dataset5[[#This Row],[Age]]&gt;=25,retail_sales_dataset5[[#This Row],[Age]]&lt;45),"Adult","Old Age"))</f>
        <v>Old Age</v>
      </c>
    </row>
    <row r="475" spans="1:11" x14ac:dyDescent="0.3">
      <c r="A475">
        <v>474</v>
      </c>
      <c r="B475" s="1">
        <v>45122</v>
      </c>
      <c r="C475" t="s">
        <v>487</v>
      </c>
      <c r="D475" t="s">
        <v>13</v>
      </c>
      <c r="E475">
        <v>26</v>
      </c>
      <c r="F475" t="s">
        <v>14</v>
      </c>
      <c r="G475">
        <v>3</v>
      </c>
      <c r="H475">
        <v>500</v>
      </c>
      <c r="I475">
        <f>retail_sales_dataset5[[#This Row],[Price per Unit]]*retail_sales_dataset5[[#This Row],[Quantity]]</f>
        <v>1500</v>
      </c>
      <c r="J475" t="str">
        <f>TEXT(retail_sales_dataset5[[#This Row],[Date]],"mmm")</f>
        <v>Jul</v>
      </c>
      <c r="K475" t="str">
        <f>IF(AND(retail_sales_dataset5[[#This Row],[Age]]&gt;=15,retail_sales_dataset5[[#This Row],[Age]]&lt;25),"Adolescene",IF(AND(retail_sales_dataset5[[#This Row],[Age]]&gt;=25,retail_sales_dataset5[[#This Row],[Age]]&lt;45),"Adult","Old Age"))</f>
        <v>Adult</v>
      </c>
    </row>
    <row r="476" spans="1:11" x14ac:dyDescent="0.3">
      <c r="A476">
        <v>475</v>
      </c>
      <c r="B476" s="1">
        <v>44946</v>
      </c>
      <c r="C476" t="s">
        <v>488</v>
      </c>
      <c r="D476" t="s">
        <v>10</v>
      </c>
      <c r="E476">
        <v>26</v>
      </c>
      <c r="F476" t="s">
        <v>14</v>
      </c>
      <c r="G476">
        <v>3</v>
      </c>
      <c r="H476">
        <v>25</v>
      </c>
      <c r="I476">
        <f>retail_sales_dataset5[[#This Row],[Price per Unit]]*retail_sales_dataset5[[#This Row],[Quantity]]</f>
        <v>75</v>
      </c>
      <c r="J476" t="str">
        <f>TEXT(retail_sales_dataset5[[#This Row],[Date]],"mmm")</f>
        <v>Jan</v>
      </c>
      <c r="K476" t="str">
        <f>IF(AND(retail_sales_dataset5[[#This Row],[Age]]&gt;=15,retail_sales_dataset5[[#This Row],[Age]]&lt;25),"Adolescene",IF(AND(retail_sales_dataset5[[#This Row],[Age]]&gt;=25,retail_sales_dataset5[[#This Row],[Age]]&lt;45),"Adult","Old Age"))</f>
        <v>Adult</v>
      </c>
    </row>
    <row r="477" spans="1:11" x14ac:dyDescent="0.3">
      <c r="A477">
        <v>476</v>
      </c>
      <c r="B477" s="1">
        <v>45167</v>
      </c>
      <c r="C477" t="s">
        <v>489</v>
      </c>
      <c r="D477" t="s">
        <v>13</v>
      </c>
      <c r="E477">
        <v>27</v>
      </c>
      <c r="F477" t="s">
        <v>14</v>
      </c>
      <c r="G477">
        <v>4</v>
      </c>
      <c r="H477">
        <v>500</v>
      </c>
      <c r="I477">
        <f>retail_sales_dataset5[[#This Row],[Price per Unit]]*retail_sales_dataset5[[#This Row],[Quantity]]</f>
        <v>2000</v>
      </c>
      <c r="J477" t="str">
        <f>TEXT(retail_sales_dataset5[[#This Row],[Date]],"mmm")</f>
        <v>Aug</v>
      </c>
      <c r="K477" t="str">
        <f>IF(AND(retail_sales_dataset5[[#This Row],[Age]]&gt;=15,retail_sales_dataset5[[#This Row],[Age]]&lt;25),"Adolescene",IF(AND(retail_sales_dataset5[[#This Row],[Age]]&gt;=25,retail_sales_dataset5[[#This Row],[Age]]&lt;45),"Adult","Old Age"))</f>
        <v>Adult</v>
      </c>
    </row>
    <row r="478" spans="1:11" x14ac:dyDescent="0.3">
      <c r="A478">
        <v>477</v>
      </c>
      <c r="B478" s="1">
        <v>45040</v>
      </c>
      <c r="C478" t="s">
        <v>490</v>
      </c>
      <c r="D478" t="s">
        <v>10</v>
      </c>
      <c r="E478">
        <v>43</v>
      </c>
      <c r="F478" t="s">
        <v>14</v>
      </c>
      <c r="G478">
        <v>4</v>
      </c>
      <c r="H478">
        <v>30</v>
      </c>
      <c r="I478">
        <f>retail_sales_dataset5[[#This Row],[Price per Unit]]*retail_sales_dataset5[[#This Row],[Quantity]]</f>
        <v>120</v>
      </c>
      <c r="J478" t="str">
        <f>TEXT(retail_sales_dataset5[[#This Row],[Date]],"mmm")</f>
        <v>Apr</v>
      </c>
      <c r="K478" t="str">
        <f>IF(AND(retail_sales_dataset5[[#This Row],[Age]]&gt;=15,retail_sales_dataset5[[#This Row],[Age]]&lt;25),"Adolescene",IF(AND(retail_sales_dataset5[[#This Row],[Age]]&gt;=25,retail_sales_dataset5[[#This Row],[Age]]&lt;45),"Adult","Old Age"))</f>
        <v>Adult</v>
      </c>
    </row>
    <row r="479" spans="1:11" x14ac:dyDescent="0.3">
      <c r="A479">
        <v>478</v>
      </c>
      <c r="B479" s="1">
        <v>45029</v>
      </c>
      <c r="C479" t="s">
        <v>491</v>
      </c>
      <c r="D479" t="s">
        <v>13</v>
      </c>
      <c r="E479">
        <v>58</v>
      </c>
      <c r="F479" t="s">
        <v>14</v>
      </c>
      <c r="G479">
        <v>2</v>
      </c>
      <c r="H479">
        <v>30</v>
      </c>
      <c r="I479">
        <f>retail_sales_dataset5[[#This Row],[Price per Unit]]*retail_sales_dataset5[[#This Row],[Quantity]]</f>
        <v>60</v>
      </c>
      <c r="J479" t="str">
        <f>TEXT(retail_sales_dataset5[[#This Row],[Date]],"mmm")</f>
        <v>Apr</v>
      </c>
      <c r="K479" t="str">
        <f>IF(AND(retail_sales_dataset5[[#This Row],[Age]]&gt;=15,retail_sales_dataset5[[#This Row],[Age]]&lt;25),"Adolescene",IF(AND(retail_sales_dataset5[[#This Row],[Age]]&gt;=25,retail_sales_dataset5[[#This Row],[Age]]&lt;45),"Adult","Old Age"))</f>
        <v>Old Age</v>
      </c>
    </row>
    <row r="480" spans="1:11" x14ac:dyDescent="0.3">
      <c r="A480">
        <v>479</v>
      </c>
      <c r="B480" s="1">
        <v>45162</v>
      </c>
      <c r="C480" t="s">
        <v>492</v>
      </c>
      <c r="D480" t="s">
        <v>10</v>
      </c>
      <c r="E480">
        <v>52</v>
      </c>
      <c r="F480" t="s">
        <v>16</v>
      </c>
      <c r="G480">
        <v>4</v>
      </c>
      <c r="H480">
        <v>300</v>
      </c>
      <c r="I480">
        <f>retail_sales_dataset5[[#This Row],[Price per Unit]]*retail_sales_dataset5[[#This Row],[Quantity]]</f>
        <v>1200</v>
      </c>
      <c r="J480" t="str">
        <f>TEXT(retail_sales_dataset5[[#This Row],[Date]],"mmm")</f>
        <v>Aug</v>
      </c>
      <c r="K480" t="str">
        <f>IF(AND(retail_sales_dataset5[[#This Row],[Age]]&gt;=15,retail_sales_dataset5[[#This Row],[Age]]&lt;25),"Adolescene",IF(AND(retail_sales_dataset5[[#This Row],[Age]]&gt;=25,retail_sales_dataset5[[#This Row],[Age]]&lt;45),"Adult","Old Age"))</f>
        <v>Old Age</v>
      </c>
    </row>
    <row r="481" spans="1:11" x14ac:dyDescent="0.3">
      <c r="A481">
        <v>480</v>
      </c>
      <c r="B481" s="1">
        <v>45106</v>
      </c>
      <c r="C481" t="s">
        <v>493</v>
      </c>
      <c r="D481" t="s">
        <v>13</v>
      </c>
      <c r="E481">
        <v>42</v>
      </c>
      <c r="F481" t="s">
        <v>11</v>
      </c>
      <c r="G481">
        <v>4</v>
      </c>
      <c r="H481">
        <v>500</v>
      </c>
      <c r="I481">
        <f>retail_sales_dataset5[[#This Row],[Price per Unit]]*retail_sales_dataset5[[#This Row],[Quantity]]</f>
        <v>2000</v>
      </c>
      <c r="J481" t="str">
        <f>TEXT(retail_sales_dataset5[[#This Row],[Date]],"mmm")</f>
        <v>Jun</v>
      </c>
      <c r="K481" t="str">
        <f>IF(AND(retail_sales_dataset5[[#This Row],[Age]]&gt;=15,retail_sales_dataset5[[#This Row],[Age]]&lt;25),"Adolescene",IF(AND(retail_sales_dataset5[[#This Row],[Age]]&gt;=25,retail_sales_dataset5[[#This Row],[Age]]&lt;45),"Adult","Old Age"))</f>
        <v>Adult</v>
      </c>
    </row>
    <row r="482" spans="1:11" x14ac:dyDescent="0.3">
      <c r="A482">
        <v>481</v>
      </c>
      <c r="B482" s="1">
        <v>45083</v>
      </c>
      <c r="C482" t="s">
        <v>494</v>
      </c>
      <c r="D482" t="s">
        <v>13</v>
      </c>
      <c r="E482">
        <v>43</v>
      </c>
      <c r="F482" t="s">
        <v>16</v>
      </c>
      <c r="G482">
        <v>4</v>
      </c>
      <c r="H482">
        <v>300</v>
      </c>
      <c r="I482">
        <f>retail_sales_dataset5[[#This Row],[Price per Unit]]*retail_sales_dataset5[[#This Row],[Quantity]]</f>
        <v>1200</v>
      </c>
      <c r="J482" t="str">
        <f>TEXT(retail_sales_dataset5[[#This Row],[Date]],"mmm")</f>
        <v>Jun</v>
      </c>
      <c r="K482" t="str">
        <f>IF(AND(retail_sales_dataset5[[#This Row],[Age]]&gt;=15,retail_sales_dataset5[[#This Row],[Age]]&lt;25),"Adolescene",IF(AND(retail_sales_dataset5[[#This Row],[Age]]&gt;=25,retail_sales_dataset5[[#This Row],[Age]]&lt;45),"Adult","Old Age"))</f>
        <v>Adult</v>
      </c>
    </row>
    <row r="483" spans="1:11" x14ac:dyDescent="0.3">
      <c r="A483">
        <v>482</v>
      </c>
      <c r="B483" s="1">
        <v>45043</v>
      </c>
      <c r="C483" t="s">
        <v>495</v>
      </c>
      <c r="D483" t="s">
        <v>13</v>
      </c>
      <c r="E483">
        <v>28</v>
      </c>
      <c r="F483" t="s">
        <v>14</v>
      </c>
      <c r="G483">
        <v>4</v>
      </c>
      <c r="H483">
        <v>300</v>
      </c>
      <c r="I483">
        <f>retail_sales_dataset5[[#This Row],[Price per Unit]]*retail_sales_dataset5[[#This Row],[Quantity]]</f>
        <v>1200</v>
      </c>
      <c r="J483" t="str">
        <f>TEXT(retail_sales_dataset5[[#This Row],[Date]],"mmm")</f>
        <v>Apr</v>
      </c>
      <c r="K483" t="str">
        <f>IF(AND(retail_sales_dataset5[[#This Row],[Age]]&gt;=15,retail_sales_dataset5[[#This Row],[Age]]&lt;25),"Adolescene",IF(AND(retail_sales_dataset5[[#This Row],[Age]]&gt;=25,retail_sales_dataset5[[#This Row],[Age]]&lt;45),"Adult","Old Age"))</f>
        <v>Adult</v>
      </c>
    </row>
    <row r="484" spans="1:11" x14ac:dyDescent="0.3">
      <c r="A484">
        <v>483</v>
      </c>
      <c r="B484" s="1">
        <v>45041</v>
      </c>
      <c r="C484" t="s">
        <v>496</v>
      </c>
      <c r="D484" t="s">
        <v>10</v>
      </c>
      <c r="E484">
        <v>55</v>
      </c>
      <c r="F484" t="s">
        <v>14</v>
      </c>
      <c r="G484">
        <v>1</v>
      </c>
      <c r="H484">
        <v>30</v>
      </c>
      <c r="I484">
        <f>retail_sales_dataset5[[#This Row],[Price per Unit]]*retail_sales_dataset5[[#This Row],[Quantity]]</f>
        <v>30</v>
      </c>
      <c r="J484" t="str">
        <f>TEXT(retail_sales_dataset5[[#This Row],[Date]],"mmm")</f>
        <v>Apr</v>
      </c>
      <c r="K484" t="str">
        <f>IF(AND(retail_sales_dataset5[[#This Row],[Age]]&gt;=15,retail_sales_dataset5[[#This Row],[Age]]&lt;25),"Adolescene",IF(AND(retail_sales_dataset5[[#This Row],[Age]]&gt;=25,retail_sales_dataset5[[#This Row],[Age]]&lt;45),"Adult","Old Age"))</f>
        <v>Old Age</v>
      </c>
    </row>
    <row r="485" spans="1:11" x14ac:dyDescent="0.3">
      <c r="A485">
        <v>484</v>
      </c>
      <c r="B485" s="1">
        <v>44939</v>
      </c>
      <c r="C485" t="s">
        <v>497</v>
      </c>
      <c r="D485" t="s">
        <v>13</v>
      </c>
      <c r="E485">
        <v>19</v>
      </c>
      <c r="F485" t="s">
        <v>14</v>
      </c>
      <c r="G485">
        <v>4</v>
      </c>
      <c r="H485">
        <v>300</v>
      </c>
      <c r="I485">
        <f>retail_sales_dataset5[[#This Row],[Price per Unit]]*retail_sales_dataset5[[#This Row],[Quantity]]</f>
        <v>1200</v>
      </c>
      <c r="J485" t="str">
        <f>TEXT(retail_sales_dataset5[[#This Row],[Date]],"mmm")</f>
        <v>Jan</v>
      </c>
      <c r="K485" t="str">
        <f>IF(AND(retail_sales_dataset5[[#This Row],[Age]]&gt;=15,retail_sales_dataset5[[#This Row],[Age]]&lt;25),"Adolescene",IF(AND(retail_sales_dataset5[[#This Row],[Age]]&gt;=25,retail_sales_dataset5[[#This Row],[Age]]&lt;45),"Adult","Old Age"))</f>
        <v>Adolescene</v>
      </c>
    </row>
    <row r="486" spans="1:11" x14ac:dyDescent="0.3">
      <c r="A486">
        <v>485</v>
      </c>
      <c r="B486" s="1">
        <v>45264</v>
      </c>
      <c r="C486" t="s">
        <v>498</v>
      </c>
      <c r="D486" t="s">
        <v>10</v>
      </c>
      <c r="E486">
        <v>24</v>
      </c>
      <c r="F486" t="s">
        <v>16</v>
      </c>
      <c r="G486">
        <v>1</v>
      </c>
      <c r="H486">
        <v>30</v>
      </c>
      <c r="I486">
        <f>retail_sales_dataset5[[#This Row],[Price per Unit]]*retail_sales_dataset5[[#This Row],[Quantity]]</f>
        <v>30</v>
      </c>
      <c r="J486" t="str">
        <f>TEXT(retail_sales_dataset5[[#This Row],[Date]],"mmm")</f>
        <v>Dec</v>
      </c>
      <c r="K486" t="str">
        <f>IF(AND(retail_sales_dataset5[[#This Row],[Age]]&gt;=15,retail_sales_dataset5[[#This Row],[Age]]&lt;25),"Adolescene",IF(AND(retail_sales_dataset5[[#This Row],[Age]]&gt;=25,retail_sales_dataset5[[#This Row],[Age]]&lt;45),"Adult","Old Age"))</f>
        <v>Adolescene</v>
      </c>
    </row>
    <row r="487" spans="1:11" x14ac:dyDescent="0.3">
      <c r="A487">
        <v>486</v>
      </c>
      <c r="B487" s="1">
        <v>45025</v>
      </c>
      <c r="C487" t="s">
        <v>499</v>
      </c>
      <c r="D487" t="s">
        <v>13</v>
      </c>
      <c r="E487">
        <v>35</v>
      </c>
      <c r="F487" t="s">
        <v>16</v>
      </c>
      <c r="G487">
        <v>1</v>
      </c>
      <c r="H487">
        <v>25</v>
      </c>
      <c r="I487">
        <f>retail_sales_dataset5[[#This Row],[Price per Unit]]*retail_sales_dataset5[[#This Row],[Quantity]]</f>
        <v>25</v>
      </c>
      <c r="J487" t="str">
        <f>TEXT(retail_sales_dataset5[[#This Row],[Date]],"mmm")</f>
        <v>Apr</v>
      </c>
      <c r="K487" t="str">
        <f>IF(AND(retail_sales_dataset5[[#This Row],[Age]]&gt;=15,retail_sales_dataset5[[#This Row],[Age]]&lt;25),"Adolescene",IF(AND(retail_sales_dataset5[[#This Row],[Age]]&gt;=25,retail_sales_dataset5[[#This Row],[Age]]&lt;45),"Adult","Old Age"))</f>
        <v>Adult</v>
      </c>
    </row>
    <row r="488" spans="1:11" x14ac:dyDescent="0.3">
      <c r="A488">
        <v>487</v>
      </c>
      <c r="B488" s="1">
        <v>45131</v>
      </c>
      <c r="C488" t="s">
        <v>500</v>
      </c>
      <c r="D488" t="s">
        <v>10</v>
      </c>
      <c r="E488">
        <v>44</v>
      </c>
      <c r="F488" t="s">
        <v>14</v>
      </c>
      <c r="G488">
        <v>4</v>
      </c>
      <c r="H488">
        <v>500</v>
      </c>
      <c r="I488">
        <f>retail_sales_dataset5[[#This Row],[Price per Unit]]*retail_sales_dataset5[[#This Row],[Quantity]]</f>
        <v>2000</v>
      </c>
      <c r="J488" t="str">
        <f>TEXT(retail_sales_dataset5[[#This Row],[Date]],"mmm")</f>
        <v>Jul</v>
      </c>
      <c r="K488" t="str">
        <f>IF(AND(retail_sales_dataset5[[#This Row],[Age]]&gt;=15,retail_sales_dataset5[[#This Row],[Age]]&lt;25),"Adolescene",IF(AND(retail_sales_dataset5[[#This Row],[Age]]&gt;=25,retail_sales_dataset5[[#This Row],[Age]]&lt;45),"Adult","Old Age"))</f>
        <v>Adult</v>
      </c>
    </row>
    <row r="489" spans="1:11" x14ac:dyDescent="0.3">
      <c r="A489">
        <v>488</v>
      </c>
      <c r="B489" s="1">
        <v>45095</v>
      </c>
      <c r="C489" t="s">
        <v>501</v>
      </c>
      <c r="D489" t="s">
        <v>13</v>
      </c>
      <c r="E489">
        <v>51</v>
      </c>
      <c r="F489" t="s">
        <v>16</v>
      </c>
      <c r="G489">
        <v>3</v>
      </c>
      <c r="H489">
        <v>300</v>
      </c>
      <c r="I489">
        <f>retail_sales_dataset5[[#This Row],[Price per Unit]]*retail_sales_dataset5[[#This Row],[Quantity]]</f>
        <v>900</v>
      </c>
      <c r="J489" t="str">
        <f>TEXT(retail_sales_dataset5[[#This Row],[Date]],"mmm")</f>
        <v>Jun</v>
      </c>
      <c r="K489" t="str">
        <f>IF(AND(retail_sales_dataset5[[#This Row],[Age]]&gt;=15,retail_sales_dataset5[[#This Row],[Age]]&lt;25),"Adolescene",IF(AND(retail_sales_dataset5[[#This Row],[Age]]&gt;=25,retail_sales_dataset5[[#This Row],[Age]]&lt;45),"Adult","Old Age"))</f>
        <v>Old Age</v>
      </c>
    </row>
    <row r="490" spans="1:11" x14ac:dyDescent="0.3">
      <c r="A490">
        <v>489</v>
      </c>
      <c r="B490" s="1">
        <v>45069</v>
      </c>
      <c r="C490" t="s">
        <v>502</v>
      </c>
      <c r="D490" t="s">
        <v>10</v>
      </c>
      <c r="E490">
        <v>44</v>
      </c>
      <c r="F490" t="s">
        <v>16</v>
      </c>
      <c r="G490">
        <v>1</v>
      </c>
      <c r="H490">
        <v>30</v>
      </c>
      <c r="I490">
        <f>retail_sales_dataset5[[#This Row],[Price per Unit]]*retail_sales_dataset5[[#This Row],[Quantity]]</f>
        <v>30</v>
      </c>
      <c r="J490" t="str">
        <f>TEXT(retail_sales_dataset5[[#This Row],[Date]],"mmm")</f>
        <v>May</v>
      </c>
      <c r="K490" t="str">
        <f>IF(AND(retail_sales_dataset5[[#This Row],[Age]]&gt;=15,retail_sales_dataset5[[#This Row],[Age]]&lt;25),"Adolescene",IF(AND(retail_sales_dataset5[[#This Row],[Age]]&gt;=25,retail_sales_dataset5[[#This Row],[Age]]&lt;45),"Adult","Old Age"))</f>
        <v>Adult</v>
      </c>
    </row>
    <row r="491" spans="1:11" x14ac:dyDescent="0.3">
      <c r="A491">
        <v>490</v>
      </c>
      <c r="B491" s="1">
        <v>44962</v>
      </c>
      <c r="C491" t="s">
        <v>503</v>
      </c>
      <c r="D491" t="s">
        <v>10</v>
      </c>
      <c r="E491">
        <v>34</v>
      </c>
      <c r="F491" t="s">
        <v>14</v>
      </c>
      <c r="G491">
        <v>3</v>
      </c>
      <c r="H491">
        <v>50</v>
      </c>
      <c r="I491">
        <f>retail_sales_dataset5[[#This Row],[Price per Unit]]*retail_sales_dataset5[[#This Row],[Quantity]]</f>
        <v>150</v>
      </c>
      <c r="J491" t="str">
        <f>TEXT(retail_sales_dataset5[[#This Row],[Date]],"mmm")</f>
        <v>Feb</v>
      </c>
      <c r="K491" t="str">
        <f>IF(AND(retail_sales_dataset5[[#This Row],[Age]]&gt;=15,retail_sales_dataset5[[#This Row],[Age]]&lt;25),"Adolescene",IF(AND(retail_sales_dataset5[[#This Row],[Age]]&gt;=25,retail_sales_dataset5[[#This Row],[Age]]&lt;45),"Adult","Old Age"))</f>
        <v>Adult</v>
      </c>
    </row>
    <row r="492" spans="1:11" x14ac:dyDescent="0.3">
      <c r="A492">
        <v>491</v>
      </c>
      <c r="B492" s="1">
        <v>45069</v>
      </c>
      <c r="C492" t="s">
        <v>504</v>
      </c>
      <c r="D492" t="s">
        <v>13</v>
      </c>
      <c r="E492">
        <v>60</v>
      </c>
      <c r="F492" t="s">
        <v>16</v>
      </c>
      <c r="G492">
        <v>3</v>
      </c>
      <c r="H492">
        <v>300</v>
      </c>
      <c r="I492">
        <f>retail_sales_dataset5[[#This Row],[Price per Unit]]*retail_sales_dataset5[[#This Row],[Quantity]]</f>
        <v>900</v>
      </c>
      <c r="J492" t="str">
        <f>TEXT(retail_sales_dataset5[[#This Row],[Date]],"mmm")</f>
        <v>May</v>
      </c>
      <c r="K492" t="str">
        <f>IF(AND(retail_sales_dataset5[[#This Row],[Age]]&gt;=15,retail_sales_dataset5[[#This Row],[Age]]&lt;25),"Adolescene",IF(AND(retail_sales_dataset5[[#This Row],[Age]]&gt;=25,retail_sales_dataset5[[#This Row],[Age]]&lt;45),"Adult","Old Age"))</f>
        <v>Old Age</v>
      </c>
    </row>
    <row r="493" spans="1:11" x14ac:dyDescent="0.3">
      <c r="A493">
        <v>492</v>
      </c>
      <c r="B493" s="1">
        <v>45106</v>
      </c>
      <c r="C493" t="s">
        <v>505</v>
      </c>
      <c r="D493" t="s">
        <v>10</v>
      </c>
      <c r="E493">
        <v>61</v>
      </c>
      <c r="F493" t="s">
        <v>11</v>
      </c>
      <c r="G493">
        <v>4</v>
      </c>
      <c r="H493">
        <v>25</v>
      </c>
      <c r="I493">
        <f>retail_sales_dataset5[[#This Row],[Price per Unit]]*retail_sales_dataset5[[#This Row],[Quantity]]</f>
        <v>100</v>
      </c>
      <c r="J493" t="str">
        <f>TEXT(retail_sales_dataset5[[#This Row],[Date]],"mmm")</f>
        <v>Jun</v>
      </c>
      <c r="K493" t="str">
        <f>IF(AND(retail_sales_dataset5[[#This Row],[Age]]&gt;=15,retail_sales_dataset5[[#This Row],[Age]]&lt;25),"Adolescene",IF(AND(retail_sales_dataset5[[#This Row],[Age]]&gt;=25,retail_sales_dataset5[[#This Row],[Age]]&lt;45),"Adult","Old Age"))</f>
        <v>Old Age</v>
      </c>
    </row>
    <row r="494" spans="1:11" x14ac:dyDescent="0.3">
      <c r="A494">
        <v>493</v>
      </c>
      <c r="B494" s="1">
        <v>45255</v>
      </c>
      <c r="C494" t="s">
        <v>506</v>
      </c>
      <c r="D494" t="s">
        <v>10</v>
      </c>
      <c r="E494">
        <v>41</v>
      </c>
      <c r="F494" t="s">
        <v>11</v>
      </c>
      <c r="G494">
        <v>2</v>
      </c>
      <c r="H494">
        <v>25</v>
      </c>
      <c r="I494">
        <f>retail_sales_dataset5[[#This Row],[Price per Unit]]*retail_sales_dataset5[[#This Row],[Quantity]]</f>
        <v>50</v>
      </c>
      <c r="J494" t="str">
        <f>TEXT(retail_sales_dataset5[[#This Row],[Date]],"mmm")</f>
        <v>Nov</v>
      </c>
      <c r="K494" t="str">
        <f>IF(AND(retail_sales_dataset5[[#This Row],[Age]]&gt;=15,retail_sales_dataset5[[#This Row],[Age]]&lt;25),"Adolescene",IF(AND(retail_sales_dataset5[[#This Row],[Age]]&gt;=25,retail_sales_dataset5[[#This Row],[Age]]&lt;45),"Adult","Old Age"))</f>
        <v>Adult</v>
      </c>
    </row>
    <row r="495" spans="1:11" x14ac:dyDescent="0.3">
      <c r="A495">
        <v>494</v>
      </c>
      <c r="B495" s="1">
        <v>45187</v>
      </c>
      <c r="C495" t="s">
        <v>507</v>
      </c>
      <c r="D495" t="s">
        <v>13</v>
      </c>
      <c r="E495">
        <v>42</v>
      </c>
      <c r="F495" t="s">
        <v>11</v>
      </c>
      <c r="G495">
        <v>4</v>
      </c>
      <c r="H495">
        <v>50</v>
      </c>
      <c r="I495">
        <f>retail_sales_dataset5[[#This Row],[Price per Unit]]*retail_sales_dataset5[[#This Row],[Quantity]]</f>
        <v>200</v>
      </c>
      <c r="J495" t="str">
        <f>TEXT(retail_sales_dataset5[[#This Row],[Date]],"mmm")</f>
        <v>Sep</v>
      </c>
      <c r="K495" t="str">
        <f>IF(AND(retail_sales_dataset5[[#This Row],[Age]]&gt;=15,retail_sales_dataset5[[#This Row],[Age]]&lt;25),"Adolescene",IF(AND(retail_sales_dataset5[[#This Row],[Age]]&gt;=25,retail_sales_dataset5[[#This Row],[Age]]&lt;45),"Adult","Old Age"))</f>
        <v>Adult</v>
      </c>
    </row>
    <row r="496" spans="1:11" x14ac:dyDescent="0.3">
      <c r="A496">
        <v>495</v>
      </c>
      <c r="B496" s="1">
        <v>45131</v>
      </c>
      <c r="C496" t="s">
        <v>508</v>
      </c>
      <c r="D496" t="s">
        <v>10</v>
      </c>
      <c r="E496">
        <v>24</v>
      </c>
      <c r="F496" t="s">
        <v>11</v>
      </c>
      <c r="G496">
        <v>2</v>
      </c>
      <c r="H496">
        <v>30</v>
      </c>
      <c r="I496">
        <f>retail_sales_dataset5[[#This Row],[Price per Unit]]*retail_sales_dataset5[[#This Row],[Quantity]]</f>
        <v>60</v>
      </c>
      <c r="J496" t="str">
        <f>TEXT(retail_sales_dataset5[[#This Row],[Date]],"mmm")</f>
        <v>Jul</v>
      </c>
      <c r="K496" t="str">
        <f>IF(AND(retail_sales_dataset5[[#This Row],[Age]]&gt;=15,retail_sales_dataset5[[#This Row],[Age]]&lt;25),"Adolescene",IF(AND(retail_sales_dataset5[[#This Row],[Age]]&gt;=25,retail_sales_dataset5[[#This Row],[Age]]&lt;45),"Adult","Old Age"))</f>
        <v>Adolescene</v>
      </c>
    </row>
    <row r="497" spans="1:11" x14ac:dyDescent="0.3">
      <c r="A497">
        <v>496</v>
      </c>
      <c r="B497" s="1">
        <v>45274</v>
      </c>
      <c r="C497" t="s">
        <v>509</v>
      </c>
      <c r="D497" t="s">
        <v>10</v>
      </c>
      <c r="E497">
        <v>23</v>
      </c>
      <c r="F497" t="s">
        <v>14</v>
      </c>
      <c r="G497">
        <v>2</v>
      </c>
      <c r="H497">
        <v>300</v>
      </c>
      <c r="I497">
        <f>retail_sales_dataset5[[#This Row],[Price per Unit]]*retail_sales_dataset5[[#This Row],[Quantity]]</f>
        <v>600</v>
      </c>
      <c r="J497" t="str">
        <f>TEXT(retail_sales_dataset5[[#This Row],[Date]],"mmm")</f>
        <v>Dec</v>
      </c>
      <c r="K497" t="str">
        <f>IF(AND(retail_sales_dataset5[[#This Row],[Age]]&gt;=15,retail_sales_dataset5[[#This Row],[Age]]&lt;25),"Adolescene",IF(AND(retail_sales_dataset5[[#This Row],[Age]]&gt;=25,retail_sales_dataset5[[#This Row],[Age]]&lt;45),"Adult","Old Age"))</f>
        <v>Adolescene</v>
      </c>
    </row>
    <row r="498" spans="1:11" x14ac:dyDescent="0.3">
      <c r="A498">
        <v>497</v>
      </c>
      <c r="B498" s="1">
        <v>45201</v>
      </c>
      <c r="C498" t="s">
        <v>510</v>
      </c>
      <c r="D498" t="s">
        <v>10</v>
      </c>
      <c r="E498">
        <v>41</v>
      </c>
      <c r="F498" t="s">
        <v>14</v>
      </c>
      <c r="G498">
        <v>4</v>
      </c>
      <c r="H498">
        <v>30</v>
      </c>
      <c r="I498">
        <f>retail_sales_dataset5[[#This Row],[Price per Unit]]*retail_sales_dataset5[[#This Row],[Quantity]]</f>
        <v>120</v>
      </c>
      <c r="J498" t="str">
        <f>TEXT(retail_sales_dataset5[[#This Row],[Date]],"mmm")</f>
        <v>Oct</v>
      </c>
      <c r="K498" t="str">
        <f>IF(AND(retail_sales_dataset5[[#This Row],[Age]]&gt;=15,retail_sales_dataset5[[#This Row],[Age]]&lt;25),"Adolescene",IF(AND(retail_sales_dataset5[[#This Row],[Age]]&gt;=25,retail_sales_dataset5[[#This Row],[Age]]&lt;45),"Adult","Old Age"))</f>
        <v>Adult</v>
      </c>
    </row>
    <row r="499" spans="1:11" x14ac:dyDescent="0.3">
      <c r="A499">
        <v>498</v>
      </c>
      <c r="B499" s="1">
        <v>45096</v>
      </c>
      <c r="C499" t="s">
        <v>511</v>
      </c>
      <c r="D499" t="s">
        <v>13</v>
      </c>
      <c r="E499">
        <v>50</v>
      </c>
      <c r="F499" t="s">
        <v>14</v>
      </c>
      <c r="G499">
        <v>4</v>
      </c>
      <c r="H499">
        <v>25</v>
      </c>
      <c r="I499">
        <f>retail_sales_dataset5[[#This Row],[Price per Unit]]*retail_sales_dataset5[[#This Row],[Quantity]]</f>
        <v>100</v>
      </c>
      <c r="J499" t="str">
        <f>TEXT(retail_sales_dataset5[[#This Row],[Date]],"mmm")</f>
        <v>Jun</v>
      </c>
      <c r="K499" t="str">
        <f>IF(AND(retail_sales_dataset5[[#This Row],[Age]]&gt;=15,retail_sales_dataset5[[#This Row],[Age]]&lt;25),"Adolescene",IF(AND(retail_sales_dataset5[[#This Row],[Age]]&gt;=25,retail_sales_dataset5[[#This Row],[Age]]&lt;45),"Adult","Old Age"))</f>
        <v>Old Age</v>
      </c>
    </row>
    <row r="500" spans="1:11" x14ac:dyDescent="0.3">
      <c r="A500">
        <v>499</v>
      </c>
      <c r="B500" s="1">
        <v>44941</v>
      </c>
      <c r="C500" t="s">
        <v>512</v>
      </c>
      <c r="D500" t="s">
        <v>10</v>
      </c>
      <c r="E500">
        <v>46</v>
      </c>
      <c r="F500" t="s">
        <v>11</v>
      </c>
      <c r="G500">
        <v>2</v>
      </c>
      <c r="H500">
        <v>30</v>
      </c>
      <c r="I500">
        <f>retail_sales_dataset5[[#This Row],[Price per Unit]]*retail_sales_dataset5[[#This Row],[Quantity]]</f>
        <v>60</v>
      </c>
      <c r="J500" t="str">
        <f>TEXT(retail_sales_dataset5[[#This Row],[Date]],"mmm")</f>
        <v>Jan</v>
      </c>
      <c r="K500" t="str">
        <f>IF(AND(retail_sales_dataset5[[#This Row],[Age]]&gt;=15,retail_sales_dataset5[[#This Row],[Age]]&lt;25),"Adolescene",IF(AND(retail_sales_dataset5[[#This Row],[Age]]&gt;=25,retail_sales_dataset5[[#This Row],[Age]]&lt;45),"Adult","Old Age"))</f>
        <v>Old Age</v>
      </c>
    </row>
    <row r="501" spans="1:11" x14ac:dyDescent="0.3">
      <c r="A501">
        <v>500</v>
      </c>
      <c r="B501" s="1">
        <v>44986</v>
      </c>
      <c r="C501" t="s">
        <v>513</v>
      </c>
      <c r="D501" t="s">
        <v>13</v>
      </c>
      <c r="E501">
        <v>60</v>
      </c>
      <c r="F501" t="s">
        <v>11</v>
      </c>
      <c r="G501">
        <v>4</v>
      </c>
      <c r="H501">
        <v>25</v>
      </c>
      <c r="I501">
        <f>retail_sales_dataset5[[#This Row],[Price per Unit]]*retail_sales_dataset5[[#This Row],[Quantity]]</f>
        <v>100</v>
      </c>
      <c r="J501" t="str">
        <f>TEXT(retail_sales_dataset5[[#This Row],[Date]],"mmm")</f>
        <v>Mar</v>
      </c>
      <c r="K501" t="str">
        <f>IF(AND(retail_sales_dataset5[[#This Row],[Age]]&gt;=15,retail_sales_dataset5[[#This Row],[Age]]&lt;25),"Adolescene",IF(AND(retail_sales_dataset5[[#This Row],[Age]]&gt;=25,retail_sales_dataset5[[#This Row],[Age]]&lt;45),"Adult","Old Age"))</f>
        <v>Old Age</v>
      </c>
    </row>
    <row r="502" spans="1:11" x14ac:dyDescent="0.3">
      <c r="A502">
        <v>501</v>
      </c>
      <c r="B502" s="1">
        <v>45060</v>
      </c>
      <c r="C502" t="s">
        <v>514</v>
      </c>
      <c r="D502" t="s">
        <v>10</v>
      </c>
      <c r="E502">
        <v>39</v>
      </c>
      <c r="F502" t="s">
        <v>16</v>
      </c>
      <c r="G502">
        <v>2</v>
      </c>
      <c r="H502">
        <v>30</v>
      </c>
      <c r="I502">
        <f>retail_sales_dataset5[[#This Row],[Price per Unit]]*retail_sales_dataset5[[#This Row],[Quantity]]</f>
        <v>60</v>
      </c>
      <c r="J502" t="str">
        <f>TEXT(retail_sales_dataset5[[#This Row],[Date]],"mmm")</f>
        <v>May</v>
      </c>
      <c r="K502" t="str">
        <f>IF(AND(retail_sales_dataset5[[#This Row],[Age]]&gt;=15,retail_sales_dataset5[[#This Row],[Age]]&lt;25),"Adolescene",IF(AND(retail_sales_dataset5[[#This Row],[Age]]&gt;=25,retail_sales_dataset5[[#This Row],[Age]]&lt;45),"Adult","Old Age"))</f>
        <v>Adult</v>
      </c>
    </row>
    <row r="503" spans="1:11" x14ac:dyDescent="0.3">
      <c r="A503">
        <v>502</v>
      </c>
      <c r="B503" s="1">
        <v>45018</v>
      </c>
      <c r="C503" t="s">
        <v>515</v>
      </c>
      <c r="D503" t="s">
        <v>10</v>
      </c>
      <c r="E503">
        <v>43</v>
      </c>
      <c r="F503" t="s">
        <v>16</v>
      </c>
      <c r="G503">
        <v>3</v>
      </c>
      <c r="H503">
        <v>50</v>
      </c>
      <c r="I503">
        <f>retail_sales_dataset5[[#This Row],[Price per Unit]]*retail_sales_dataset5[[#This Row],[Quantity]]</f>
        <v>150</v>
      </c>
      <c r="J503" t="str">
        <f>TEXT(retail_sales_dataset5[[#This Row],[Date]],"mmm")</f>
        <v>Apr</v>
      </c>
      <c r="K503" t="str">
        <f>IF(AND(retail_sales_dataset5[[#This Row],[Age]]&gt;=15,retail_sales_dataset5[[#This Row],[Age]]&lt;25),"Adolescene",IF(AND(retail_sales_dataset5[[#This Row],[Age]]&gt;=25,retail_sales_dataset5[[#This Row],[Age]]&lt;45),"Adult","Old Age"))</f>
        <v>Adult</v>
      </c>
    </row>
    <row r="504" spans="1:11" x14ac:dyDescent="0.3">
      <c r="A504">
        <v>503</v>
      </c>
      <c r="B504" s="1">
        <v>45224</v>
      </c>
      <c r="C504" t="s">
        <v>516</v>
      </c>
      <c r="D504" t="s">
        <v>10</v>
      </c>
      <c r="E504">
        <v>45</v>
      </c>
      <c r="F504" t="s">
        <v>11</v>
      </c>
      <c r="G504">
        <v>4</v>
      </c>
      <c r="H504">
        <v>500</v>
      </c>
      <c r="I504">
        <f>retail_sales_dataset5[[#This Row],[Price per Unit]]*retail_sales_dataset5[[#This Row],[Quantity]]</f>
        <v>2000</v>
      </c>
      <c r="J504" t="str">
        <f>TEXT(retail_sales_dataset5[[#This Row],[Date]],"mmm")</f>
        <v>Oct</v>
      </c>
      <c r="K504" t="str">
        <f>IF(AND(retail_sales_dataset5[[#This Row],[Age]]&gt;=15,retail_sales_dataset5[[#This Row],[Age]]&lt;25),"Adolescene",IF(AND(retail_sales_dataset5[[#This Row],[Age]]&gt;=25,retail_sales_dataset5[[#This Row],[Age]]&lt;45),"Adult","Old Age"))</f>
        <v>Old Age</v>
      </c>
    </row>
    <row r="505" spans="1:11" x14ac:dyDescent="0.3">
      <c r="A505">
        <v>504</v>
      </c>
      <c r="B505" s="1">
        <v>45062</v>
      </c>
      <c r="C505" t="s">
        <v>517</v>
      </c>
      <c r="D505" t="s">
        <v>13</v>
      </c>
      <c r="E505">
        <v>38</v>
      </c>
      <c r="F505" t="s">
        <v>11</v>
      </c>
      <c r="G505">
        <v>3</v>
      </c>
      <c r="H505">
        <v>50</v>
      </c>
      <c r="I505">
        <f>retail_sales_dataset5[[#This Row],[Price per Unit]]*retail_sales_dataset5[[#This Row],[Quantity]]</f>
        <v>150</v>
      </c>
      <c r="J505" t="str">
        <f>TEXT(retail_sales_dataset5[[#This Row],[Date]],"mmm")</f>
        <v>May</v>
      </c>
      <c r="K505" t="str">
        <f>IF(AND(retail_sales_dataset5[[#This Row],[Age]]&gt;=15,retail_sales_dataset5[[#This Row],[Age]]&lt;25),"Adolescene",IF(AND(retail_sales_dataset5[[#This Row],[Age]]&gt;=25,retail_sales_dataset5[[#This Row],[Age]]&lt;45),"Adult","Old Age"))</f>
        <v>Adult</v>
      </c>
    </row>
    <row r="506" spans="1:11" x14ac:dyDescent="0.3">
      <c r="A506">
        <v>505</v>
      </c>
      <c r="B506" s="1">
        <v>44946</v>
      </c>
      <c r="C506" t="s">
        <v>518</v>
      </c>
      <c r="D506" t="s">
        <v>10</v>
      </c>
      <c r="E506">
        <v>24</v>
      </c>
      <c r="F506" t="s">
        <v>11</v>
      </c>
      <c r="G506">
        <v>1</v>
      </c>
      <c r="H506">
        <v>50</v>
      </c>
      <c r="I506">
        <f>retail_sales_dataset5[[#This Row],[Price per Unit]]*retail_sales_dataset5[[#This Row],[Quantity]]</f>
        <v>50</v>
      </c>
      <c r="J506" t="str">
        <f>TEXT(retail_sales_dataset5[[#This Row],[Date]],"mmm")</f>
        <v>Jan</v>
      </c>
      <c r="K506" t="str">
        <f>IF(AND(retail_sales_dataset5[[#This Row],[Age]]&gt;=15,retail_sales_dataset5[[#This Row],[Age]]&lt;25),"Adolescene",IF(AND(retail_sales_dataset5[[#This Row],[Age]]&gt;=25,retail_sales_dataset5[[#This Row],[Age]]&lt;45),"Adult","Old Age"))</f>
        <v>Adolescene</v>
      </c>
    </row>
    <row r="507" spans="1:11" x14ac:dyDescent="0.3">
      <c r="A507">
        <v>506</v>
      </c>
      <c r="B507" s="1">
        <v>44982</v>
      </c>
      <c r="C507" t="s">
        <v>519</v>
      </c>
      <c r="D507" t="s">
        <v>10</v>
      </c>
      <c r="E507">
        <v>34</v>
      </c>
      <c r="F507" t="s">
        <v>11</v>
      </c>
      <c r="G507">
        <v>3</v>
      </c>
      <c r="H507">
        <v>500</v>
      </c>
      <c r="I507">
        <f>retail_sales_dataset5[[#This Row],[Price per Unit]]*retail_sales_dataset5[[#This Row],[Quantity]]</f>
        <v>1500</v>
      </c>
      <c r="J507" t="str">
        <f>TEXT(retail_sales_dataset5[[#This Row],[Date]],"mmm")</f>
        <v>Feb</v>
      </c>
      <c r="K507" t="str">
        <f>IF(AND(retail_sales_dataset5[[#This Row],[Age]]&gt;=15,retail_sales_dataset5[[#This Row],[Age]]&lt;25),"Adolescene",IF(AND(retail_sales_dataset5[[#This Row],[Age]]&gt;=25,retail_sales_dataset5[[#This Row],[Age]]&lt;45),"Adult","Old Age"))</f>
        <v>Adult</v>
      </c>
    </row>
    <row r="508" spans="1:11" x14ac:dyDescent="0.3">
      <c r="A508">
        <v>507</v>
      </c>
      <c r="B508" s="1">
        <v>45232</v>
      </c>
      <c r="C508" t="s">
        <v>520</v>
      </c>
      <c r="D508" t="s">
        <v>13</v>
      </c>
      <c r="E508">
        <v>37</v>
      </c>
      <c r="F508" t="s">
        <v>16</v>
      </c>
      <c r="G508">
        <v>3</v>
      </c>
      <c r="H508">
        <v>500</v>
      </c>
      <c r="I508">
        <f>retail_sales_dataset5[[#This Row],[Price per Unit]]*retail_sales_dataset5[[#This Row],[Quantity]]</f>
        <v>1500</v>
      </c>
      <c r="J508" t="str">
        <f>TEXT(retail_sales_dataset5[[#This Row],[Date]],"mmm")</f>
        <v>Nov</v>
      </c>
      <c r="K508" t="str">
        <f>IF(AND(retail_sales_dataset5[[#This Row],[Age]]&gt;=15,retail_sales_dataset5[[#This Row],[Age]]&lt;25),"Adolescene",IF(AND(retail_sales_dataset5[[#This Row],[Age]]&gt;=25,retail_sales_dataset5[[#This Row],[Age]]&lt;45),"Adult","Old Age"))</f>
        <v>Adult</v>
      </c>
    </row>
    <row r="509" spans="1:11" x14ac:dyDescent="0.3">
      <c r="A509">
        <v>508</v>
      </c>
      <c r="B509" s="1">
        <v>45149</v>
      </c>
      <c r="C509" t="s">
        <v>521</v>
      </c>
      <c r="D509" t="s">
        <v>10</v>
      </c>
      <c r="E509">
        <v>58</v>
      </c>
      <c r="F509" t="s">
        <v>11</v>
      </c>
      <c r="G509">
        <v>2</v>
      </c>
      <c r="H509">
        <v>300</v>
      </c>
      <c r="I509">
        <f>retail_sales_dataset5[[#This Row],[Price per Unit]]*retail_sales_dataset5[[#This Row],[Quantity]]</f>
        <v>600</v>
      </c>
      <c r="J509" t="str">
        <f>TEXT(retail_sales_dataset5[[#This Row],[Date]],"mmm")</f>
        <v>Aug</v>
      </c>
      <c r="K509" t="str">
        <f>IF(AND(retail_sales_dataset5[[#This Row],[Age]]&gt;=15,retail_sales_dataset5[[#This Row],[Age]]&lt;25),"Adolescene",IF(AND(retail_sales_dataset5[[#This Row],[Age]]&gt;=25,retail_sales_dataset5[[#This Row],[Age]]&lt;45),"Adult","Old Age"))</f>
        <v>Old Age</v>
      </c>
    </row>
    <row r="510" spans="1:11" x14ac:dyDescent="0.3">
      <c r="A510">
        <v>509</v>
      </c>
      <c r="B510" s="1">
        <v>45103</v>
      </c>
      <c r="C510" t="s">
        <v>522</v>
      </c>
      <c r="D510" t="s">
        <v>13</v>
      </c>
      <c r="E510">
        <v>37</v>
      </c>
      <c r="F510" t="s">
        <v>16</v>
      </c>
      <c r="G510">
        <v>3</v>
      </c>
      <c r="H510">
        <v>300</v>
      </c>
      <c r="I510">
        <f>retail_sales_dataset5[[#This Row],[Price per Unit]]*retail_sales_dataset5[[#This Row],[Quantity]]</f>
        <v>900</v>
      </c>
      <c r="J510" t="str">
        <f>TEXT(retail_sales_dataset5[[#This Row],[Date]],"mmm")</f>
        <v>Jun</v>
      </c>
      <c r="K510" t="str">
        <f>IF(AND(retail_sales_dataset5[[#This Row],[Age]]&gt;=15,retail_sales_dataset5[[#This Row],[Age]]&lt;25),"Adolescene",IF(AND(retail_sales_dataset5[[#This Row],[Age]]&gt;=25,retail_sales_dataset5[[#This Row],[Age]]&lt;45),"Adult","Old Age"))</f>
        <v>Adult</v>
      </c>
    </row>
    <row r="511" spans="1:11" x14ac:dyDescent="0.3">
      <c r="A511">
        <v>510</v>
      </c>
      <c r="B511" s="1">
        <v>45087</v>
      </c>
      <c r="C511" t="s">
        <v>523</v>
      </c>
      <c r="D511" t="s">
        <v>13</v>
      </c>
      <c r="E511">
        <v>39</v>
      </c>
      <c r="F511" t="s">
        <v>11</v>
      </c>
      <c r="G511">
        <v>4</v>
      </c>
      <c r="H511">
        <v>50</v>
      </c>
      <c r="I511">
        <f>retail_sales_dataset5[[#This Row],[Price per Unit]]*retail_sales_dataset5[[#This Row],[Quantity]]</f>
        <v>200</v>
      </c>
      <c r="J511" t="str">
        <f>TEXT(retail_sales_dataset5[[#This Row],[Date]],"mmm")</f>
        <v>Jun</v>
      </c>
      <c r="K511" t="str">
        <f>IF(AND(retail_sales_dataset5[[#This Row],[Age]]&gt;=15,retail_sales_dataset5[[#This Row],[Age]]&lt;25),"Adolescene",IF(AND(retail_sales_dataset5[[#This Row],[Age]]&gt;=25,retail_sales_dataset5[[#This Row],[Age]]&lt;45),"Adult","Old Age"))</f>
        <v>Adult</v>
      </c>
    </row>
    <row r="512" spans="1:11" x14ac:dyDescent="0.3">
      <c r="A512">
        <v>511</v>
      </c>
      <c r="B512" s="1">
        <v>45150</v>
      </c>
      <c r="C512" t="s">
        <v>524</v>
      </c>
      <c r="D512" t="s">
        <v>10</v>
      </c>
      <c r="E512">
        <v>45</v>
      </c>
      <c r="F512" t="s">
        <v>11</v>
      </c>
      <c r="G512">
        <v>2</v>
      </c>
      <c r="H512">
        <v>50</v>
      </c>
      <c r="I512">
        <f>retail_sales_dataset5[[#This Row],[Price per Unit]]*retail_sales_dataset5[[#This Row],[Quantity]]</f>
        <v>100</v>
      </c>
      <c r="J512" t="str">
        <f>TEXT(retail_sales_dataset5[[#This Row],[Date]],"mmm")</f>
        <v>Aug</v>
      </c>
      <c r="K512" t="str">
        <f>IF(AND(retail_sales_dataset5[[#This Row],[Age]]&gt;=15,retail_sales_dataset5[[#This Row],[Age]]&lt;25),"Adolescene",IF(AND(retail_sales_dataset5[[#This Row],[Age]]&gt;=25,retail_sales_dataset5[[#This Row],[Age]]&lt;45),"Adult","Old Age"))</f>
        <v>Old Age</v>
      </c>
    </row>
    <row r="513" spans="1:11" x14ac:dyDescent="0.3">
      <c r="A513">
        <v>512</v>
      </c>
      <c r="B513" s="1">
        <v>45237</v>
      </c>
      <c r="C513" t="s">
        <v>525</v>
      </c>
      <c r="D513" t="s">
        <v>13</v>
      </c>
      <c r="E513">
        <v>57</v>
      </c>
      <c r="F513" t="s">
        <v>11</v>
      </c>
      <c r="G513">
        <v>1</v>
      </c>
      <c r="H513">
        <v>25</v>
      </c>
      <c r="I513">
        <f>retail_sales_dataset5[[#This Row],[Price per Unit]]*retail_sales_dataset5[[#This Row],[Quantity]]</f>
        <v>25</v>
      </c>
      <c r="J513" t="str">
        <f>TEXT(retail_sales_dataset5[[#This Row],[Date]],"mmm")</f>
        <v>Nov</v>
      </c>
      <c r="K513" t="str">
        <f>IF(AND(retail_sales_dataset5[[#This Row],[Age]]&gt;=15,retail_sales_dataset5[[#This Row],[Age]]&lt;25),"Adolescene",IF(AND(retail_sales_dataset5[[#This Row],[Age]]&gt;=25,retail_sales_dataset5[[#This Row],[Age]]&lt;45),"Adult","Old Age"))</f>
        <v>Old Age</v>
      </c>
    </row>
    <row r="514" spans="1:11" x14ac:dyDescent="0.3">
      <c r="A514">
        <v>513</v>
      </c>
      <c r="B514" s="1">
        <v>45188</v>
      </c>
      <c r="C514" t="s">
        <v>526</v>
      </c>
      <c r="D514" t="s">
        <v>10</v>
      </c>
      <c r="E514">
        <v>24</v>
      </c>
      <c r="F514" t="s">
        <v>16</v>
      </c>
      <c r="G514">
        <v>4</v>
      </c>
      <c r="H514">
        <v>25</v>
      </c>
      <c r="I514">
        <f>retail_sales_dataset5[[#This Row],[Price per Unit]]*retail_sales_dataset5[[#This Row],[Quantity]]</f>
        <v>100</v>
      </c>
      <c r="J514" t="str">
        <f>TEXT(retail_sales_dataset5[[#This Row],[Date]],"mmm")</f>
        <v>Sep</v>
      </c>
      <c r="K514" t="str">
        <f>IF(AND(retail_sales_dataset5[[#This Row],[Age]]&gt;=15,retail_sales_dataset5[[#This Row],[Age]]&lt;25),"Adolescene",IF(AND(retail_sales_dataset5[[#This Row],[Age]]&gt;=25,retail_sales_dataset5[[#This Row],[Age]]&lt;45),"Adult","Old Age"))</f>
        <v>Adolescene</v>
      </c>
    </row>
    <row r="515" spans="1:11" x14ac:dyDescent="0.3">
      <c r="A515">
        <v>514</v>
      </c>
      <c r="B515" s="1">
        <v>44986</v>
      </c>
      <c r="C515" t="s">
        <v>527</v>
      </c>
      <c r="D515" t="s">
        <v>13</v>
      </c>
      <c r="E515">
        <v>18</v>
      </c>
      <c r="F515" t="s">
        <v>16</v>
      </c>
      <c r="G515">
        <v>1</v>
      </c>
      <c r="H515">
        <v>300</v>
      </c>
      <c r="I515">
        <f>retail_sales_dataset5[[#This Row],[Price per Unit]]*retail_sales_dataset5[[#This Row],[Quantity]]</f>
        <v>300</v>
      </c>
      <c r="J515" t="str">
        <f>TEXT(retail_sales_dataset5[[#This Row],[Date]],"mmm")</f>
        <v>Mar</v>
      </c>
      <c r="K515" t="str">
        <f>IF(AND(retail_sales_dataset5[[#This Row],[Age]]&gt;=15,retail_sales_dataset5[[#This Row],[Age]]&lt;25),"Adolescene",IF(AND(retail_sales_dataset5[[#This Row],[Age]]&gt;=25,retail_sales_dataset5[[#This Row],[Age]]&lt;45),"Adult","Old Age"))</f>
        <v>Adolescene</v>
      </c>
    </row>
    <row r="516" spans="1:11" x14ac:dyDescent="0.3">
      <c r="A516">
        <v>515</v>
      </c>
      <c r="B516" s="1">
        <v>45124</v>
      </c>
      <c r="C516" t="s">
        <v>528</v>
      </c>
      <c r="D516" t="s">
        <v>13</v>
      </c>
      <c r="E516">
        <v>49</v>
      </c>
      <c r="F516" t="s">
        <v>14</v>
      </c>
      <c r="G516">
        <v>3</v>
      </c>
      <c r="H516">
        <v>300</v>
      </c>
      <c r="I516">
        <f>retail_sales_dataset5[[#This Row],[Price per Unit]]*retail_sales_dataset5[[#This Row],[Quantity]]</f>
        <v>900</v>
      </c>
      <c r="J516" t="str">
        <f>TEXT(retail_sales_dataset5[[#This Row],[Date]],"mmm")</f>
        <v>Jul</v>
      </c>
      <c r="K516" t="str">
        <f>IF(AND(retail_sales_dataset5[[#This Row],[Age]]&gt;=15,retail_sales_dataset5[[#This Row],[Age]]&lt;25),"Adolescene",IF(AND(retail_sales_dataset5[[#This Row],[Age]]&gt;=25,retail_sales_dataset5[[#This Row],[Age]]&lt;45),"Adult","Old Age"))</f>
        <v>Old Age</v>
      </c>
    </row>
    <row r="517" spans="1:11" x14ac:dyDescent="0.3">
      <c r="A517">
        <v>516</v>
      </c>
      <c r="B517" s="1">
        <v>45222</v>
      </c>
      <c r="C517" t="s">
        <v>529</v>
      </c>
      <c r="D517" t="s">
        <v>10</v>
      </c>
      <c r="E517">
        <v>30</v>
      </c>
      <c r="F517" t="s">
        <v>11</v>
      </c>
      <c r="G517">
        <v>4</v>
      </c>
      <c r="H517">
        <v>25</v>
      </c>
      <c r="I517">
        <f>retail_sales_dataset5[[#This Row],[Price per Unit]]*retail_sales_dataset5[[#This Row],[Quantity]]</f>
        <v>100</v>
      </c>
      <c r="J517" t="str">
        <f>TEXT(retail_sales_dataset5[[#This Row],[Date]],"mmm")</f>
        <v>Oct</v>
      </c>
      <c r="K517" t="str">
        <f>IF(AND(retail_sales_dataset5[[#This Row],[Age]]&gt;=15,retail_sales_dataset5[[#This Row],[Age]]&lt;25),"Adolescene",IF(AND(retail_sales_dataset5[[#This Row],[Age]]&gt;=25,retail_sales_dataset5[[#This Row],[Age]]&lt;45),"Adult","Old Age"))</f>
        <v>Adult</v>
      </c>
    </row>
    <row r="518" spans="1:11" x14ac:dyDescent="0.3">
      <c r="A518">
        <v>517</v>
      </c>
      <c r="B518" s="1">
        <v>45024</v>
      </c>
      <c r="C518" t="s">
        <v>530</v>
      </c>
      <c r="D518" t="s">
        <v>13</v>
      </c>
      <c r="E518">
        <v>47</v>
      </c>
      <c r="F518" t="s">
        <v>14</v>
      </c>
      <c r="G518">
        <v>4</v>
      </c>
      <c r="H518">
        <v>25</v>
      </c>
      <c r="I518">
        <f>retail_sales_dataset5[[#This Row],[Price per Unit]]*retail_sales_dataset5[[#This Row],[Quantity]]</f>
        <v>100</v>
      </c>
      <c r="J518" t="str">
        <f>TEXT(retail_sales_dataset5[[#This Row],[Date]],"mmm")</f>
        <v>Apr</v>
      </c>
      <c r="K518" t="str">
        <f>IF(AND(retail_sales_dataset5[[#This Row],[Age]]&gt;=15,retail_sales_dataset5[[#This Row],[Age]]&lt;25),"Adolescene",IF(AND(retail_sales_dataset5[[#This Row],[Age]]&gt;=25,retail_sales_dataset5[[#This Row],[Age]]&lt;45),"Adult","Old Age"))</f>
        <v>Old Age</v>
      </c>
    </row>
    <row r="519" spans="1:11" x14ac:dyDescent="0.3">
      <c r="A519">
        <v>518</v>
      </c>
      <c r="B519" s="1">
        <v>45057</v>
      </c>
      <c r="C519" t="s">
        <v>531</v>
      </c>
      <c r="D519" t="s">
        <v>13</v>
      </c>
      <c r="E519">
        <v>40</v>
      </c>
      <c r="F519" t="s">
        <v>14</v>
      </c>
      <c r="G519">
        <v>1</v>
      </c>
      <c r="H519">
        <v>30</v>
      </c>
      <c r="I519">
        <f>retail_sales_dataset5[[#This Row],[Price per Unit]]*retail_sales_dataset5[[#This Row],[Quantity]]</f>
        <v>30</v>
      </c>
      <c r="J519" t="str">
        <f>TEXT(retail_sales_dataset5[[#This Row],[Date]],"mmm")</f>
        <v>May</v>
      </c>
      <c r="K519" t="str">
        <f>IF(AND(retail_sales_dataset5[[#This Row],[Age]]&gt;=15,retail_sales_dataset5[[#This Row],[Age]]&lt;25),"Adolescene",IF(AND(retail_sales_dataset5[[#This Row],[Age]]&gt;=25,retail_sales_dataset5[[#This Row],[Age]]&lt;45),"Adult","Old Age"))</f>
        <v>Adult</v>
      </c>
    </row>
    <row r="520" spans="1:11" x14ac:dyDescent="0.3">
      <c r="A520">
        <v>519</v>
      </c>
      <c r="B520" s="1">
        <v>44949</v>
      </c>
      <c r="C520" t="s">
        <v>532</v>
      </c>
      <c r="D520" t="s">
        <v>13</v>
      </c>
      <c r="E520">
        <v>36</v>
      </c>
      <c r="F520" t="s">
        <v>16</v>
      </c>
      <c r="G520">
        <v>4</v>
      </c>
      <c r="H520">
        <v>30</v>
      </c>
      <c r="I520">
        <f>retail_sales_dataset5[[#This Row],[Price per Unit]]*retail_sales_dataset5[[#This Row],[Quantity]]</f>
        <v>120</v>
      </c>
      <c r="J520" t="str">
        <f>TEXT(retail_sales_dataset5[[#This Row],[Date]],"mmm")</f>
        <v>Jan</v>
      </c>
      <c r="K520" t="str">
        <f>IF(AND(retail_sales_dataset5[[#This Row],[Age]]&gt;=15,retail_sales_dataset5[[#This Row],[Age]]&lt;25),"Adolescene",IF(AND(retail_sales_dataset5[[#This Row],[Age]]&gt;=25,retail_sales_dataset5[[#This Row],[Age]]&lt;45),"Adult","Old Age"))</f>
        <v>Adult</v>
      </c>
    </row>
    <row r="521" spans="1:11" x14ac:dyDescent="0.3">
      <c r="A521">
        <v>520</v>
      </c>
      <c r="B521" s="1">
        <v>45289</v>
      </c>
      <c r="C521" t="s">
        <v>533</v>
      </c>
      <c r="D521" t="s">
        <v>13</v>
      </c>
      <c r="E521">
        <v>49</v>
      </c>
      <c r="F521" t="s">
        <v>16</v>
      </c>
      <c r="G521">
        <v>4</v>
      </c>
      <c r="H521">
        <v>25</v>
      </c>
      <c r="I521">
        <f>retail_sales_dataset5[[#This Row],[Price per Unit]]*retail_sales_dataset5[[#This Row],[Quantity]]</f>
        <v>100</v>
      </c>
      <c r="J521" t="str">
        <f>TEXT(retail_sales_dataset5[[#This Row],[Date]],"mmm")</f>
        <v>Dec</v>
      </c>
      <c r="K521" t="str">
        <f>IF(AND(retail_sales_dataset5[[#This Row],[Age]]&gt;=15,retail_sales_dataset5[[#This Row],[Age]]&lt;25),"Adolescene",IF(AND(retail_sales_dataset5[[#This Row],[Age]]&gt;=25,retail_sales_dataset5[[#This Row],[Age]]&lt;45),"Adult","Old Age"))</f>
        <v>Old Age</v>
      </c>
    </row>
    <row r="522" spans="1:11" x14ac:dyDescent="0.3">
      <c r="A522">
        <v>521</v>
      </c>
      <c r="B522" s="1">
        <v>45150</v>
      </c>
      <c r="C522" t="s">
        <v>534</v>
      </c>
      <c r="D522" t="s">
        <v>13</v>
      </c>
      <c r="E522">
        <v>47</v>
      </c>
      <c r="F522" t="s">
        <v>14</v>
      </c>
      <c r="G522">
        <v>4</v>
      </c>
      <c r="H522">
        <v>30</v>
      </c>
      <c r="I522">
        <f>retail_sales_dataset5[[#This Row],[Price per Unit]]*retail_sales_dataset5[[#This Row],[Quantity]]</f>
        <v>120</v>
      </c>
      <c r="J522" t="str">
        <f>TEXT(retail_sales_dataset5[[#This Row],[Date]],"mmm")</f>
        <v>Aug</v>
      </c>
      <c r="K522" t="str">
        <f>IF(AND(retail_sales_dataset5[[#This Row],[Age]]&gt;=15,retail_sales_dataset5[[#This Row],[Age]]&lt;25),"Adolescene",IF(AND(retail_sales_dataset5[[#This Row],[Age]]&gt;=25,retail_sales_dataset5[[#This Row],[Age]]&lt;45),"Adult","Old Age"))</f>
        <v>Old Age</v>
      </c>
    </row>
    <row r="523" spans="1:11" x14ac:dyDescent="0.3">
      <c r="A523">
        <v>522</v>
      </c>
      <c r="B523" s="1">
        <v>44927</v>
      </c>
      <c r="C523" t="s">
        <v>535</v>
      </c>
      <c r="D523" t="s">
        <v>10</v>
      </c>
      <c r="E523">
        <v>46</v>
      </c>
      <c r="F523" t="s">
        <v>11</v>
      </c>
      <c r="G523">
        <v>3</v>
      </c>
      <c r="H523">
        <v>500</v>
      </c>
      <c r="I523">
        <f>retail_sales_dataset5[[#This Row],[Price per Unit]]*retail_sales_dataset5[[#This Row],[Quantity]]</f>
        <v>1500</v>
      </c>
      <c r="J523" t="str">
        <f>TEXT(retail_sales_dataset5[[#This Row],[Date]],"mmm")</f>
        <v>Jan</v>
      </c>
      <c r="K523" t="str">
        <f>IF(AND(retail_sales_dataset5[[#This Row],[Age]]&gt;=15,retail_sales_dataset5[[#This Row],[Age]]&lt;25),"Adolescene",IF(AND(retail_sales_dataset5[[#This Row],[Age]]&gt;=25,retail_sales_dataset5[[#This Row],[Age]]&lt;45),"Adult","Old Age"))</f>
        <v>Old Age</v>
      </c>
    </row>
    <row r="524" spans="1:11" x14ac:dyDescent="0.3">
      <c r="A524">
        <v>523</v>
      </c>
      <c r="B524" s="1">
        <v>45193</v>
      </c>
      <c r="C524" t="s">
        <v>536</v>
      </c>
      <c r="D524" t="s">
        <v>13</v>
      </c>
      <c r="E524">
        <v>62</v>
      </c>
      <c r="F524" t="s">
        <v>16</v>
      </c>
      <c r="G524">
        <v>1</v>
      </c>
      <c r="H524">
        <v>300</v>
      </c>
      <c r="I524">
        <f>retail_sales_dataset5[[#This Row],[Price per Unit]]*retail_sales_dataset5[[#This Row],[Quantity]]</f>
        <v>300</v>
      </c>
      <c r="J524" t="str">
        <f>TEXT(retail_sales_dataset5[[#This Row],[Date]],"mmm")</f>
        <v>Sep</v>
      </c>
      <c r="K524" t="str">
        <f>IF(AND(retail_sales_dataset5[[#This Row],[Age]]&gt;=15,retail_sales_dataset5[[#This Row],[Age]]&lt;25),"Adolescene",IF(AND(retail_sales_dataset5[[#This Row],[Age]]&gt;=25,retail_sales_dataset5[[#This Row],[Age]]&lt;45),"Adult","Old Age"))</f>
        <v>Old Age</v>
      </c>
    </row>
    <row r="525" spans="1:11" x14ac:dyDescent="0.3">
      <c r="A525">
        <v>524</v>
      </c>
      <c r="B525" s="1">
        <v>45202</v>
      </c>
      <c r="C525" t="s">
        <v>537</v>
      </c>
      <c r="D525" t="s">
        <v>10</v>
      </c>
      <c r="E525">
        <v>46</v>
      </c>
      <c r="F525" t="s">
        <v>11</v>
      </c>
      <c r="G525">
        <v>4</v>
      </c>
      <c r="H525">
        <v>300</v>
      </c>
      <c r="I525">
        <f>retail_sales_dataset5[[#This Row],[Price per Unit]]*retail_sales_dataset5[[#This Row],[Quantity]]</f>
        <v>1200</v>
      </c>
      <c r="J525" t="str">
        <f>TEXT(retail_sales_dataset5[[#This Row],[Date]],"mmm")</f>
        <v>Oct</v>
      </c>
      <c r="K525" t="str">
        <f>IF(AND(retail_sales_dataset5[[#This Row],[Age]]&gt;=15,retail_sales_dataset5[[#This Row],[Age]]&lt;25),"Adolescene",IF(AND(retail_sales_dataset5[[#This Row],[Age]]&gt;=25,retail_sales_dataset5[[#This Row],[Age]]&lt;45),"Adult","Old Age"))</f>
        <v>Old Age</v>
      </c>
    </row>
    <row r="526" spans="1:11" x14ac:dyDescent="0.3">
      <c r="A526">
        <v>525</v>
      </c>
      <c r="B526" s="1">
        <v>45278</v>
      </c>
      <c r="C526" t="s">
        <v>538</v>
      </c>
      <c r="D526" t="s">
        <v>13</v>
      </c>
      <c r="E526">
        <v>47</v>
      </c>
      <c r="F526" t="s">
        <v>11</v>
      </c>
      <c r="G526">
        <v>2</v>
      </c>
      <c r="H526">
        <v>25</v>
      </c>
      <c r="I526">
        <f>retail_sales_dataset5[[#This Row],[Price per Unit]]*retail_sales_dataset5[[#This Row],[Quantity]]</f>
        <v>50</v>
      </c>
      <c r="J526" t="str">
        <f>TEXT(retail_sales_dataset5[[#This Row],[Date]],"mmm")</f>
        <v>Dec</v>
      </c>
      <c r="K526" t="str">
        <f>IF(AND(retail_sales_dataset5[[#This Row],[Age]]&gt;=15,retail_sales_dataset5[[#This Row],[Age]]&lt;25),"Adolescene",IF(AND(retail_sales_dataset5[[#This Row],[Age]]&gt;=25,retail_sales_dataset5[[#This Row],[Age]]&lt;45),"Adult","Old Age"))</f>
        <v>Old Age</v>
      </c>
    </row>
    <row r="527" spans="1:11" x14ac:dyDescent="0.3">
      <c r="A527">
        <v>526</v>
      </c>
      <c r="B527" s="1">
        <v>45270</v>
      </c>
      <c r="C527" t="s">
        <v>539</v>
      </c>
      <c r="D527" t="s">
        <v>10</v>
      </c>
      <c r="E527">
        <v>33</v>
      </c>
      <c r="F527" t="s">
        <v>14</v>
      </c>
      <c r="G527">
        <v>2</v>
      </c>
      <c r="H527">
        <v>50</v>
      </c>
      <c r="I527">
        <f>retail_sales_dataset5[[#This Row],[Price per Unit]]*retail_sales_dataset5[[#This Row],[Quantity]]</f>
        <v>100</v>
      </c>
      <c r="J527" t="str">
        <f>TEXT(retail_sales_dataset5[[#This Row],[Date]],"mmm")</f>
        <v>Dec</v>
      </c>
      <c r="K527" t="str">
        <f>IF(AND(retail_sales_dataset5[[#This Row],[Age]]&gt;=15,retail_sales_dataset5[[#This Row],[Age]]&lt;25),"Adolescene",IF(AND(retail_sales_dataset5[[#This Row],[Age]]&gt;=25,retail_sales_dataset5[[#This Row],[Age]]&lt;45),"Adult","Old Age"))</f>
        <v>Adult</v>
      </c>
    </row>
    <row r="528" spans="1:11" x14ac:dyDescent="0.3">
      <c r="A528">
        <v>527</v>
      </c>
      <c r="B528" s="1">
        <v>45027</v>
      </c>
      <c r="C528" t="s">
        <v>540</v>
      </c>
      <c r="D528" t="s">
        <v>10</v>
      </c>
      <c r="E528">
        <v>57</v>
      </c>
      <c r="F528" t="s">
        <v>14</v>
      </c>
      <c r="G528">
        <v>2</v>
      </c>
      <c r="H528">
        <v>25</v>
      </c>
      <c r="I528">
        <f>retail_sales_dataset5[[#This Row],[Price per Unit]]*retail_sales_dataset5[[#This Row],[Quantity]]</f>
        <v>50</v>
      </c>
      <c r="J528" t="str">
        <f>TEXT(retail_sales_dataset5[[#This Row],[Date]],"mmm")</f>
        <v>Apr</v>
      </c>
      <c r="K528" t="str">
        <f>IF(AND(retail_sales_dataset5[[#This Row],[Age]]&gt;=15,retail_sales_dataset5[[#This Row],[Age]]&lt;25),"Adolescene",IF(AND(retail_sales_dataset5[[#This Row],[Age]]&gt;=25,retail_sales_dataset5[[#This Row],[Age]]&lt;45),"Adult","Old Age"))</f>
        <v>Old Age</v>
      </c>
    </row>
    <row r="529" spans="1:11" x14ac:dyDescent="0.3">
      <c r="A529">
        <v>528</v>
      </c>
      <c r="B529" s="1">
        <v>45113</v>
      </c>
      <c r="C529" t="s">
        <v>541</v>
      </c>
      <c r="D529" t="s">
        <v>13</v>
      </c>
      <c r="E529">
        <v>36</v>
      </c>
      <c r="F529" t="s">
        <v>14</v>
      </c>
      <c r="G529">
        <v>2</v>
      </c>
      <c r="H529">
        <v>30</v>
      </c>
      <c r="I529">
        <f>retail_sales_dataset5[[#This Row],[Price per Unit]]*retail_sales_dataset5[[#This Row],[Quantity]]</f>
        <v>60</v>
      </c>
      <c r="J529" t="str">
        <f>TEXT(retail_sales_dataset5[[#This Row],[Date]],"mmm")</f>
        <v>Jul</v>
      </c>
      <c r="K529" t="str">
        <f>IF(AND(retail_sales_dataset5[[#This Row],[Age]]&gt;=15,retail_sales_dataset5[[#This Row],[Age]]&lt;25),"Adolescene",IF(AND(retail_sales_dataset5[[#This Row],[Age]]&gt;=25,retail_sales_dataset5[[#This Row],[Age]]&lt;45),"Adult","Old Age"))</f>
        <v>Adult</v>
      </c>
    </row>
    <row r="530" spans="1:11" x14ac:dyDescent="0.3">
      <c r="A530">
        <v>529</v>
      </c>
      <c r="B530" s="1">
        <v>45147</v>
      </c>
      <c r="C530" t="s">
        <v>542</v>
      </c>
      <c r="D530" t="s">
        <v>13</v>
      </c>
      <c r="E530">
        <v>35</v>
      </c>
      <c r="F530" t="s">
        <v>14</v>
      </c>
      <c r="G530">
        <v>3</v>
      </c>
      <c r="H530">
        <v>50</v>
      </c>
      <c r="I530">
        <f>retail_sales_dataset5[[#This Row],[Price per Unit]]*retail_sales_dataset5[[#This Row],[Quantity]]</f>
        <v>150</v>
      </c>
      <c r="J530" t="str">
        <f>TEXT(retail_sales_dataset5[[#This Row],[Date]],"mmm")</f>
        <v>Aug</v>
      </c>
      <c r="K530" t="str">
        <f>IF(AND(retail_sales_dataset5[[#This Row],[Age]]&gt;=15,retail_sales_dataset5[[#This Row],[Age]]&lt;25),"Adolescene",IF(AND(retail_sales_dataset5[[#This Row],[Age]]&gt;=25,retail_sales_dataset5[[#This Row],[Age]]&lt;45),"Adult","Old Age"))</f>
        <v>Adult</v>
      </c>
    </row>
    <row r="531" spans="1:11" x14ac:dyDescent="0.3">
      <c r="A531">
        <v>530</v>
      </c>
      <c r="B531" s="1">
        <v>44962</v>
      </c>
      <c r="C531" t="s">
        <v>543</v>
      </c>
      <c r="D531" t="s">
        <v>13</v>
      </c>
      <c r="E531">
        <v>18</v>
      </c>
      <c r="F531" t="s">
        <v>16</v>
      </c>
      <c r="G531">
        <v>4</v>
      </c>
      <c r="H531">
        <v>30</v>
      </c>
      <c r="I531">
        <f>retail_sales_dataset5[[#This Row],[Price per Unit]]*retail_sales_dataset5[[#This Row],[Quantity]]</f>
        <v>120</v>
      </c>
      <c r="J531" t="str">
        <f>TEXT(retail_sales_dataset5[[#This Row],[Date]],"mmm")</f>
        <v>Feb</v>
      </c>
      <c r="K531" t="str">
        <f>IF(AND(retail_sales_dataset5[[#This Row],[Age]]&gt;=15,retail_sales_dataset5[[#This Row],[Age]]&lt;25),"Adolescene",IF(AND(retail_sales_dataset5[[#This Row],[Age]]&gt;=25,retail_sales_dataset5[[#This Row],[Age]]&lt;45),"Adult","Old Age"))</f>
        <v>Adolescene</v>
      </c>
    </row>
    <row r="532" spans="1:11" x14ac:dyDescent="0.3">
      <c r="A532">
        <v>531</v>
      </c>
      <c r="B532" s="1">
        <v>45267</v>
      </c>
      <c r="C532" t="s">
        <v>544</v>
      </c>
      <c r="D532" t="s">
        <v>10</v>
      </c>
      <c r="E532">
        <v>31</v>
      </c>
      <c r="F532" t="s">
        <v>16</v>
      </c>
      <c r="G532">
        <v>1</v>
      </c>
      <c r="H532">
        <v>500</v>
      </c>
      <c r="I532">
        <f>retail_sales_dataset5[[#This Row],[Price per Unit]]*retail_sales_dataset5[[#This Row],[Quantity]]</f>
        <v>500</v>
      </c>
      <c r="J532" t="str">
        <f>TEXT(retail_sales_dataset5[[#This Row],[Date]],"mmm")</f>
        <v>Dec</v>
      </c>
      <c r="K532" t="str">
        <f>IF(AND(retail_sales_dataset5[[#This Row],[Age]]&gt;=15,retail_sales_dataset5[[#This Row],[Age]]&lt;25),"Adolescene",IF(AND(retail_sales_dataset5[[#This Row],[Age]]&gt;=25,retail_sales_dataset5[[#This Row],[Age]]&lt;45),"Adult","Old Age"))</f>
        <v>Adult</v>
      </c>
    </row>
    <row r="533" spans="1:11" x14ac:dyDescent="0.3">
      <c r="A533">
        <v>532</v>
      </c>
      <c r="B533" s="1">
        <v>45096</v>
      </c>
      <c r="C533" t="s">
        <v>545</v>
      </c>
      <c r="D533" t="s">
        <v>13</v>
      </c>
      <c r="E533">
        <v>64</v>
      </c>
      <c r="F533" t="s">
        <v>14</v>
      </c>
      <c r="G533">
        <v>4</v>
      </c>
      <c r="H533">
        <v>30</v>
      </c>
      <c r="I533">
        <f>retail_sales_dataset5[[#This Row],[Price per Unit]]*retail_sales_dataset5[[#This Row],[Quantity]]</f>
        <v>120</v>
      </c>
      <c r="J533" t="str">
        <f>TEXT(retail_sales_dataset5[[#This Row],[Date]],"mmm")</f>
        <v>Jun</v>
      </c>
      <c r="K533" t="str">
        <f>IF(AND(retail_sales_dataset5[[#This Row],[Age]]&gt;=15,retail_sales_dataset5[[#This Row],[Age]]&lt;25),"Adolescene",IF(AND(retail_sales_dataset5[[#This Row],[Age]]&gt;=25,retail_sales_dataset5[[#This Row],[Age]]&lt;45),"Adult","Old Age"))</f>
        <v>Old Age</v>
      </c>
    </row>
    <row r="534" spans="1:11" x14ac:dyDescent="0.3">
      <c r="A534">
        <v>533</v>
      </c>
      <c r="B534" s="1">
        <v>45246</v>
      </c>
      <c r="C534" t="s">
        <v>546</v>
      </c>
      <c r="D534" t="s">
        <v>10</v>
      </c>
      <c r="E534">
        <v>19</v>
      </c>
      <c r="F534" t="s">
        <v>16</v>
      </c>
      <c r="G534">
        <v>3</v>
      </c>
      <c r="H534">
        <v>500</v>
      </c>
      <c r="I534">
        <f>retail_sales_dataset5[[#This Row],[Price per Unit]]*retail_sales_dataset5[[#This Row],[Quantity]]</f>
        <v>1500</v>
      </c>
      <c r="J534" t="str">
        <f>TEXT(retail_sales_dataset5[[#This Row],[Date]],"mmm")</f>
        <v>Nov</v>
      </c>
      <c r="K534" t="str">
        <f>IF(AND(retail_sales_dataset5[[#This Row],[Age]]&gt;=15,retail_sales_dataset5[[#This Row],[Age]]&lt;25),"Adolescene",IF(AND(retail_sales_dataset5[[#This Row],[Age]]&gt;=25,retail_sales_dataset5[[#This Row],[Age]]&lt;45),"Adult","Old Age"))</f>
        <v>Adolescene</v>
      </c>
    </row>
    <row r="535" spans="1:11" x14ac:dyDescent="0.3">
      <c r="A535">
        <v>534</v>
      </c>
      <c r="B535" s="1">
        <v>45087</v>
      </c>
      <c r="C535" t="s">
        <v>547</v>
      </c>
      <c r="D535" t="s">
        <v>10</v>
      </c>
      <c r="E535">
        <v>45</v>
      </c>
      <c r="F535" t="s">
        <v>14</v>
      </c>
      <c r="G535">
        <v>2</v>
      </c>
      <c r="H535">
        <v>500</v>
      </c>
      <c r="I535">
        <f>retail_sales_dataset5[[#This Row],[Price per Unit]]*retail_sales_dataset5[[#This Row],[Quantity]]</f>
        <v>1000</v>
      </c>
      <c r="J535" t="str">
        <f>TEXT(retail_sales_dataset5[[#This Row],[Date]],"mmm")</f>
        <v>Jun</v>
      </c>
      <c r="K535" t="str">
        <f>IF(AND(retail_sales_dataset5[[#This Row],[Age]]&gt;=15,retail_sales_dataset5[[#This Row],[Age]]&lt;25),"Adolescene",IF(AND(retail_sales_dataset5[[#This Row],[Age]]&gt;=25,retail_sales_dataset5[[#This Row],[Age]]&lt;45),"Adult","Old Age"))</f>
        <v>Old Age</v>
      </c>
    </row>
    <row r="536" spans="1:11" x14ac:dyDescent="0.3">
      <c r="A536">
        <v>535</v>
      </c>
      <c r="B536" s="1">
        <v>45266</v>
      </c>
      <c r="C536" t="s">
        <v>548</v>
      </c>
      <c r="D536" t="s">
        <v>10</v>
      </c>
      <c r="E536">
        <v>47</v>
      </c>
      <c r="F536" t="s">
        <v>11</v>
      </c>
      <c r="G536">
        <v>3</v>
      </c>
      <c r="H536">
        <v>30</v>
      </c>
      <c r="I536">
        <f>retail_sales_dataset5[[#This Row],[Price per Unit]]*retail_sales_dataset5[[#This Row],[Quantity]]</f>
        <v>90</v>
      </c>
      <c r="J536" t="str">
        <f>TEXT(retail_sales_dataset5[[#This Row],[Date]],"mmm")</f>
        <v>Dec</v>
      </c>
      <c r="K536" t="str">
        <f>IF(AND(retail_sales_dataset5[[#This Row],[Age]]&gt;=15,retail_sales_dataset5[[#This Row],[Age]]&lt;25),"Adolescene",IF(AND(retail_sales_dataset5[[#This Row],[Age]]&gt;=25,retail_sales_dataset5[[#This Row],[Age]]&lt;45),"Adult","Old Age"))</f>
        <v>Old Age</v>
      </c>
    </row>
    <row r="537" spans="1:11" x14ac:dyDescent="0.3">
      <c r="A537">
        <v>536</v>
      </c>
      <c r="B537" s="1">
        <v>44990</v>
      </c>
      <c r="C537" t="s">
        <v>549</v>
      </c>
      <c r="D537" t="s">
        <v>13</v>
      </c>
      <c r="E537">
        <v>55</v>
      </c>
      <c r="F537" t="s">
        <v>11</v>
      </c>
      <c r="G537">
        <v>4</v>
      </c>
      <c r="H537">
        <v>30</v>
      </c>
      <c r="I537">
        <f>retail_sales_dataset5[[#This Row],[Price per Unit]]*retail_sales_dataset5[[#This Row],[Quantity]]</f>
        <v>120</v>
      </c>
      <c r="J537" t="str">
        <f>TEXT(retail_sales_dataset5[[#This Row],[Date]],"mmm")</f>
        <v>Mar</v>
      </c>
      <c r="K537" t="str">
        <f>IF(AND(retail_sales_dataset5[[#This Row],[Age]]&gt;=15,retail_sales_dataset5[[#This Row],[Age]]&lt;25),"Adolescene",IF(AND(retail_sales_dataset5[[#This Row],[Age]]&gt;=25,retail_sales_dataset5[[#This Row],[Age]]&lt;45),"Adult","Old Age"))</f>
        <v>Old Age</v>
      </c>
    </row>
    <row r="538" spans="1:11" x14ac:dyDescent="0.3">
      <c r="A538">
        <v>537</v>
      </c>
      <c r="B538" s="1">
        <v>45080</v>
      </c>
      <c r="C538" t="s">
        <v>550</v>
      </c>
      <c r="D538" t="s">
        <v>13</v>
      </c>
      <c r="E538">
        <v>21</v>
      </c>
      <c r="F538" t="s">
        <v>11</v>
      </c>
      <c r="G538">
        <v>1</v>
      </c>
      <c r="H538">
        <v>500</v>
      </c>
      <c r="I538">
        <f>retail_sales_dataset5[[#This Row],[Price per Unit]]*retail_sales_dataset5[[#This Row],[Quantity]]</f>
        <v>500</v>
      </c>
      <c r="J538" t="str">
        <f>TEXT(retail_sales_dataset5[[#This Row],[Date]],"mmm")</f>
        <v>Jun</v>
      </c>
      <c r="K538" t="str">
        <f>IF(AND(retail_sales_dataset5[[#This Row],[Age]]&gt;=15,retail_sales_dataset5[[#This Row],[Age]]&lt;25),"Adolescene",IF(AND(retail_sales_dataset5[[#This Row],[Age]]&gt;=25,retail_sales_dataset5[[#This Row],[Age]]&lt;45),"Adult","Old Age"))</f>
        <v>Adolescene</v>
      </c>
    </row>
    <row r="539" spans="1:11" x14ac:dyDescent="0.3">
      <c r="A539">
        <v>538</v>
      </c>
      <c r="B539" s="1">
        <v>45186</v>
      </c>
      <c r="C539" t="s">
        <v>551</v>
      </c>
      <c r="D539" t="s">
        <v>10</v>
      </c>
      <c r="E539">
        <v>18</v>
      </c>
      <c r="F539" t="s">
        <v>14</v>
      </c>
      <c r="G539">
        <v>3</v>
      </c>
      <c r="H539">
        <v>50</v>
      </c>
      <c r="I539">
        <f>retail_sales_dataset5[[#This Row],[Price per Unit]]*retail_sales_dataset5[[#This Row],[Quantity]]</f>
        <v>150</v>
      </c>
      <c r="J539" t="str">
        <f>TEXT(retail_sales_dataset5[[#This Row],[Date]],"mmm")</f>
        <v>Sep</v>
      </c>
      <c r="K539" t="str">
        <f>IF(AND(retail_sales_dataset5[[#This Row],[Age]]&gt;=15,retail_sales_dataset5[[#This Row],[Age]]&lt;25),"Adolescene",IF(AND(retail_sales_dataset5[[#This Row],[Age]]&gt;=25,retail_sales_dataset5[[#This Row],[Age]]&lt;45),"Adult","Old Age"))</f>
        <v>Adolescene</v>
      </c>
    </row>
    <row r="540" spans="1:11" x14ac:dyDescent="0.3">
      <c r="A540">
        <v>539</v>
      </c>
      <c r="B540" s="1">
        <v>45085</v>
      </c>
      <c r="C540" t="s">
        <v>552</v>
      </c>
      <c r="D540" t="s">
        <v>10</v>
      </c>
      <c r="E540">
        <v>25</v>
      </c>
      <c r="F540" t="s">
        <v>11</v>
      </c>
      <c r="G540">
        <v>1</v>
      </c>
      <c r="H540">
        <v>500</v>
      </c>
      <c r="I540">
        <f>retail_sales_dataset5[[#This Row],[Price per Unit]]*retail_sales_dataset5[[#This Row],[Quantity]]</f>
        <v>500</v>
      </c>
      <c r="J540" t="str">
        <f>TEXT(retail_sales_dataset5[[#This Row],[Date]],"mmm")</f>
        <v>Jun</v>
      </c>
      <c r="K540" t="str">
        <f>IF(AND(retail_sales_dataset5[[#This Row],[Age]]&gt;=15,retail_sales_dataset5[[#This Row],[Age]]&lt;25),"Adolescene",IF(AND(retail_sales_dataset5[[#This Row],[Age]]&gt;=25,retail_sales_dataset5[[#This Row],[Age]]&lt;45),"Adult","Old Age"))</f>
        <v>Adult</v>
      </c>
    </row>
    <row r="541" spans="1:11" x14ac:dyDescent="0.3">
      <c r="A541">
        <v>540</v>
      </c>
      <c r="B541" s="1">
        <v>45268</v>
      </c>
      <c r="C541" t="s">
        <v>553</v>
      </c>
      <c r="D541" t="s">
        <v>13</v>
      </c>
      <c r="E541">
        <v>46</v>
      </c>
      <c r="F541" t="s">
        <v>16</v>
      </c>
      <c r="G541">
        <v>3</v>
      </c>
      <c r="H541">
        <v>300</v>
      </c>
      <c r="I541">
        <f>retail_sales_dataset5[[#This Row],[Price per Unit]]*retail_sales_dataset5[[#This Row],[Quantity]]</f>
        <v>900</v>
      </c>
      <c r="J541" t="str">
        <f>TEXT(retail_sales_dataset5[[#This Row],[Date]],"mmm")</f>
        <v>Dec</v>
      </c>
      <c r="K541" t="str">
        <f>IF(AND(retail_sales_dataset5[[#This Row],[Age]]&gt;=15,retail_sales_dataset5[[#This Row],[Age]]&lt;25),"Adolescene",IF(AND(retail_sales_dataset5[[#This Row],[Age]]&gt;=25,retail_sales_dataset5[[#This Row],[Age]]&lt;45),"Adult","Old Age"))</f>
        <v>Old Age</v>
      </c>
    </row>
    <row r="542" spans="1:11" x14ac:dyDescent="0.3">
      <c r="A542">
        <v>541</v>
      </c>
      <c r="B542" s="1">
        <v>45136</v>
      </c>
      <c r="C542" t="s">
        <v>554</v>
      </c>
      <c r="D542" t="s">
        <v>10</v>
      </c>
      <c r="E542">
        <v>56</v>
      </c>
      <c r="F542" t="s">
        <v>11</v>
      </c>
      <c r="G542">
        <v>1</v>
      </c>
      <c r="H542">
        <v>500</v>
      </c>
      <c r="I542">
        <f>retail_sales_dataset5[[#This Row],[Price per Unit]]*retail_sales_dataset5[[#This Row],[Quantity]]</f>
        <v>500</v>
      </c>
      <c r="J542" t="str">
        <f>TEXT(retail_sales_dataset5[[#This Row],[Date]],"mmm")</f>
        <v>Jul</v>
      </c>
      <c r="K542" t="str">
        <f>IF(AND(retail_sales_dataset5[[#This Row],[Age]]&gt;=15,retail_sales_dataset5[[#This Row],[Age]]&lt;25),"Adolescene",IF(AND(retail_sales_dataset5[[#This Row],[Age]]&gt;=25,retail_sales_dataset5[[#This Row],[Age]]&lt;45),"Adult","Old Age"))</f>
        <v>Old Age</v>
      </c>
    </row>
    <row r="543" spans="1:11" x14ac:dyDescent="0.3">
      <c r="A543">
        <v>542</v>
      </c>
      <c r="B543" s="1">
        <v>45094</v>
      </c>
      <c r="C543" t="s">
        <v>555</v>
      </c>
      <c r="D543" t="s">
        <v>13</v>
      </c>
      <c r="E543">
        <v>20</v>
      </c>
      <c r="F543" t="s">
        <v>11</v>
      </c>
      <c r="G543">
        <v>1</v>
      </c>
      <c r="H543">
        <v>50</v>
      </c>
      <c r="I543">
        <f>retail_sales_dataset5[[#This Row],[Price per Unit]]*retail_sales_dataset5[[#This Row],[Quantity]]</f>
        <v>50</v>
      </c>
      <c r="J543" t="str">
        <f>TEXT(retail_sales_dataset5[[#This Row],[Date]],"mmm")</f>
        <v>Jun</v>
      </c>
      <c r="K543" t="str">
        <f>IF(AND(retail_sales_dataset5[[#This Row],[Age]]&gt;=15,retail_sales_dataset5[[#This Row],[Age]]&lt;25),"Adolescene",IF(AND(retail_sales_dataset5[[#This Row],[Age]]&gt;=25,retail_sales_dataset5[[#This Row],[Age]]&lt;45),"Adult","Old Age"))</f>
        <v>Adolescene</v>
      </c>
    </row>
    <row r="544" spans="1:11" x14ac:dyDescent="0.3">
      <c r="A544">
        <v>543</v>
      </c>
      <c r="B544" s="1">
        <v>45133</v>
      </c>
      <c r="C544" t="s">
        <v>556</v>
      </c>
      <c r="D544" t="s">
        <v>10</v>
      </c>
      <c r="E544">
        <v>49</v>
      </c>
      <c r="F544" t="s">
        <v>11</v>
      </c>
      <c r="G544">
        <v>2</v>
      </c>
      <c r="H544">
        <v>300</v>
      </c>
      <c r="I544">
        <f>retail_sales_dataset5[[#This Row],[Price per Unit]]*retail_sales_dataset5[[#This Row],[Quantity]]</f>
        <v>600</v>
      </c>
      <c r="J544" t="str">
        <f>TEXT(retail_sales_dataset5[[#This Row],[Date]],"mmm")</f>
        <v>Jul</v>
      </c>
      <c r="K544" t="str">
        <f>IF(AND(retail_sales_dataset5[[#This Row],[Age]]&gt;=15,retail_sales_dataset5[[#This Row],[Age]]&lt;25),"Adolescene",IF(AND(retail_sales_dataset5[[#This Row],[Age]]&gt;=25,retail_sales_dataset5[[#This Row],[Age]]&lt;45),"Adult","Old Age"))</f>
        <v>Old Age</v>
      </c>
    </row>
    <row r="545" spans="1:11" x14ac:dyDescent="0.3">
      <c r="A545">
        <v>544</v>
      </c>
      <c r="B545" s="1">
        <v>45283</v>
      </c>
      <c r="C545" t="s">
        <v>557</v>
      </c>
      <c r="D545" t="s">
        <v>13</v>
      </c>
      <c r="E545">
        <v>27</v>
      </c>
      <c r="F545" t="s">
        <v>16</v>
      </c>
      <c r="G545">
        <v>1</v>
      </c>
      <c r="H545">
        <v>25</v>
      </c>
      <c r="I545">
        <f>retail_sales_dataset5[[#This Row],[Price per Unit]]*retail_sales_dataset5[[#This Row],[Quantity]]</f>
        <v>25</v>
      </c>
      <c r="J545" t="str">
        <f>TEXT(retail_sales_dataset5[[#This Row],[Date]],"mmm")</f>
        <v>Dec</v>
      </c>
      <c r="K545" t="str">
        <f>IF(AND(retail_sales_dataset5[[#This Row],[Age]]&gt;=15,retail_sales_dataset5[[#This Row],[Age]]&lt;25),"Adolescene",IF(AND(retail_sales_dataset5[[#This Row],[Age]]&gt;=25,retail_sales_dataset5[[#This Row],[Age]]&lt;45),"Adult","Old Age"))</f>
        <v>Adult</v>
      </c>
    </row>
    <row r="546" spans="1:11" x14ac:dyDescent="0.3">
      <c r="A546">
        <v>545</v>
      </c>
      <c r="B546" s="1">
        <v>45078</v>
      </c>
      <c r="C546" t="s">
        <v>558</v>
      </c>
      <c r="D546" t="s">
        <v>10</v>
      </c>
      <c r="E546">
        <v>27</v>
      </c>
      <c r="F546" t="s">
        <v>14</v>
      </c>
      <c r="G546">
        <v>2</v>
      </c>
      <c r="H546">
        <v>25</v>
      </c>
      <c r="I546">
        <f>retail_sales_dataset5[[#This Row],[Price per Unit]]*retail_sales_dataset5[[#This Row],[Quantity]]</f>
        <v>50</v>
      </c>
      <c r="J546" t="str">
        <f>TEXT(retail_sales_dataset5[[#This Row],[Date]],"mmm")</f>
        <v>Jun</v>
      </c>
      <c r="K546" t="str">
        <f>IF(AND(retail_sales_dataset5[[#This Row],[Age]]&gt;=15,retail_sales_dataset5[[#This Row],[Age]]&lt;25),"Adolescene",IF(AND(retail_sales_dataset5[[#This Row],[Age]]&gt;=25,retail_sales_dataset5[[#This Row],[Age]]&lt;45),"Adult","Old Age"))</f>
        <v>Adult</v>
      </c>
    </row>
    <row r="547" spans="1:11" x14ac:dyDescent="0.3">
      <c r="A547">
        <v>546</v>
      </c>
      <c r="B547" s="1">
        <v>45210</v>
      </c>
      <c r="C547" t="s">
        <v>559</v>
      </c>
      <c r="D547" t="s">
        <v>13</v>
      </c>
      <c r="E547">
        <v>36</v>
      </c>
      <c r="F547" t="s">
        <v>16</v>
      </c>
      <c r="G547">
        <v>4</v>
      </c>
      <c r="H547">
        <v>50</v>
      </c>
      <c r="I547">
        <f>retail_sales_dataset5[[#This Row],[Price per Unit]]*retail_sales_dataset5[[#This Row],[Quantity]]</f>
        <v>200</v>
      </c>
      <c r="J547" t="str">
        <f>TEXT(retail_sales_dataset5[[#This Row],[Date]],"mmm")</f>
        <v>Oct</v>
      </c>
      <c r="K547" t="str">
        <f>IF(AND(retail_sales_dataset5[[#This Row],[Age]]&gt;=15,retail_sales_dataset5[[#This Row],[Age]]&lt;25),"Adolescene",IF(AND(retail_sales_dataset5[[#This Row],[Age]]&gt;=25,retail_sales_dataset5[[#This Row],[Age]]&lt;45),"Adult","Old Age"))</f>
        <v>Adult</v>
      </c>
    </row>
    <row r="548" spans="1:11" x14ac:dyDescent="0.3">
      <c r="A548">
        <v>547</v>
      </c>
      <c r="B548" s="1">
        <v>44992</v>
      </c>
      <c r="C548" t="s">
        <v>560</v>
      </c>
      <c r="D548" t="s">
        <v>10</v>
      </c>
      <c r="E548">
        <v>63</v>
      </c>
      <c r="F548" t="s">
        <v>14</v>
      </c>
      <c r="G548">
        <v>4</v>
      </c>
      <c r="H548">
        <v>500</v>
      </c>
      <c r="I548">
        <f>retail_sales_dataset5[[#This Row],[Price per Unit]]*retail_sales_dataset5[[#This Row],[Quantity]]</f>
        <v>2000</v>
      </c>
      <c r="J548" t="str">
        <f>TEXT(retail_sales_dataset5[[#This Row],[Date]],"mmm")</f>
        <v>Mar</v>
      </c>
      <c r="K548" t="str">
        <f>IF(AND(retail_sales_dataset5[[#This Row],[Age]]&gt;=15,retail_sales_dataset5[[#This Row],[Age]]&lt;25),"Adolescene",IF(AND(retail_sales_dataset5[[#This Row],[Age]]&gt;=25,retail_sales_dataset5[[#This Row],[Age]]&lt;45),"Adult","Old Age"))</f>
        <v>Old Age</v>
      </c>
    </row>
    <row r="549" spans="1:11" x14ac:dyDescent="0.3">
      <c r="A549">
        <v>548</v>
      </c>
      <c r="B549" s="1">
        <v>45025</v>
      </c>
      <c r="C549" t="s">
        <v>561</v>
      </c>
      <c r="D549" t="s">
        <v>13</v>
      </c>
      <c r="E549">
        <v>51</v>
      </c>
      <c r="F549" t="s">
        <v>14</v>
      </c>
      <c r="G549">
        <v>2</v>
      </c>
      <c r="H549">
        <v>30</v>
      </c>
      <c r="I549">
        <f>retail_sales_dataset5[[#This Row],[Price per Unit]]*retail_sales_dataset5[[#This Row],[Quantity]]</f>
        <v>60</v>
      </c>
      <c r="J549" t="str">
        <f>TEXT(retail_sales_dataset5[[#This Row],[Date]],"mmm")</f>
        <v>Apr</v>
      </c>
      <c r="K549" t="str">
        <f>IF(AND(retail_sales_dataset5[[#This Row],[Age]]&gt;=15,retail_sales_dataset5[[#This Row],[Age]]&lt;25),"Adolescene",IF(AND(retail_sales_dataset5[[#This Row],[Age]]&gt;=25,retail_sales_dataset5[[#This Row],[Age]]&lt;45),"Adult","Old Age"))</f>
        <v>Old Age</v>
      </c>
    </row>
    <row r="550" spans="1:11" x14ac:dyDescent="0.3">
      <c r="A550">
        <v>549</v>
      </c>
      <c r="B550" s="1">
        <v>45142</v>
      </c>
      <c r="C550" t="s">
        <v>562</v>
      </c>
      <c r="D550" t="s">
        <v>13</v>
      </c>
      <c r="E550">
        <v>50</v>
      </c>
      <c r="F550" t="s">
        <v>11</v>
      </c>
      <c r="G550">
        <v>2</v>
      </c>
      <c r="H550">
        <v>50</v>
      </c>
      <c r="I550">
        <f>retail_sales_dataset5[[#This Row],[Price per Unit]]*retail_sales_dataset5[[#This Row],[Quantity]]</f>
        <v>100</v>
      </c>
      <c r="J550" t="str">
        <f>TEXT(retail_sales_dataset5[[#This Row],[Date]],"mmm")</f>
        <v>Aug</v>
      </c>
      <c r="K550" t="str">
        <f>IF(AND(retail_sales_dataset5[[#This Row],[Age]]&gt;=15,retail_sales_dataset5[[#This Row],[Age]]&lt;25),"Adolescene",IF(AND(retail_sales_dataset5[[#This Row],[Age]]&gt;=25,retail_sales_dataset5[[#This Row],[Age]]&lt;45),"Adult","Old Age"))</f>
        <v>Old Age</v>
      </c>
    </row>
    <row r="551" spans="1:11" x14ac:dyDescent="0.3">
      <c r="A551">
        <v>550</v>
      </c>
      <c r="B551" s="1">
        <v>45267</v>
      </c>
      <c r="C551" t="s">
        <v>563</v>
      </c>
      <c r="D551" t="s">
        <v>10</v>
      </c>
      <c r="E551">
        <v>40</v>
      </c>
      <c r="F551" t="s">
        <v>14</v>
      </c>
      <c r="G551">
        <v>3</v>
      </c>
      <c r="H551">
        <v>300</v>
      </c>
      <c r="I551">
        <f>retail_sales_dataset5[[#This Row],[Price per Unit]]*retail_sales_dataset5[[#This Row],[Quantity]]</f>
        <v>900</v>
      </c>
      <c r="J551" t="str">
        <f>TEXT(retail_sales_dataset5[[#This Row],[Date]],"mmm")</f>
        <v>Dec</v>
      </c>
      <c r="K551" t="str">
        <f>IF(AND(retail_sales_dataset5[[#This Row],[Age]]&gt;=15,retail_sales_dataset5[[#This Row],[Age]]&lt;25),"Adolescene",IF(AND(retail_sales_dataset5[[#This Row],[Age]]&gt;=25,retail_sales_dataset5[[#This Row],[Age]]&lt;45),"Adult","Old Age"))</f>
        <v>Adult</v>
      </c>
    </row>
    <row r="552" spans="1:11" x14ac:dyDescent="0.3">
      <c r="A552">
        <v>551</v>
      </c>
      <c r="B552" s="1">
        <v>45121</v>
      </c>
      <c r="C552" t="s">
        <v>564</v>
      </c>
      <c r="D552" t="s">
        <v>10</v>
      </c>
      <c r="E552">
        <v>45</v>
      </c>
      <c r="F552" t="s">
        <v>16</v>
      </c>
      <c r="G552">
        <v>3</v>
      </c>
      <c r="H552">
        <v>300</v>
      </c>
      <c r="I552">
        <f>retail_sales_dataset5[[#This Row],[Price per Unit]]*retail_sales_dataset5[[#This Row],[Quantity]]</f>
        <v>900</v>
      </c>
      <c r="J552" t="str">
        <f>TEXT(retail_sales_dataset5[[#This Row],[Date]],"mmm")</f>
        <v>Jul</v>
      </c>
      <c r="K552" t="str">
        <f>IF(AND(retail_sales_dataset5[[#This Row],[Age]]&gt;=15,retail_sales_dataset5[[#This Row],[Age]]&lt;25),"Adolescene",IF(AND(retail_sales_dataset5[[#This Row],[Age]]&gt;=25,retail_sales_dataset5[[#This Row],[Age]]&lt;45),"Adult","Old Age"))</f>
        <v>Old Age</v>
      </c>
    </row>
    <row r="553" spans="1:11" x14ac:dyDescent="0.3">
      <c r="A553">
        <v>552</v>
      </c>
      <c r="B553" s="1">
        <v>45273</v>
      </c>
      <c r="C553" t="s">
        <v>565</v>
      </c>
      <c r="D553" t="s">
        <v>13</v>
      </c>
      <c r="E553">
        <v>49</v>
      </c>
      <c r="F553" t="s">
        <v>16</v>
      </c>
      <c r="G553">
        <v>3</v>
      </c>
      <c r="H553">
        <v>25</v>
      </c>
      <c r="I553">
        <f>retail_sales_dataset5[[#This Row],[Price per Unit]]*retail_sales_dataset5[[#This Row],[Quantity]]</f>
        <v>75</v>
      </c>
      <c r="J553" t="str">
        <f>TEXT(retail_sales_dataset5[[#This Row],[Date]],"mmm")</f>
        <v>Dec</v>
      </c>
      <c r="K553" t="str">
        <f>IF(AND(retail_sales_dataset5[[#This Row],[Age]]&gt;=15,retail_sales_dataset5[[#This Row],[Age]]&lt;25),"Adolescene",IF(AND(retail_sales_dataset5[[#This Row],[Age]]&gt;=25,retail_sales_dataset5[[#This Row],[Age]]&lt;45),"Adult","Old Age"))</f>
        <v>Old Age</v>
      </c>
    </row>
    <row r="554" spans="1:11" x14ac:dyDescent="0.3">
      <c r="A554">
        <v>553</v>
      </c>
      <c r="B554" s="1">
        <v>45016</v>
      </c>
      <c r="C554" t="s">
        <v>566</v>
      </c>
      <c r="D554" t="s">
        <v>10</v>
      </c>
      <c r="E554">
        <v>24</v>
      </c>
      <c r="F554" t="s">
        <v>14</v>
      </c>
      <c r="G554">
        <v>4</v>
      </c>
      <c r="H554">
        <v>300</v>
      </c>
      <c r="I554">
        <f>retail_sales_dataset5[[#This Row],[Price per Unit]]*retail_sales_dataset5[[#This Row],[Quantity]]</f>
        <v>1200</v>
      </c>
      <c r="J554" t="str">
        <f>TEXT(retail_sales_dataset5[[#This Row],[Date]],"mmm")</f>
        <v>Mar</v>
      </c>
      <c r="K554" t="str">
        <f>IF(AND(retail_sales_dataset5[[#This Row],[Age]]&gt;=15,retail_sales_dataset5[[#This Row],[Age]]&lt;25),"Adolescene",IF(AND(retail_sales_dataset5[[#This Row],[Age]]&gt;=25,retail_sales_dataset5[[#This Row],[Age]]&lt;45),"Adult","Old Age"))</f>
        <v>Adolescene</v>
      </c>
    </row>
    <row r="555" spans="1:11" x14ac:dyDescent="0.3">
      <c r="A555">
        <v>554</v>
      </c>
      <c r="B555" s="1">
        <v>45242</v>
      </c>
      <c r="C555" t="s">
        <v>567</v>
      </c>
      <c r="D555" t="s">
        <v>13</v>
      </c>
      <c r="E555">
        <v>46</v>
      </c>
      <c r="F555" t="s">
        <v>11</v>
      </c>
      <c r="G555">
        <v>3</v>
      </c>
      <c r="H555">
        <v>50</v>
      </c>
      <c r="I555">
        <f>retail_sales_dataset5[[#This Row],[Price per Unit]]*retail_sales_dataset5[[#This Row],[Quantity]]</f>
        <v>150</v>
      </c>
      <c r="J555" t="str">
        <f>TEXT(retail_sales_dataset5[[#This Row],[Date]],"mmm")</f>
        <v>Nov</v>
      </c>
      <c r="K555" t="str">
        <f>IF(AND(retail_sales_dataset5[[#This Row],[Age]]&gt;=15,retail_sales_dataset5[[#This Row],[Age]]&lt;25),"Adolescene",IF(AND(retail_sales_dataset5[[#This Row],[Age]]&gt;=25,retail_sales_dataset5[[#This Row],[Age]]&lt;45),"Adult","Old Age"))</f>
        <v>Old Age</v>
      </c>
    </row>
    <row r="556" spans="1:11" x14ac:dyDescent="0.3">
      <c r="A556">
        <v>555</v>
      </c>
      <c r="B556" s="1">
        <v>45218</v>
      </c>
      <c r="C556" t="s">
        <v>568</v>
      </c>
      <c r="D556" t="s">
        <v>10</v>
      </c>
      <c r="E556">
        <v>25</v>
      </c>
      <c r="F556" t="s">
        <v>11</v>
      </c>
      <c r="G556">
        <v>1</v>
      </c>
      <c r="H556">
        <v>300</v>
      </c>
      <c r="I556">
        <f>retail_sales_dataset5[[#This Row],[Price per Unit]]*retail_sales_dataset5[[#This Row],[Quantity]]</f>
        <v>300</v>
      </c>
      <c r="J556" t="str">
        <f>TEXT(retail_sales_dataset5[[#This Row],[Date]],"mmm")</f>
        <v>Oct</v>
      </c>
      <c r="K556" t="str">
        <f>IF(AND(retail_sales_dataset5[[#This Row],[Age]]&gt;=15,retail_sales_dataset5[[#This Row],[Age]]&lt;25),"Adolescene",IF(AND(retail_sales_dataset5[[#This Row],[Age]]&gt;=25,retail_sales_dataset5[[#This Row],[Age]]&lt;45),"Adult","Old Age"))</f>
        <v>Adult</v>
      </c>
    </row>
    <row r="557" spans="1:11" x14ac:dyDescent="0.3">
      <c r="A557">
        <v>556</v>
      </c>
      <c r="B557" s="1">
        <v>45081</v>
      </c>
      <c r="C557" t="s">
        <v>569</v>
      </c>
      <c r="D557" t="s">
        <v>13</v>
      </c>
      <c r="E557">
        <v>18</v>
      </c>
      <c r="F557" t="s">
        <v>16</v>
      </c>
      <c r="G557">
        <v>1</v>
      </c>
      <c r="H557">
        <v>50</v>
      </c>
      <c r="I557">
        <f>retail_sales_dataset5[[#This Row],[Price per Unit]]*retail_sales_dataset5[[#This Row],[Quantity]]</f>
        <v>50</v>
      </c>
      <c r="J557" t="str">
        <f>TEXT(retail_sales_dataset5[[#This Row],[Date]],"mmm")</f>
        <v>Jun</v>
      </c>
      <c r="K557" t="str">
        <f>IF(AND(retail_sales_dataset5[[#This Row],[Age]]&gt;=15,retail_sales_dataset5[[#This Row],[Age]]&lt;25),"Adolescene",IF(AND(retail_sales_dataset5[[#This Row],[Age]]&gt;=25,retail_sales_dataset5[[#This Row],[Age]]&lt;45),"Adult","Old Age"))</f>
        <v>Adolescene</v>
      </c>
    </row>
    <row r="558" spans="1:11" x14ac:dyDescent="0.3">
      <c r="A558">
        <v>557</v>
      </c>
      <c r="B558" s="1">
        <v>45134</v>
      </c>
      <c r="C558" t="s">
        <v>570</v>
      </c>
      <c r="D558" t="s">
        <v>13</v>
      </c>
      <c r="E558">
        <v>20</v>
      </c>
      <c r="F558" t="s">
        <v>11</v>
      </c>
      <c r="G558">
        <v>3</v>
      </c>
      <c r="H558">
        <v>30</v>
      </c>
      <c r="I558">
        <f>retail_sales_dataset5[[#This Row],[Price per Unit]]*retail_sales_dataset5[[#This Row],[Quantity]]</f>
        <v>90</v>
      </c>
      <c r="J558" t="str">
        <f>TEXT(retail_sales_dataset5[[#This Row],[Date]],"mmm")</f>
        <v>Jul</v>
      </c>
      <c r="K558" t="str">
        <f>IF(AND(retail_sales_dataset5[[#This Row],[Age]]&gt;=15,retail_sales_dataset5[[#This Row],[Age]]&lt;25),"Adolescene",IF(AND(retail_sales_dataset5[[#This Row],[Age]]&gt;=25,retail_sales_dataset5[[#This Row],[Age]]&lt;45),"Adult","Old Age"))</f>
        <v>Adolescene</v>
      </c>
    </row>
    <row r="559" spans="1:11" x14ac:dyDescent="0.3">
      <c r="A559">
        <v>558</v>
      </c>
      <c r="B559" s="1">
        <v>45207</v>
      </c>
      <c r="C559" t="s">
        <v>571</v>
      </c>
      <c r="D559" t="s">
        <v>13</v>
      </c>
      <c r="E559">
        <v>41</v>
      </c>
      <c r="F559" t="s">
        <v>14</v>
      </c>
      <c r="G559">
        <v>1</v>
      </c>
      <c r="H559">
        <v>25</v>
      </c>
      <c r="I559">
        <f>retail_sales_dataset5[[#This Row],[Price per Unit]]*retail_sales_dataset5[[#This Row],[Quantity]]</f>
        <v>25</v>
      </c>
      <c r="J559" t="str">
        <f>TEXT(retail_sales_dataset5[[#This Row],[Date]],"mmm")</f>
        <v>Oct</v>
      </c>
      <c r="K559" t="str">
        <f>IF(AND(retail_sales_dataset5[[#This Row],[Age]]&gt;=15,retail_sales_dataset5[[#This Row],[Age]]&lt;25),"Adolescene",IF(AND(retail_sales_dataset5[[#This Row],[Age]]&gt;=25,retail_sales_dataset5[[#This Row],[Age]]&lt;45),"Adult","Old Age"))</f>
        <v>Adult</v>
      </c>
    </row>
    <row r="560" spans="1:11" x14ac:dyDescent="0.3">
      <c r="A560">
        <v>559</v>
      </c>
      <c r="B560" s="1">
        <v>44927</v>
      </c>
      <c r="C560" t="s">
        <v>572</v>
      </c>
      <c r="D560" t="s">
        <v>13</v>
      </c>
      <c r="E560">
        <v>40</v>
      </c>
      <c r="F560" t="s">
        <v>14</v>
      </c>
      <c r="G560">
        <v>4</v>
      </c>
      <c r="H560">
        <v>300</v>
      </c>
      <c r="I560">
        <f>retail_sales_dataset5[[#This Row],[Price per Unit]]*retail_sales_dataset5[[#This Row],[Quantity]]</f>
        <v>1200</v>
      </c>
      <c r="J560" t="str">
        <f>TEXT(retail_sales_dataset5[[#This Row],[Date]],"mmm")</f>
        <v>Jan</v>
      </c>
      <c r="K560" t="str">
        <f>IF(AND(retail_sales_dataset5[[#This Row],[Age]]&gt;=15,retail_sales_dataset5[[#This Row],[Age]]&lt;25),"Adolescene",IF(AND(retail_sales_dataset5[[#This Row],[Age]]&gt;=25,retail_sales_dataset5[[#This Row],[Age]]&lt;45),"Adult","Old Age"))</f>
        <v>Adult</v>
      </c>
    </row>
    <row r="561" spans="1:11" x14ac:dyDescent="0.3">
      <c r="A561">
        <v>560</v>
      </c>
      <c r="B561" s="1">
        <v>45082</v>
      </c>
      <c r="C561" t="s">
        <v>573</v>
      </c>
      <c r="D561" t="s">
        <v>13</v>
      </c>
      <c r="E561">
        <v>25</v>
      </c>
      <c r="F561" t="s">
        <v>16</v>
      </c>
      <c r="G561">
        <v>1</v>
      </c>
      <c r="H561">
        <v>50</v>
      </c>
      <c r="I561">
        <f>retail_sales_dataset5[[#This Row],[Price per Unit]]*retail_sales_dataset5[[#This Row],[Quantity]]</f>
        <v>50</v>
      </c>
      <c r="J561" t="str">
        <f>TEXT(retail_sales_dataset5[[#This Row],[Date]],"mmm")</f>
        <v>Jun</v>
      </c>
      <c r="K561" t="str">
        <f>IF(AND(retail_sales_dataset5[[#This Row],[Age]]&gt;=15,retail_sales_dataset5[[#This Row],[Age]]&lt;25),"Adolescene",IF(AND(retail_sales_dataset5[[#This Row],[Age]]&gt;=25,retail_sales_dataset5[[#This Row],[Age]]&lt;45),"Adult","Old Age"))</f>
        <v>Adult</v>
      </c>
    </row>
    <row r="562" spans="1:11" x14ac:dyDescent="0.3">
      <c r="A562">
        <v>561</v>
      </c>
      <c r="B562" s="1">
        <v>45073</v>
      </c>
      <c r="C562" t="s">
        <v>574</v>
      </c>
      <c r="D562" t="s">
        <v>13</v>
      </c>
      <c r="E562">
        <v>64</v>
      </c>
      <c r="F562" t="s">
        <v>14</v>
      </c>
      <c r="G562">
        <v>4</v>
      </c>
      <c r="H562">
        <v>500</v>
      </c>
      <c r="I562">
        <f>retail_sales_dataset5[[#This Row],[Price per Unit]]*retail_sales_dataset5[[#This Row],[Quantity]]</f>
        <v>2000</v>
      </c>
      <c r="J562" t="str">
        <f>TEXT(retail_sales_dataset5[[#This Row],[Date]],"mmm")</f>
        <v>May</v>
      </c>
      <c r="K562" t="str">
        <f>IF(AND(retail_sales_dataset5[[#This Row],[Age]]&gt;=15,retail_sales_dataset5[[#This Row],[Age]]&lt;25),"Adolescene",IF(AND(retail_sales_dataset5[[#This Row],[Age]]&gt;=25,retail_sales_dataset5[[#This Row],[Age]]&lt;45),"Adult","Old Age"))</f>
        <v>Old Age</v>
      </c>
    </row>
    <row r="563" spans="1:11" x14ac:dyDescent="0.3">
      <c r="A563">
        <v>562</v>
      </c>
      <c r="B563" s="1">
        <v>45034</v>
      </c>
      <c r="C563" t="s">
        <v>575</v>
      </c>
      <c r="D563" t="s">
        <v>10</v>
      </c>
      <c r="E563">
        <v>54</v>
      </c>
      <c r="F563" t="s">
        <v>16</v>
      </c>
      <c r="G563">
        <v>2</v>
      </c>
      <c r="H563">
        <v>25</v>
      </c>
      <c r="I563">
        <f>retail_sales_dataset5[[#This Row],[Price per Unit]]*retail_sales_dataset5[[#This Row],[Quantity]]</f>
        <v>50</v>
      </c>
      <c r="J563" t="str">
        <f>TEXT(retail_sales_dataset5[[#This Row],[Date]],"mmm")</f>
        <v>Apr</v>
      </c>
      <c r="K563" t="str">
        <f>IF(AND(retail_sales_dataset5[[#This Row],[Age]]&gt;=15,retail_sales_dataset5[[#This Row],[Age]]&lt;25),"Adolescene",IF(AND(retail_sales_dataset5[[#This Row],[Age]]&gt;=25,retail_sales_dataset5[[#This Row],[Age]]&lt;45),"Adult","Old Age"))</f>
        <v>Old Age</v>
      </c>
    </row>
    <row r="564" spans="1:11" x14ac:dyDescent="0.3">
      <c r="A564">
        <v>563</v>
      </c>
      <c r="B564" s="1">
        <v>45147</v>
      </c>
      <c r="C564" t="s">
        <v>576</v>
      </c>
      <c r="D564" t="s">
        <v>10</v>
      </c>
      <c r="E564">
        <v>20</v>
      </c>
      <c r="F564" t="s">
        <v>14</v>
      </c>
      <c r="G564">
        <v>2</v>
      </c>
      <c r="H564">
        <v>30</v>
      </c>
      <c r="I564">
        <f>retail_sales_dataset5[[#This Row],[Price per Unit]]*retail_sales_dataset5[[#This Row],[Quantity]]</f>
        <v>60</v>
      </c>
      <c r="J564" t="str">
        <f>TEXT(retail_sales_dataset5[[#This Row],[Date]],"mmm")</f>
        <v>Aug</v>
      </c>
      <c r="K564" t="str">
        <f>IF(AND(retail_sales_dataset5[[#This Row],[Age]]&gt;=15,retail_sales_dataset5[[#This Row],[Age]]&lt;25),"Adolescene",IF(AND(retail_sales_dataset5[[#This Row],[Age]]&gt;=25,retail_sales_dataset5[[#This Row],[Age]]&lt;45),"Adult","Old Age"))</f>
        <v>Adolescene</v>
      </c>
    </row>
    <row r="565" spans="1:11" x14ac:dyDescent="0.3">
      <c r="A565">
        <v>564</v>
      </c>
      <c r="B565" s="1">
        <v>45223</v>
      </c>
      <c r="C565" t="s">
        <v>577</v>
      </c>
      <c r="D565" t="s">
        <v>10</v>
      </c>
      <c r="E565">
        <v>50</v>
      </c>
      <c r="F565" t="s">
        <v>16</v>
      </c>
      <c r="G565">
        <v>2</v>
      </c>
      <c r="H565">
        <v>50</v>
      </c>
      <c r="I565">
        <f>retail_sales_dataset5[[#This Row],[Price per Unit]]*retail_sales_dataset5[[#This Row],[Quantity]]</f>
        <v>100</v>
      </c>
      <c r="J565" t="str">
        <f>TEXT(retail_sales_dataset5[[#This Row],[Date]],"mmm")</f>
        <v>Oct</v>
      </c>
      <c r="K565" t="str">
        <f>IF(AND(retail_sales_dataset5[[#This Row],[Age]]&gt;=15,retail_sales_dataset5[[#This Row],[Age]]&lt;25),"Adolescene",IF(AND(retail_sales_dataset5[[#This Row],[Age]]&gt;=25,retail_sales_dataset5[[#This Row],[Age]]&lt;45),"Adult","Old Age"))</f>
        <v>Old Age</v>
      </c>
    </row>
    <row r="566" spans="1:11" x14ac:dyDescent="0.3">
      <c r="A566">
        <v>565</v>
      </c>
      <c r="B566" s="1">
        <v>45237</v>
      </c>
      <c r="C566" t="s">
        <v>578</v>
      </c>
      <c r="D566" t="s">
        <v>13</v>
      </c>
      <c r="E566">
        <v>45</v>
      </c>
      <c r="F566" t="s">
        <v>11</v>
      </c>
      <c r="G566">
        <v>2</v>
      </c>
      <c r="H566">
        <v>30</v>
      </c>
      <c r="I566">
        <f>retail_sales_dataset5[[#This Row],[Price per Unit]]*retail_sales_dataset5[[#This Row],[Quantity]]</f>
        <v>60</v>
      </c>
      <c r="J566" t="str">
        <f>TEXT(retail_sales_dataset5[[#This Row],[Date]],"mmm")</f>
        <v>Nov</v>
      </c>
      <c r="K566" t="str">
        <f>IF(AND(retail_sales_dataset5[[#This Row],[Age]]&gt;=15,retail_sales_dataset5[[#This Row],[Age]]&lt;25),"Adolescene",IF(AND(retail_sales_dataset5[[#This Row],[Age]]&gt;=25,retail_sales_dataset5[[#This Row],[Age]]&lt;45),"Adult","Old Age"))</f>
        <v>Old Age</v>
      </c>
    </row>
    <row r="567" spans="1:11" x14ac:dyDescent="0.3">
      <c r="A567">
        <v>566</v>
      </c>
      <c r="B567" s="1">
        <v>45262</v>
      </c>
      <c r="C567" t="s">
        <v>579</v>
      </c>
      <c r="D567" t="s">
        <v>13</v>
      </c>
      <c r="E567">
        <v>64</v>
      </c>
      <c r="F567" t="s">
        <v>14</v>
      </c>
      <c r="G567">
        <v>1</v>
      </c>
      <c r="H567">
        <v>30</v>
      </c>
      <c r="I567">
        <f>retail_sales_dataset5[[#This Row],[Price per Unit]]*retail_sales_dataset5[[#This Row],[Quantity]]</f>
        <v>30</v>
      </c>
      <c r="J567" t="str">
        <f>TEXT(retail_sales_dataset5[[#This Row],[Date]],"mmm")</f>
        <v>Dec</v>
      </c>
      <c r="K567" t="str">
        <f>IF(AND(retail_sales_dataset5[[#This Row],[Age]]&gt;=15,retail_sales_dataset5[[#This Row],[Age]]&lt;25),"Adolescene",IF(AND(retail_sales_dataset5[[#This Row],[Age]]&gt;=25,retail_sales_dataset5[[#This Row],[Age]]&lt;45),"Adult","Old Age"))</f>
        <v>Old Age</v>
      </c>
    </row>
    <row r="568" spans="1:11" x14ac:dyDescent="0.3">
      <c r="A568">
        <v>567</v>
      </c>
      <c r="B568" s="1">
        <v>45091</v>
      </c>
      <c r="C568" t="s">
        <v>580</v>
      </c>
      <c r="D568" t="s">
        <v>13</v>
      </c>
      <c r="E568">
        <v>25</v>
      </c>
      <c r="F568" t="s">
        <v>14</v>
      </c>
      <c r="G568">
        <v>3</v>
      </c>
      <c r="H568">
        <v>300</v>
      </c>
      <c r="I568">
        <f>retail_sales_dataset5[[#This Row],[Price per Unit]]*retail_sales_dataset5[[#This Row],[Quantity]]</f>
        <v>900</v>
      </c>
      <c r="J568" t="str">
        <f>TEXT(retail_sales_dataset5[[#This Row],[Date]],"mmm")</f>
        <v>Jun</v>
      </c>
      <c r="K568" t="str">
        <f>IF(AND(retail_sales_dataset5[[#This Row],[Age]]&gt;=15,retail_sales_dataset5[[#This Row],[Age]]&lt;25),"Adolescene",IF(AND(retail_sales_dataset5[[#This Row],[Age]]&gt;=25,retail_sales_dataset5[[#This Row],[Age]]&lt;45),"Adult","Old Age"))</f>
        <v>Adult</v>
      </c>
    </row>
    <row r="569" spans="1:11" x14ac:dyDescent="0.3">
      <c r="A569">
        <v>568</v>
      </c>
      <c r="B569" s="1">
        <v>45165</v>
      </c>
      <c r="C569" t="s">
        <v>581</v>
      </c>
      <c r="D569" t="s">
        <v>13</v>
      </c>
      <c r="E569">
        <v>51</v>
      </c>
      <c r="F569" t="s">
        <v>16</v>
      </c>
      <c r="G569">
        <v>1</v>
      </c>
      <c r="H569">
        <v>300</v>
      </c>
      <c r="I569">
        <f>retail_sales_dataset5[[#This Row],[Price per Unit]]*retail_sales_dataset5[[#This Row],[Quantity]]</f>
        <v>300</v>
      </c>
      <c r="J569" t="str">
        <f>TEXT(retail_sales_dataset5[[#This Row],[Date]],"mmm")</f>
        <v>Aug</v>
      </c>
      <c r="K569" t="str">
        <f>IF(AND(retail_sales_dataset5[[#This Row],[Age]]&gt;=15,retail_sales_dataset5[[#This Row],[Age]]&lt;25),"Adolescene",IF(AND(retail_sales_dataset5[[#This Row],[Age]]&gt;=25,retail_sales_dataset5[[#This Row],[Age]]&lt;45),"Adult","Old Age"))</f>
        <v>Old Age</v>
      </c>
    </row>
    <row r="570" spans="1:11" x14ac:dyDescent="0.3">
      <c r="A570">
        <v>569</v>
      </c>
      <c r="B570" s="1">
        <v>45153</v>
      </c>
      <c r="C570" t="s">
        <v>582</v>
      </c>
      <c r="D570" t="s">
        <v>10</v>
      </c>
      <c r="E570">
        <v>52</v>
      </c>
      <c r="F570" t="s">
        <v>16</v>
      </c>
      <c r="G570">
        <v>4</v>
      </c>
      <c r="H570">
        <v>50</v>
      </c>
      <c r="I570">
        <f>retail_sales_dataset5[[#This Row],[Price per Unit]]*retail_sales_dataset5[[#This Row],[Quantity]]</f>
        <v>200</v>
      </c>
      <c r="J570" t="str">
        <f>TEXT(retail_sales_dataset5[[#This Row],[Date]],"mmm")</f>
        <v>Aug</v>
      </c>
      <c r="K570" t="str">
        <f>IF(AND(retail_sales_dataset5[[#This Row],[Age]]&gt;=15,retail_sales_dataset5[[#This Row],[Age]]&lt;25),"Adolescene",IF(AND(retail_sales_dataset5[[#This Row],[Age]]&gt;=25,retail_sales_dataset5[[#This Row],[Age]]&lt;45),"Adult","Old Age"))</f>
        <v>Old Age</v>
      </c>
    </row>
    <row r="571" spans="1:11" x14ac:dyDescent="0.3">
      <c r="A571">
        <v>570</v>
      </c>
      <c r="B571" s="1">
        <v>45153</v>
      </c>
      <c r="C571" t="s">
        <v>583</v>
      </c>
      <c r="D571" t="s">
        <v>10</v>
      </c>
      <c r="E571">
        <v>49</v>
      </c>
      <c r="F571" t="s">
        <v>14</v>
      </c>
      <c r="G571">
        <v>1</v>
      </c>
      <c r="H571">
        <v>500</v>
      </c>
      <c r="I571">
        <f>retail_sales_dataset5[[#This Row],[Price per Unit]]*retail_sales_dataset5[[#This Row],[Quantity]]</f>
        <v>500</v>
      </c>
      <c r="J571" t="str">
        <f>TEXT(retail_sales_dataset5[[#This Row],[Date]],"mmm")</f>
        <v>Aug</v>
      </c>
      <c r="K571" t="str">
        <f>IF(AND(retail_sales_dataset5[[#This Row],[Age]]&gt;=15,retail_sales_dataset5[[#This Row],[Age]]&lt;25),"Adolescene",IF(AND(retail_sales_dataset5[[#This Row],[Age]]&gt;=25,retail_sales_dataset5[[#This Row],[Age]]&lt;45),"Adult","Old Age"))</f>
        <v>Old Age</v>
      </c>
    </row>
    <row r="572" spans="1:11" x14ac:dyDescent="0.3">
      <c r="A572">
        <v>571</v>
      </c>
      <c r="B572" s="1">
        <v>45272</v>
      </c>
      <c r="C572" t="s">
        <v>584</v>
      </c>
      <c r="D572" t="s">
        <v>13</v>
      </c>
      <c r="E572">
        <v>41</v>
      </c>
      <c r="F572" t="s">
        <v>16</v>
      </c>
      <c r="G572">
        <v>1</v>
      </c>
      <c r="H572">
        <v>50</v>
      </c>
      <c r="I572">
        <f>retail_sales_dataset5[[#This Row],[Price per Unit]]*retail_sales_dataset5[[#This Row],[Quantity]]</f>
        <v>50</v>
      </c>
      <c r="J572" t="str">
        <f>TEXT(retail_sales_dataset5[[#This Row],[Date]],"mmm")</f>
        <v>Dec</v>
      </c>
      <c r="K572" t="str">
        <f>IF(AND(retail_sales_dataset5[[#This Row],[Age]]&gt;=15,retail_sales_dataset5[[#This Row],[Age]]&lt;25),"Adolescene",IF(AND(retail_sales_dataset5[[#This Row],[Age]]&gt;=25,retail_sales_dataset5[[#This Row],[Age]]&lt;45),"Adult","Old Age"))</f>
        <v>Adult</v>
      </c>
    </row>
    <row r="573" spans="1:11" x14ac:dyDescent="0.3">
      <c r="A573">
        <v>572</v>
      </c>
      <c r="B573" s="1">
        <v>45036</v>
      </c>
      <c r="C573" t="s">
        <v>585</v>
      </c>
      <c r="D573" t="s">
        <v>10</v>
      </c>
      <c r="E573">
        <v>31</v>
      </c>
      <c r="F573" t="s">
        <v>14</v>
      </c>
      <c r="G573">
        <v>4</v>
      </c>
      <c r="H573">
        <v>500</v>
      </c>
      <c r="I573">
        <f>retail_sales_dataset5[[#This Row],[Price per Unit]]*retail_sales_dataset5[[#This Row],[Quantity]]</f>
        <v>2000</v>
      </c>
      <c r="J573" t="str">
        <f>TEXT(retail_sales_dataset5[[#This Row],[Date]],"mmm")</f>
        <v>Apr</v>
      </c>
      <c r="K573" t="str">
        <f>IF(AND(retail_sales_dataset5[[#This Row],[Age]]&gt;=15,retail_sales_dataset5[[#This Row],[Age]]&lt;25),"Adolescene",IF(AND(retail_sales_dataset5[[#This Row],[Age]]&gt;=25,retail_sales_dataset5[[#This Row],[Age]]&lt;45),"Adult","Old Age"))</f>
        <v>Adult</v>
      </c>
    </row>
    <row r="574" spans="1:11" x14ac:dyDescent="0.3">
      <c r="A574">
        <v>573</v>
      </c>
      <c r="B574" s="1">
        <v>45188</v>
      </c>
      <c r="C574" t="s">
        <v>586</v>
      </c>
      <c r="D574" t="s">
        <v>10</v>
      </c>
      <c r="E574">
        <v>49</v>
      </c>
      <c r="F574" t="s">
        <v>11</v>
      </c>
      <c r="G574">
        <v>2</v>
      </c>
      <c r="H574">
        <v>30</v>
      </c>
      <c r="I574">
        <f>retail_sales_dataset5[[#This Row],[Price per Unit]]*retail_sales_dataset5[[#This Row],[Quantity]]</f>
        <v>60</v>
      </c>
      <c r="J574" t="str">
        <f>TEXT(retail_sales_dataset5[[#This Row],[Date]],"mmm")</f>
        <v>Sep</v>
      </c>
      <c r="K574" t="str">
        <f>IF(AND(retail_sales_dataset5[[#This Row],[Age]]&gt;=15,retail_sales_dataset5[[#This Row],[Age]]&lt;25),"Adolescene",IF(AND(retail_sales_dataset5[[#This Row],[Age]]&gt;=25,retail_sales_dataset5[[#This Row],[Age]]&lt;45),"Adult","Old Age"))</f>
        <v>Old Age</v>
      </c>
    </row>
    <row r="575" spans="1:11" x14ac:dyDescent="0.3">
      <c r="A575">
        <v>574</v>
      </c>
      <c r="B575" s="1">
        <v>45169</v>
      </c>
      <c r="C575" t="s">
        <v>587</v>
      </c>
      <c r="D575" t="s">
        <v>13</v>
      </c>
      <c r="E575">
        <v>63</v>
      </c>
      <c r="F575" t="s">
        <v>16</v>
      </c>
      <c r="G575">
        <v>2</v>
      </c>
      <c r="H575">
        <v>25</v>
      </c>
      <c r="I575">
        <f>retail_sales_dataset5[[#This Row],[Price per Unit]]*retail_sales_dataset5[[#This Row],[Quantity]]</f>
        <v>50</v>
      </c>
      <c r="J575" t="str">
        <f>TEXT(retail_sales_dataset5[[#This Row],[Date]],"mmm")</f>
        <v>Aug</v>
      </c>
      <c r="K575" t="str">
        <f>IF(AND(retail_sales_dataset5[[#This Row],[Age]]&gt;=15,retail_sales_dataset5[[#This Row],[Age]]&lt;25),"Adolescene",IF(AND(retail_sales_dataset5[[#This Row],[Age]]&gt;=25,retail_sales_dataset5[[#This Row],[Age]]&lt;45),"Adult","Old Age"))</f>
        <v>Old Age</v>
      </c>
    </row>
    <row r="576" spans="1:11" x14ac:dyDescent="0.3">
      <c r="A576">
        <v>575</v>
      </c>
      <c r="B576" s="1">
        <v>45013</v>
      </c>
      <c r="C576" t="s">
        <v>588</v>
      </c>
      <c r="D576" t="s">
        <v>10</v>
      </c>
      <c r="E576">
        <v>60</v>
      </c>
      <c r="F576" t="s">
        <v>14</v>
      </c>
      <c r="G576">
        <v>2</v>
      </c>
      <c r="H576">
        <v>50</v>
      </c>
      <c r="I576">
        <f>retail_sales_dataset5[[#This Row],[Price per Unit]]*retail_sales_dataset5[[#This Row],[Quantity]]</f>
        <v>100</v>
      </c>
      <c r="J576" t="str">
        <f>TEXT(retail_sales_dataset5[[#This Row],[Date]],"mmm")</f>
        <v>Mar</v>
      </c>
      <c r="K576" t="str">
        <f>IF(AND(retail_sales_dataset5[[#This Row],[Age]]&gt;=15,retail_sales_dataset5[[#This Row],[Age]]&lt;25),"Adolescene",IF(AND(retail_sales_dataset5[[#This Row],[Age]]&gt;=25,retail_sales_dataset5[[#This Row],[Age]]&lt;45),"Adult","Old Age"))</f>
        <v>Old Age</v>
      </c>
    </row>
    <row r="577" spans="1:11" x14ac:dyDescent="0.3">
      <c r="A577">
        <v>576</v>
      </c>
      <c r="B577" s="1">
        <v>45264</v>
      </c>
      <c r="C577" t="s">
        <v>589</v>
      </c>
      <c r="D577" t="s">
        <v>13</v>
      </c>
      <c r="E577">
        <v>33</v>
      </c>
      <c r="F577" t="s">
        <v>11</v>
      </c>
      <c r="G577">
        <v>3</v>
      </c>
      <c r="H577">
        <v>50</v>
      </c>
      <c r="I577">
        <f>retail_sales_dataset5[[#This Row],[Price per Unit]]*retail_sales_dataset5[[#This Row],[Quantity]]</f>
        <v>150</v>
      </c>
      <c r="J577" t="str">
        <f>TEXT(retail_sales_dataset5[[#This Row],[Date]],"mmm")</f>
        <v>Dec</v>
      </c>
      <c r="K577" t="str">
        <f>IF(AND(retail_sales_dataset5[[#This Row],[Age]]&gt;=15,retail_sales_dataset5[[#This Row],[Age]]&lt;25),"Adolescene",IF(AND(retail_sales_dataset5[[#This Row],[Age]]&gt;=25,retail_sales_dataset5[[#This Row],[Age]]&lt;45),"Adult","Old Age"))</f>
        <v>Adult</v>
      </c>
    </row>
    <row r="578" spans="1:11" x14ac:dyDescent="0.3">
      <c r="A578">
        <v>577</v>
      </c>
      <c r="B578" s="1">
        <v>44970</v>
      </c>
      <c r="C578" t="s">
        <v>590</v>
      </c>
      <c r="D578" t="s">
        <v>10</v>
      </c>
      <c r="E578">
        <v>21</v>
      </c>
      <c r="F578" t="s">
        <v>11</v>
      </c>
      <c r="G578">
        <v>4</v>
      </c>
      <c r="H578">
        <v>500</v>
      </c>
      <c r="I578">
        <f>retail_sales_dataset5[[#This Row],[Price per Unit]]*retail_sales_dataset5[[#This Row],[Quantity]]</f>
        <v>2000</v>
      </c>
      <c r="J578" t="str">
        <f>TEXT(retail_sales_dataset5[[#This Row],[Date]],"mmm")</f>
        <v>Feb</v>
      </c>
      <c r="K578" t="str">
        <f>IF(AND(retail_sales_dataset5[[#This Row],[Age]]&gt;=15,retail_sales_dataset5[[#This Row],[Age]]&lt;25),"Adolescene",IF(AND(retail_sales_dataset5[[#This Row],[Age]]&gt;=25,retail_sales_dataset5[[#This Row],[Age]]&lt;45),"Adult","Old Age"))</f>
        <v>Adolescene</v>
      </c>
    </row>
    <row r="579" spans="1:11" x14ac:dyDescent="0.3">
      <c r="A579">
        <v>578</v>
      </c>
      <c r="B579" s="1">
        <v>45072</v>
      </c>
      <c r="C579" t="s">
        <v>591</v>
      </c>
      <c r="D579" t="s">
        <v>13</v>
      </c>
      <c r="E579">
        <v>54</v>
      </c>
      <c r="F579" t="s">
        <v>14</v>
      </c>
      <c r="G579">
        <v>4</v>
      </c>
      <c r="H579">
        <v>30</v>
      </c>
      <c r="I579">
        <f>retail_sales_dataset5[[#This Row],[Price per Unit]]*retail_sales_dataset5[[#This Row],[Quantity]]</f>
        <v>120</v>
      </c>
      <c r="J579" t="str">
        <f>TEXT(retail_sales_dataset5[[#This Row],[Date]],"mmm")</f>
        <v>May</v>
      </c>
      <c r="K579" t="str">
        <f>IF(AND(retail_sales_dataset5[[#This Row],[Age]]&gt;=15,retail_sales_dataset5[[#This Row],[Age]]&lt;25),"Adolescene",IF(AND(retail_sales_dataset5[[#This Row],[Age]]&gt;=25,retail_sales_dataset5[[#This Row],[Age]]&lt;45),"Adult","Old Age"))</f>
        <v>Old Age</v>
      </c>
    </row>
    <row r="580" spans="1:11" x14ac:dyDescent="0.3">
      <c r="A580">
        <v>579</v>
      </c>
      <c r="B580" s="1">
        <v>45190</v>
      </c>
      <c r="C580" t="s">
        <v>592</v>
      </c>
      <c r="D580" t="s">
        <v>13</v>
      </c>
      <c r="E580">
        <v>38</v>
      </c>
      <c r="F580" t="s">
        <v>16</v>
      </c>
      <c r="G580">
        <v>1</v>
      </c>
      <c r="H580">
        <v>30</v>
      </c>
      <c r="I580">
        <f>retail_sales_dataset5[[#This Row],[Price per Unit]]*retail_sales_dataset5[[#This Row],[Quantity]]</f>
        <v>30</v>
      </c>
      <c r="J580" t="str">
        <f>TEXT(retail_sales_dataset5[[#This Row],[Date]],"mmm")</f>
        <v>Sep</v>
      </c>
      <c r="K580" t="str">
        <f>IF(AND(retail_sales_dataset5[[#This Row],[Age]]&gt;=15,retail_sales_dataset5[[#This Row],[Age]]&lt;25),"Adolescene",IF(AND(retail_sales_dataset5[[#This Row],[Age]]&gt;=25,retail_sales_dataset5[[#This Row],[Age]]&lt;45),"Adult","Old Age"))</f>
        <v>Adult</v>
      </c>
    </row>
    <row r="581" spans="1:11" x14ac:dyDescent="0.3">
      <c r="A581">
        <v>580</v>
      </c>
      <c r="B581" s="1">
        <v>45266</v>
      </c>
      <c r="C581" t="s">
        <v>593</v>
      </c>
      <c r="D581" t="s">
        <v>13</v>
      </c>
      <c r="E581">
        <v>31</v>
      </c>
      <c r="F581" t="s">
        <v>14</v>
      </c>
      <c r="G581">
        <v>3</v>
      </c>
      <c r="H581">
        <v>500</v>
      </c>
      <c r="I581">
        <f>retail_sales_dataset5[[#This Row],[Price per Unit]]*retail_sales_dataset5[[#This Row],[Quantity]]</f>
        <v>1500</v>
      </c>
      <c r="J581" t="str">
        <f>TEXT(retail_sales_dataset5[[#This Row],[Date]],"mmm")</f>
        <v>Dec</v>
      </c>
      <c r="K581" t="str">
        <f>IF(AND(retail_sales_dataset5[[#This Row],[Age]]&gt;=15,retail_sales_dataset5[[#This Row],[Age]]&lt;25),"Adolescene",IF(AND(retail_sales_dataset5[[#This Row],[Age]]&gt;=25,retail_sales_dataset5[[#This Row],[Age]]&lt;45),"Adult","Old Age"))</f>
        <v>Adult</v>
      </c>
    </row>
    <row r="582" spans="1:11" x14ac:dyDescent="0.3">
      <c r="A582">
        <v>581</v>
      </c>
      <c r="B582" s="1">
        <v>45251</v>
      </c>
      <c r="C582" t="s">
        <v>594</v>
      </c>
      <c r="D582" t="s">
        <v>13</v>
      </c>
      <c r="E582">
        <v>48</v>
      </c>
      <c r="F582" t="s">
        <v>11</v>
      </c>
      <c r="G582">
        <v>2</v>
      </c>
      <c r="H582">
        <v>30</v>
      </c>
      <c r="I582">
        <f>retail_sales_dataset5[[#This Row],[Price per Unit]]*retail_sales_dataset5[[#This Row],[Quantity]]</f>
        <v>60</v>
      </c>
      <c r="J582" t="str">
        <f>TEXT(retail_sales_dataset5[[#This Row],[Date]],"mmm")</f>
        <v>Nov</v>
      </c>
      <c r="K582" t="str">
        <f>IF(AND(retail_sales_dataset5[[#This Row],[Age]]&gt;=15,retail_sales_dataset5[[#This Row],[Age]]&lt;25),"Adolescene",IF(AND(retail_sales_dataset5[[#This Row],[Age]]&gt;=25,retail_sales_dataset5[[#This Row],[Age]]&lt;45),"Adult","Old Age"))</f>
        <v>Old Age</v>
      </c>
    </row>
    <row r="583" spans="1:11" x14ac:dyDescent="0.3">
      <c r="A583">
        <v>582</v>
      </c>
      <c r="B583" s="1">
        <v>45244</v>
      </c>
      <c r="C583" t="s">
        <v>595</v>
      </c>
      <c r="D583" t="s">
        <v>10</v>
      </c>
      <c r="E583">
        <v>35</v>
      </c>
      <c r="F583" t="s">
        <v>14</v>
      </c>
      <c r="G583">
        <v>3</v>
      </c>
      <c r="H583">
        <v>300</v>
      </c>
      <c r="I583">
        <f>retail_sales_dataset5[[#This Row],[Price per Unit]]*retail_sales_dataset5[[#This Row],[Quantity]]</f>
        <v>900</v>
      </c>
      <c r="J583" t="str">
        <f>TEXT(retail_sales_dataset5[[#This Row],[Date]],"mmm")</f>
        <v>Nov</v>
      </c>
      <c r="K583" t="str">
        <f>IF(AND(retail_sales_dataset5[[#This Row],[Age]]&gt;=15,retail_sales_dataset5[[#This Row],[Age]]&lt;25),"Adolescene",IF(AND(retail_sales_dataset5[[#This Row],[Age]]&gt;=25,retail_sales_dataset5[[#This Row],[Age]]&lt;45),"Adult","Old Age"))</f>
        <v>Adult</v>
      </c>
    </row>
    <row r="584" spans="1:11" x14ac:dyDescent="0.3">
      <c r="A584">
        <v>583</v>
      </c>
      <c r="B584" s="1">
        <v>45098</v>
      </c>
      <c r="C584" t="s">
        <v>596</v>
      </c>
      <c r="D584" t="s">
        <v>13</v>
      </c>
      <c r="E584">
        <v>24</v>
      </c>
      <c r="F584" t="s">
        <v>16</v>
      </c>
      <c r="G584">
        <v>4</v>
      </c>
      <c r="H584">
        <v>25</v>
      </c>
      <c r="I584">
        <f>retail_sales_dataset5[[#This Row],[Price per Unit]]*retail_sales_dataset5[[#This Row],[Quantity]]</f>
        <v>100</v>
      </c>
      <c r="J584" t="str">
        <f>TEXT(retail_sales_dataset5[[#This Row],[Date]],"mmm")</f>
        <v>Jun</v>
      </c>
      <c r="K584" t="str">
        <f>IF(AND(retail_sales_dataset5[[#This Row],[Age]]&gt;=15,retail_sales_dataset5[[#This Row],[Age]]&lt;25),"Adolescene",IF(AND(retail_sales_dataset5[[#This Row],[Age]]&gt;=25,retail_sales_dataset5[[#This Row],[Age]]&lt;45),"Adult","Old Age"))</f>
        <v>Adolescene</v>
      </c>
    </row>
    <row r="585" spans="1:11" x14ac:dyDescent="0.3">
      <c r="A585">
        <v>584</v>
      </c>
      <c r="B585" s="1">
        <v>44974</v>
      </c>
      <c r="C585" t="s">
        <v>597</v>
      </c>
      <c r="D585" t="s">
        <v>13</v>
      </c>
      <c r="E585">
        <v>27</v>
      </c>
      <c r="F585" t="s">
        <v>11</v>
      </c>
      <c r="G585">
        <v>4</v>
      </c>
      <c r="H585">
        <v>50</v>
      </c>
      <c r="I585">
        <f>retail_sales_dataset5[[#This Row],[Price per Unit]]*retail_sales_dataset5[[#This Row],[Quantity]]</f>
        <v>200</v>
      </c>
      <c r="J585" t="str">
        <f>TEXT(retail_sales_dataset5[[#This Row],[Date]],"mmm")</f>
        <v>Feb</v>
      </c>
      <c r="K585" t="str">
        <f>IF(AND(retail_sales_dataset5[[#This Row],[Age]]&gt;=15,retail_sales_dataset5[[#This Row],[Age]]&lt;25),"Adolescene",IF(AND(retail_sales_dataset5[[#This Row],[Age]]&gt;=25,retail_sales_dataset5[[#This Row],[Age]]&lt;45),"Adult","Old Age"))</f>
        <v>Adult</v>
      </c>
    </row>
    <row r="586" spans="1:11" x14ac:dyDescent="0.3">
      <c r="A586">
        <v>585</v>
      </c>
      <c r="B586" s="1">
        <v>45047</v>
      </c>
      <c r="C586" t="s">
        <v>598</v>
      </c>
      <c r="D586" t="s">
        <v>13</v>
      </c>
      <c r="E586">
        <v>24</v>
      </c>
      <c r="F586" t="s">
        <v>14</v>
      </c>
      <c r="G586">
        <v>1</v>
      </c>
      <c r="H586">
        <v>25</v>
      </c>
      <c r="I586">
        <f>retail_sales_dataset5[[#This Row],[Price per Unit]]*retail_sales_dataset5[[#This Row],[Quantity]]</f>
        <v>25</v>
      </c>
      <c r="J586" t="str">
        <f>TEXT(retail_sales_dataset5[[#This Row],[Date]],"mmm")</f>
        <v>May</v>
      </c>
      <c r="K586" t="str">
        <f>IF(AND(retail_sales_dataset5[[#This Row],[Age]]&gt;=15,retail_sales_dataset5[[#This Row],[Age]]&lt;25),"Adolescene",IF(AND(retail_sales_dataset5[[#This Row],[Age]]&gt;=25,retail_sales_dataset5[[#This Row],[Age]]&lt;45),"Adult","Old Age"))</f>
        <v>Adolescene</v>
      </c>
    </row>
    <row r="587" spans="1:11" x14ac:dyDescent="0.3">
      <c r="A587">
        <v>586</v>
      </c>
      <c r="B587" s="1">
        <v>45271</v>
      </c>
      <c r="C587" t="s">
        <v>599</v>
      </c>
      <c r="D587" t="s">
        <v>10</v>
      </c>
      <c r="E587">
        <v>50</v>
      </c>
      <c r="F587" t="s">
        <v>16</v>
      </c>
      <c r="G587">
        <v>1</v>
      </c>
      <c r="H587">
        <v>50</v>
      </c>
      <c r="I587">
        <f>retail_sales_dataset5[[#This Row],[Price per Unit]]*retail_sales_dataset5[[#This Row],[Quantity]]</f>
        <v>50</v>
      </c>
      <c r="J587" t="str">
        <f>TEXT(retail_sales_dataset5[[#This Row],[Date]],"mmm")</f>
        <v>Dec</v>
      </c>
      <c r="K587" t="str">
        <f>IF(AND(retail_sales_dataset5[[#This Row],[Age]]&gt;=15,retail_sales_dataset5[[#This Row],[Age]]&lt;25),"Adolescene",IF(AND(retail_sales_dataset5[[#This Row],[Age]]&gt;=25,retail_sales_dataset5[[#This Row],[Age]]&lt;45),"Adult","Old Age"))</f>
        <v>Old Age</v>
      </c>
    </row>
    <row r="588" spans="1:11" x14ac:dyDescent="0.3">
      <c r="A588">
        <v>587</v>
      </c>
      <c r="B588" s="1">
        <v>45085</v>
      </c>
      <c r="C588" t="s">
        <v>600</v>
      </c>
      <c r="D588" t="s">
        <v>13</v>
      </c>
      <c r="E588">
        <v>40</v>
      </c>
      <c r="F588" t="s">
        <v>11</v>
      </c>
      <c r="G588">
        <v>4</v>
      </c>
      <c r="H588">
        <v>300</v>
      </c>
      <c r="I588">
        <f>retail_sales_dataset5[[#This Row],[Price per Unit]]*retail_sales_dataset5[[#This Row],[Quantity]]</f>
        <v>1200</v>
      </c>
      <c r="J588" t="str">
        <f>TEXT(retail_sales_dataset5[[#This Row],[Date]],"mmm")</f>
        <v>Jun</v>
      </c>
      <c r="K588" t="str">
        <f>IF(AND(retail_sales_dataset5[[#This Row],[Age]]&gt;=15,retail_sales_dataset5[[#This Row],[Age]]&lt;25),"Adolescene",IF(AND(retail_sales_dataset5[[#This Row],[Age]]&gt;=25,retail_sales_dataset5[[#This Row],[Age]]&lt;45),"Adult","Old Age"))</f>
        <v>Adult</v>
      </c>
    </row>
    <row r="589" spans="1:11" x14ac:dyDescent="0.3">
      <c r="A589">
        <v>588</v>
      </c>
      <c r="B589" s="1">
        <v>45042</v>
      </c>
      <c r="C589" t="s">
        <v>601</v>
      </c>
      <c r="D589" t="s">
        <v>10</v>
      </c>
      <c r="E589">
        <v>38</v>
      </c>
      <c r="F589" t="s">
        <v>16</v>
      </c>
      <c r="G589">
        <v>2</v>
      </c>
      <c r="H589">
        <v>30</v>
      </c>
      <c r="I589">
        <f>retail_sales_dataset5[[#This Row],[Price per Unit]]*retail_sales_dataset5[[#This Row],[Quantity]]</f>
        <v>60</v>
      </c>
      <c r="J589" t="str">
        <f>TEXT(retail_sales_dataset5[[#This Row],[Date]],"mmm")</f>
        <v>Apr</v>
      </c>
      <c r="K589" t="str">
        <f>IF(AND(retail_sales_dataset5[[#This Row],[Age]]&gt;=15,retail_sales_dataset5[[#This Row],[Age]]&lt;25),"Adolescene",IF(AND(retail_sales_dataset5[[#This Row],[Age]]&gt;=25,retail_sales_dataset5[[#This Row],[Age]]&lt;45),"Adult","Old Age"))</f>
        <v>Adult</v>
      </c>
    </row>
    <row r="590" spans="1:11" x14ac:dyDescent="0.3">
      <c r="A590">
        <v>589</v>
      </c>
      <c r="B590" s="1">
        <v>45028</v>
      </c>
      <c r="C590" t="s">
        <v>602</v>
      </c>
      <c r="D590" t="s">
        <v>13</v>
      </c>
      <c r="E590">
        <v>36</v>
      </c>
      <c r="F590" t="s">
        <v>11</v>
      </c>
      <c r="G590">
        <v>2</v>
      </c>
      <c r="H590">
        <v>500</v>
      </c>
      <c r="I590">
        <f>retail_sales_dataset5[[#This Row],[Price per Unit]]*retail_sales_dataset5[[#This Row],[Quantity]]</f>
        <v>1000</v>
      </c>
      <c r="J590" t="str">
        <f>TEXT(retail_sales_dataset5[[#This Row],[Date]],"mmm")</f>
        <v>Apr</v>
      </c>
      <c r="K590" t="str">
        <f>IF(AND(retail_sales_dataset5[[#This Row],[Age]]&gt;=15,retail_sales_dataset5[[#This Row],[Age]]&lt;25),"Adolescene",IF(AND(retail_sales_dataset5[[#This Row],[Age]]&gt;=25,retail_sales_dataset5[[#This Row],[Age]]&lt;45),"Adult","Old Age"))</f>
        <v>Adult</v>
      </c>
    </row>
    <row r="591" spans="1:11" x14ac:dyDescent="0.3">
      <c r="A591">
        <v>590</v>
      </c>
      <c r="B591" s="1">
        <v>45002</v>
      </c>
      <c r="C591" t="s">
        <v>603</v>
      </c>
      <c r="D591" t="s">
        <v>10</v>
      </c>
      <c r="E591">
        <v>36</v>
      </c>
      <c r="F591" t="s">
        <v>14</v>
      </c>
      <c r="G591">
        <v>3</v>
      </c>
      <c r="H591">
        <v>300</v>
      </c>
      <c r="I591">
        <f>retail_sales_dataset5[[#This Row],[Price per Unit]]*retail_sales_dataset5[[#This Row],[Quantity]]</f>
        <v>900</v>
      </c>
      <c r="J591" t="str">
        <f>TEXT(retail_sales_dataset5[[#This Row],[Date]],"mmm")</f>
        <v>Mar</v>
      </c>
      <c r="K591" t="str">
        <f>IF(AND(retail_sales_dataset5[[#This Row],[Age]]&gt;=15,retail_sales_dataset5[[#This Row],[Age]]&lt;25),"Adolescene",IF(AND(retail_sales_dataset5[[#This Row],[Age]]&gt;=25,retail_sales_dataset5[[#This Row],[Age]]&lt;45),"Adult","Old Age"))</f>
        <v>Adult</v>
      </c>
    </row>
    <row r="592" spans="1:11" x14ac:dyDescent="0.3">
      <c r="A592">
        <v>591</v>
      </c>
      <c r="B592" s="1">
        <v>44939</v>
      </c>
      <c r="C592" t="s">
        <v>604</v>
      </c>
      <c r="D592" t="s">
        <v>10</v>
      </c>
      <c r="E592">
        <v>53</v>
      </c>
      <c r="F592" t="s">
        <v>16</v>
      </c>
      <c r="G592">
        <v>4</v>
      </c>
      <c r="H592">
        <v>25</v>
      </c>
      <c r="I592">
        <f>retail_sales_dataset5[[#This Row],[Price per Unit]]*retail_sales_dataset5[[#This Row],[Quantity]]</f>
        <v>100</v>
      </c>
      <c r="J592" t="str">
        <f>TEXT(retail_sales_dataset5[[#This Row],[Date]],"mmm")</f>
        <v>Jan</v>
      </c>
      <c r="K592" t="str">
        <f>IF(AND(retail_sales_dataset5[[#This Row],[Age]]&gt;=15,retail_sales_dataset5[[#This Row],[Age]]&lt;25),"Adolescene",IF(AND(retail_sales_dataset5[[#This Row],[Age]]&gt;=25,retail_sales_dataset5[[#This Row],[Age]]&lt;45),"Adult","Old Age"))</f>
        <v>Old Age</v>
      </c>
    </row>
    <row r="593" spans="1:11" x14ac:dyDescent="0.3">
      <c r="A593">
        <v>592</v>
      </c>
      <c r="B593" s="1">
        <v>44950</v>
      </c>
      <c r="C593" t="s">
        <v>605</v>
      </c>
      <c r="D593" t="s">
        <v>13</v>
      </c>
      <c r="E593">
        <v>46</v>
      </c>
      <c r="F593" t="s">
        <v>11</v>
      </c>
      <c r="G593">
        <v>4</v>
      </c>
      <c r="H593">
        <v>500</v>
      </c>
      <c r="I593">
        <f>retail_sales_dataset5[[#This Row],[Price per Unit]]*retail_sales_dataset5[[#This Row],[Quantity]]</f>
        <v>2000</v>
      </c>
      <c r="J593" t="str">
        <f>TEXT(retail_sales_dataset5[[#This Row],[Date]],"mmm")</f>
        <v>Jan</v>
      </c>
      <c r="K593" t="str">
        <f>IF(AND(retail_sales_dataset5[[#This Row],[Age]]&gt;=15,retail_sales_dataset5[[#This Row],[Age]]&lt;25),"Adolescene",IF(AND(retail_sales_dataset5[[#This Row],[Age]]&gt;=25,retail_sales_dataset5[[#This Row],[Age]]&lt;45),"Adult","Old Age"))</f>
        <v>Old Age</v>
      </c>
    </row>
    <row r="594" spans="1:11" x14ac:dyDescent="0.3">
      <c r="A594">
        <v>593</v>
      </c>
      <c r="B594" s="1">
        <v>45052</v>
      </c>
      <c r="C594" t="s">
        <v>606</v>
      </c>
      <c r="D594" t="s">
        <v>10</v>
      </c>
      <c r="E594">
        <v>35</v>
      </c>
      <c r="F594" t="s">
        <v>16</v>
      </c>
      <c r="G594">
        <v>2</v>
      </c>
      <c r="H594">
        <v>30</v>
      </c>
      <c r="I594">
        <f>retail_sales_dataset5[[#This Row],[Price per Unit]]*retail_sales_dataset5[[#This Row],[Quantity]]</f>
        <v>60</v>
      </c>
      <c r="J594" t="str">
        <f>TEXT(retail_sales_dataset5[[#This Row],[Date]],"mmm")</f>
        <v>May</v>
      </c>
      <c r="K594" t="str">
        <f>IF(AND(retail_sales_dataset5[[#This Row],[Age]]&gt;=15,retail_sales_dataset5[[#This Row],[Age]]&lt;25),"Adolescene",IF(AND(retail_sales_dataset5[[#This Row],[Age]]&gt;=25,retail_sales_dataset5[[#This Row],[Age]]&lt;45),"Adult","Old Age"))</f>
        <v>Adult</v>
      </c>
    </row>
    <row r="595" spans="1:11" x14ac:dyDescent="0.3">
      <c r="A595">
        <v>594</v>
      </c>
      <c r="B595" s="1">
        <v>45170</v>
      </c>
      <c r="C595" t="s">
        <v>607</v>
      </c>
      <c r="D595" t="s">
        <v>13</v>
      </c>
      <c r="E595">
        <v>19</v>
      </c>
      <c r="F595" t="s">
        <v>16</v>
      </c>
      <c r="G595">
        <v>2</v>
      </c>
      <c r="H595">
        <v>300</v>
      </c>
      <c r="I595">
        <f>retail_sales_dataset5[[#This Row],[Price per Unit]]*retail_sales_dataset5[[#This Row],[Quantity]]</f>
        <v>600</v>
      </c>
      <c r="J595" t="str">
        <f>TEXT(retail_sales_dataset5[[#This Row],[Date]],"mmm")</f>
        <v>Sep</v>
      </c>
      <c r="K595" t="str">
        <f>IF(AND(retail_sales_dataset5[[#This Row],[Age]]&gt;=15,retail_sales_dataset5[[#This Row],[Age]]&lt;25),"Adolescene",IF(AND(retail_sales_dataset5[[#This Row],[Age]]&gt;=25,retail_sales_dataset5[[#This Row],[Age]]&lt;45),"Adult","Old Age"))</f>
        <v>Adolescene</v>
      </c>
    </row>
    <row r="596" spans="1:11" x14ac:dyDescent="0.3">
      <c r="A596">
        <v>595</v>
      </c>
      <c r="B596" s="1">
        <v>45239</v>
      </c>
      <c r="C596" t="s">
        <v>608</v>
      </c>
      <c r="D596" t="s">
        <v>13</v>
      </c>
      <c r="E596">
        <v>18</v>
      </c>
      <c r="F596" t="s">
        <v>14</v>
      </c>
      <c r="G596">
        <v>4</v>
      </c>
      <c r="H596">
        <v>500</v>
      </c>
      <c r="I596">
        <f>retail_sales_dataset5[[#This Row],[Price per Unit]]*retail_sales_dataset5[[#This Row],[Quantity]]</f>
        <v>2000</v>
      </c>
      <c r="J596" t="str">
        <f>TEXT(retail_sales_dataset5[[#This Row],[Date]],"mmm")</f>
        <v>Nov</v>
      </c>
      <c r="K596" t="str">
        <f>IF(AND(retail_sales_dataset5[[#This Row],[Age]]&gt;=15,retail_sales_dataset5[[#This Row],[Age]]&lt;25),"Adolescene",IF(AND(retail_sales_dataset5[[#This Row],[Age]]&gt;=25,retail_sales_dataset5[[#This Row],[Age]]&lt;45),"Adult","Old Age"))</f>
        <v>Adolescene</v>
      </c>
    </row>
    <row r="597" spans="1:11" x14ac:dyDescent="0.3">
      <c r="A597">
        <v>596</v>
      </c>
      <c r="B597" s="1">
        <v>44964</v>
      </c>
      <c r="C597" t="s">
        <v>609</v>
      </c>
      <c r="D597" t="s">
        <v>13</v>
      </c>
      <c r="E597">
        <v>64</v>
      </c>
      <c r="F597" t="s">
        <v>16</v>
      </c>
      <c r="G597">
        <v>1</v>
      </c>
      <c r="H597">
        <v>300</v>
      </c>
      <c r="I597">
        <f>retail_sales_dataset5[[#This Row],[Price per Unit]]*retail_sales_dataset5[[#This Row],[Quantity]]</f>
        <v>300</v>
      </c>
      <c r="J597" t="str">
        <f>TEXT(retail_sales_dataset5[[#This Row],[Date]],"mmm")</f>
        <v>Feb</v>
      </c>
      <c r="K597" t="str">
        <f>IF(AND(retail_sales_dataset5[[#This Row],[Age]]&gt;=15,retail_sales_dataset5[[#This Row],[Age]]&lt;25),"Adolescene",IF(AND(retail_sales_dataset5[[#This Row],[Age]]&gt;=25,retail_sales_dataset5[[#This Row],[Age]]&lt;45),"Adult","Old Age"))</f>
        <v>Old Age</v>
      </c>
    </row>
    <row r="598" spans="1:11" x14ac:dyDescent="0.3">
      <c r="A598">
        <v>597</v>
      </c>
      <c r="B598" s="1">
        <v>45160</v>
      </c>
      <c r="C598" t="s">
        <v>610</v>
      </c>
      <c r="D598" t="s">
        <v>10</v>
      </c>
      <c r="E598">
        <v>22</v>
      </c>
      <c r="F598" t="s">
        <v>11</v>
      </c>
      <c r="G598">
        <v>4</v>
      </c>
      <c r="H598">
        <v>300</v>
      </c>
      <c r="I598">
        <f>retail_sales_dataset5[[#This Row],[Price per Unit]]*retail_sales_dataset5[[#This Row],[Quantity]]</f>
        <v>1200</v>
      </c>
      <c r="J598" t="str">
        <f>TEXT(retail_sales_dataset5[[#This Row],[Date]],"mmm")</f>
        <v>Aug</v>
      </c>
      <c r="K598" t="str">
        <f>IF(AND(retail_sales_dataset5[[#This Row],[Age]]&gt;=15,retail_sales_dataset5[[#This Row],[Age]]&lt;25),"Adolescene",IF(AND(retail_sales_dataset5[[#This Row],[Age]]&gt;=25,retail_sales_dataset5[[#This Row],[Age]]&lt;45),"Adult","Old Age"))</f>
        <v>Adolescene</v>
      </c>
    </row>
    <row r="599" spans="1:11" x14ac:dyDescent="0.3">
      <c r="A599">
        <v>598</v>
      </c>
      <c r="B599" s="1">
        <v>45139</v>
      </c>
      <c r="C599" t="s">
        <v>611</v>
      </c>
      <c r="D599" t="s">
        <v>10</v>
      </c>
      <c r="E599">
        <v>37</v>
      </c>
      <c r="F599" t="s">
        <v>11</v>
      </c>
      <c r="G599">
        <v>4</v>
      </c>
      <c r="H599">
        <v>30</v>
      </c>
      <c r="I599">
        <f>retail_sales_dataset5[[#This Row],[Price per Unit]]*retail_sales_dataset5[[#This Row],[Quantity]]</f>
        <v>120</v>
      </c>
      <c r="J599" t="str">
        <f>TEXT(retail_sales_dataset5[[#This Row],[Date]],"mmm")</f>
        <v>Aug</v>
      </c>
      <c r="K599" t="str">
        <f>IF(AND(retail_sales_dataset5[[#This Row],[Age]]&gt;=15,retail_sales_dataset5[[#This Row],[Age]]&lt;25),"Adolescene",IF(AND(retail_sales_dataset5[[#This Row],[Age]]&gt;=25,retail_sales_dataset5[[#This Row],[Age]]&lt;45),"Adult","Old Age"))</f>
        <v>Adult</v>
      </c>
    </row>
    <row r="600" spans="1:11" x14ac:dyDescent="0.3">
      <c r="A600">
        <v>599</v>
      </c>
      <c r="B600" s="1">
        <v>45249</v>
      </c>
      <c r="C600" t="s">
        <v>612</v>
      </c>
      <c r="D600" t="s">
        <v>13</v>
      </c>
      <c r="E600">
        <v>28</v>
      </c>
      <c r="F600" t="s">
        <v>11</v>
      </c>
      <c r="G600">
        <v>2</v>
      </c>
      <c r="H600">
        <v>50</v>
      </c>
      <c r="I600">
        <f>retail_sales_dataset5[[#This Row],[Price per Unit]]*retail_sales_dataset5[[#This Row],[Quantity]]</f>
        <v>100</v>
      </c>
      <c r="J600" t="str">
        <f>TEXT(retail_sales_dataset5[[#This Row],[Date]],"mmm")</f>
        <v>Nov</v>
      </c>
      <c r="K600" t="str">
        <f>IF(AND(retail_sales_dataset5[[#This Row],[Age]]&gt;=15,retail_sales_dataset5[[#This Row],[Age]]&lt;25),"Adolescene",IF(AND(retail_sales_dataset5[[#This Row],[Age]]&gt;=25,retail_sales_dataset5[[#This Row],[Age]]&lt;45),"Adult","Old Age"))</f>
        <v>Adult</v>
      </c>
    </row>
    <row r="601" spans="1:11" x14ac:dyDescent="0.3">
      <c r="A601">
        <v>600</v>
      </c>
      <c r="B601" s="1">
        <v>45221</v>
      </c>
      <c r="C601" t="s">
        <v>613</v>
      </c>
      <c r="D601" t="s">
        <v>13</v>
      </c>
      <c r="E601">
        <v>59</v>
      </c>
      <c r="F601" t="s">
        <v>11</v>
      </c>
      <c r="G601">
        <v>2</v>
      </c>
      <c r="H601">
        <v>500</v>
      </c>
      <c r="I601">
        <f>retail_sales_dataset5[[#This Row],[Price per Unit]]*retail_sales_dataset5[[#This Row],[Quantity]]</f>
        <v>1000</v>
      </c>
      <c r="J601" t="str">
        <f>TEXT(retail_sales_dataset5[[#This Row],[Date]],"mmm")</f>
        <v>Oct</v>
      </c>
      <c r="K601" t="str">
        <f>IF(AND(retail_sales_dataset5[[#This Row],[Age]]&gt;=15,retail_sales_dataset5[[#This Row],[Age]]&lt;25),"Adolescene",IF(AND(retail_sales_dataset5[[#This Row],[Age]]&gt;=25,retail_sales_dataset5[[#This Row],[Age]]&lt;45),"Adult","Old Age"))</f>
        <v>Old Age</v>
      </c>
    </row>
    <row r="602" spans="1:11" x14ac:dyDescent="0.3">
      <c r="A602">
        <v>601</v>
      </c>
      <c r="B602" s="1">
        <v>45026</v>
      </c>
      <c r="C602" t="s">
        <v>614</v>
      </c>
      <c r="D602" t="s">
        <v>10</v>
      </c>
      <c r="E602">
        <v>19</v>
      </c>
      <c r="F602" t="s">
        <v>14</v>
      </c>
      <c r="G602">
        <v>1</v>
      </c>
      <c r="H602">
        <v>30</v>
      </c>
      <c r="I602">
        <f>retail_sales_dataset5[[#This Row],[Price per Unit]]*retail_sales_dataset5[[#This Row],[Quantity]]</f>
        <v>30</v>
      </c>
      <c r="J602" t="str">
        <f>TEXT(retail_sales_dataset5[[#This Row],[Date]],"mmm")</f>
        <v>Apr</v>
      </c>
      <c r="K602" t="str">
        <f>IF(AND(retail_sales_dataset5[[#This Row],[Age]]&gt;=15,retail_sales_dataset5[[#This Row],[Age]]&lt;25),"Adolescene",IF(AND(retail_sales_dataset5[[#This Row],[Age]]&gt;=25,retail_sales_dataset5[[#This Row],[Age]]&lt;45),"Adult","Old Age"))</f>
        <v>Adolescene</v>
      </c>
    </row>
    <row r="603" spans="1:11" x14ac:dyDescent="0.3">
      <c r="A603">
        <v>602</v>
      </c>
      <c r="B603" s="1">
        <v>45283</v>
      </c>
      <c r="C603" t="s">
        <v>615</v>
      </c>
      <c r="D603" t="s">
        <v>13</v>
      </c>
      <c r="E603">
        <v>20</v>
      </c>
      <c r="F603" t="s">
        <v>16</v>
      </c>
      <c r="G603">
        <v>1</v>
      </c>
      <c r="H603">
        <v>300</v>
      </c>
      <c r="I603">
        <f>retail_sales_dataset5[[#This Row],[Price per Unit]]*retail_sales_dataset5[[#This Row],[Quantity]]</f>
        <v>300</v>
      </c>
      <c r="J603" t="str">
        <f>TEXT(retail_sales_dataset5[[#This Row],[Date]],"mmm")</f>
        <v>Dec</v>
      </c>
      <c r="K603" t="str">
        <f>IF(AND(retail_sales_dataset5[[#This Row],[Age]]&gt;=15,retail_sales_dataset5[[#This Row],[Age]]&lt;25),"Adolescene",IF(AND(retail_sales_dataset5[[#This Row],[Age]]&gt;=25,retail_sales_dataset5[[#This Row],[Age]]&lt;45),"Adult","Old Age"))</f>
        <v>Adolescene</v>
      </c>
    </row>
    <row r="604" spans="1:11" x14ac:dyDescent="0.3">
      <c r="A604">
        <v>603</v>
      </c>
      <c r="B604" s="1">
        <v>45123</v>
      </c>
      <c r="C604" t="s">
        <v>616</v>
      </c>
      <c r="D604" t="s">
        <v>13</v>
      </c>
      <c r="E604">
        <v>40</v>
      </c>
      <c r="F604" t="s">
        <v>14</v>
      </c>
      <c r="G604">
        <v>3</v>
      </c>
      <c r="H604">
        <v>30</v>
      </c>
      <c r="I604">
        <f>retail_sales_dataset5[[#This Row],[Price per Unit]]*retail_sales_dataset5[[#This Row],[Quantity]]</f>
        <v>90</v>
      </c>
      <c r="J604" t="str">
        <f>TEXT(retail_sales_dataset5[[#This Row],[Date]],"mmm")</f>
        <v>Jul</v>
      </c>
      <c r="K604" t="str">
        <f>IF(AND(retail_sales_dataset5[[#This Row],[Age]]&gt;=15,retail_sales_dataset5[[#This Row],[Age]]&lt;25),"Adolescene",IF(AND(retail_sales_dataset5[[#This Row],[Age]]&gt;=25,retail_sales_dataset5[[#This Row],[Age]]&lt;45),"Adult","Old Age"))</f>
        <v>Adult</v>
      </c>
    </row>
    <row r="605" spans="1:11" x14ac:dyDescent="0.3">
      <c r="A605">
        <v>604</v>
      </c>
      <c r="B605" s="1">
        <v>45180</v>
      </c>
      <c r="C605" t="s">
        <v>617</v>
      </c>
      <c r="D605" t="s">
        <v>13</v>
      </c>
      <c r="E605">
        <v>29</v>
      </c>
      <c r="F605" t="s">
        <v>16</v>
      </c>
      <c r="G605">
        <v>4</v>
      </c>
      <c r="H605">
        <v>50</v>
      </c>
      <c r="I605">
        <f>retail_sales_dataset5[[#This Row],[Price per Unit]]*retail_sales_dataset5[[#This Row],[Quantity]]</f>
        <v>200</v>
      </c>
      <c r="J605" t="str">
        <f>TEXT(retail_sales_dataset5[[#This Row],[Date]],"mmm")</f>
        <v>Sep</v>
      </c>
      <c r="K605" t="str">
        <f>IF(AND(retail_sales_dataset5[[#This Row],[Age]]&gt;=15,retail_sales_dataset5[[#This Row],[Age]]&lt;25),"Adolescene",IF(AND(retail_sales_dataset5[[#This Row],[Age]]&gt;=25,retail_sales_dataset5[[#This Row],[Age]]&lt;45),"Adult","Old Age"))</f>
        <v>Adult</v>
      </c>
    </row>
    <row r="606" spans="1:11" x14ac:dyDescent="0.3">
      <c r="A606">
        <v>605</v>
      </c>
      <c r="B606" s="1">
        <v>45131</v>
      </c>
      <c r="C606" t="s">
        <v>618</v>
      </c>
      <c r="D606" t="s">
        <v>10</v>
      </c>
      <c r="E606">
        <v>37</v>
      </c>
      <c r="F606" t="s">
        <v>16</v>
      </c>
      <c r="G606">
        <v>2</v>
      </c>
      <c r="H606">
        <v>500</v>
      </c>
      <c r="I606">
        <f>retail_sales_dataset5[[#This Row],[Price per Unit]]*retail_sales_dataset5[[#This Row],[Quantity]]</f>
        <v>1000</v>
      </c>
      <c r="J606" t="str">
        <f>TEXT(retail_sales_dataset5[[#This Row],[Date]],"mmm")</f>
        <v>Jul</v>
      </c>
      <c r="K606" t="str">
        <f>IF(AND(retail_sales_dataset5[[#This Row],[Age]]&gt;=15,retail_sales_dataset5[[#This Row],[Age]]&lt;25),"Adolescene",IF(AND(retail_sales_dataset5[[#This Row],[Age]]&gt;=25,retail_sales_dataset5[[#This Row],[Age]]&lt;45),"Adult","Old Age"))</f>
        <v>Adult</v>
      </c>
    </row>
    <row r="607" spans="1:11" x14ac:dyDescent="0.3">
      <c r="A607">
        <v>606</v>
      </c>
      <c r="B607" s="1">
        <v>45051</v>
      </c>
      <c r="C607" t="s">
        <v>619</v>
      </c>
      <c r="D607" t="s">
        <v>10</v>
      </c>
      <c r="E607">
        <v>22</v>
      </c>
      <c r="F607" t="s">
        <v>16</v>
      </c>
      <c r="G607">
        <v>1</v>
      </c>
      <c r="H607">
        <v>50</v>
      </c>
      <c r="I607">
        <f>retail_sales_dataset5[[#This Row],[Price per Unit]]*retail_sales_dataset5[[#This Row],[Quantity]]</f>
        <v>50</v>
      </c>
      <c r="J607" t="str">
        <f>TEXT(retail_sales_dataset5[[#This Row],[Date]],"mmm")</f>
        <v>May</v>
      </c>
      <c r="K607" t="str">
        <f>IF(AND(retail_sales_dataset5[[#This Row],[Age]]&gt;=15,retail_sales_dataset5[[#This Row],[Age]]&lt;25),"Adolescene",IF(AND(retail_sales_dataset5[[#This Row],[Age]]&gt;=25,retail_sales_dataset5[[#This Row],[Age]]&lt;45),"Adult","Old Age"))</f>
        <v>Adolescene</v>
      </c>
    </row>
    <row r="608" spans="1:11" x14ac:dyDescent="0.3">
      <c r="A608">
        <v>607</v>
      </c>
      <c r="B608" s="1">
        <v>45002</v>
      </c>
      <c r="C608" t="s">
        <v>620</v>
      </c>
      <c r="D608" t="s">
        <v>10</v>
      </c>
      <c r="E608">
        <v>54</v>
      </c>
      <c r="F608" t="s">
        <v>14</v>
      </c>
      <c r="G608">
        <v>3</v>
      </c>
      <c r="H608">
        <v>25</v>
      </c>
      <c r="I608">
        <f>retail_sales_dataset5[[#This Row],[Price per Unit]]*retail_sales_dataset5[[#This Row],[Quantity]]</f>
        <v>75</v>
      </c>
      <c r="J608" t="str">
        <f>TEXT(retail_sales_dataset5[[#This Row],[Date]],"mmm")</f>
        <v>Mar</v>
      </c>
      <c r="K608" t="str">
        <f>IF(AND(retail_sales_dataset5[[#This Row],[Age]]&gt;=15,retail_sales_dataset5[[#This Row],[Age]]&lt;25),"Adolescene",IF(AND(retail_sales_dataset5[[#This Row],[Age]]&gt;=25,retail_sales_dataset5[[#This Row],[Age]]&lt;45),"Adult","Old Age"))</f>
        <v>Old Age</v>
      </c>
    </row>
    <row r="609" spans="1:11" x14ac:dyDescent="0.3">
      <c r="A609">
        <v>608</v>
      </c>
      <c r="B609" s="1">
        <v>45262</v>
      </c>
      <c r="C609" t="s">
        <v>621</v>
      </c>
      <c r="D609" t="s">
        <v>13</v>
      </c>
      <c r="E609">
        <v>55</v>
      </c>
      <c r="F609" t="s">
        <v>16</v>
      </c>
      <c r="G609">
        <v>3</v>
      </c>
      <c r="H609">
        <v>500</v>
      </c>
      <c r="I609">
        <f>retail_sales_dataset5[[#This Row],[Price per Unit]]*retail_sales_dataset5[[#This Row],[Quantity]]</f>
        <v>1500</v>
      </c>
      <c r="J609" t="str">
        <f>TEXT(retail_sales_dataset5[[#This Row],[Date]],"mmm")</f>
        <v>Dec</v>
      </c>
      <c r="K609" t="str">
        <f>IF(AND(retail_sales_dataset5[[#This Row],[Age]]&gt;=15,retail_sales_dataset5[[#This Row],[Age]]&lt;25),"Adolescene",IF(AND(retail_sales_dataset5[[#This Row],[Age]]&gt;=25,retail_sales_dataset5[[#This Row],[Age]]&lt;45),"Adult","Old Age"))</f>
        <v>Old Age</v>
      </c>
    </row>
    <row r="610" spans="1:11" x14ac:dyDescent="0.3">
      <c r="A610">
        <v>609</v>
      </c>
      <c r="B610" s="1">
        <v>45279</v>
      </c>
      <c r="C610" t="s">
        <v>622</v>
      </c>
      <c r="D610" t="s">
        <v>13</v>
      </c>
      <c r="E610">
        <v>47</v>
      </c>
      <c r="F610" t="s">
        <v>14</v>
      </c>
      <c r="G610">
        <v>2</v>
      </c>
      <c r="H610">
        <v>50</v>
      </c>
      <c r="I610">
        <f>retail_sales_dataset5[[#This Row],[Price per Unit]]*retail_sales_dataset5[[#This Row],[Quantity]]</f>
        <v>100</v>
      </c>
      <c r="J610" t="str">
        <f>TEXT(retail_sales_dataset5[[#This Row],[Date]],"mmm")</f>
        <v>Dec</v>
      </c>
      <c r="K610" t="str">
        <f>IF(AND(retail_sales_dataset5[[#This Row],[Age]]&gt;=15,retail_sales_dataset5[[#This Row],[Age]]&lt;25),"Adolescene",IF(AND(retail_sales_dataset5[[#This Row],[Age]]&gt;=25,retail_sales_dataset5[[#This Row],[Age]]&lt;45),"Adult","Old Age"))</f>
        <v>Old Age</v>
      </c>
    </row>
    <row r="611" spans="1:11" x14ac:dyDescent="0.3">
      <c r="A611">
        <v>610</v>
      </c>
      <c r="B611" s="1">
        <v>44929</v>
      </c>
      <c r="C611" t="s">
        <v>623</v>
      </c>
      <c r="D611" t="s">
        <v>13</v>
      </c>
      <c r="E611">
        <v>26</v>
      </c>
      <c r="F611" t="s">
        <v>11</v>
      </c>
      <c r="G611">
        <v>2</v>
      </c>
      <c r="H611">
        <v>300</v>
      </c>
      <c r="I611">
        <f>retail_sales_dataset5[[#This Row],[Price per Unit]]*retail_sales_dataset5[[#This Row],[Quantity]]</f>
        <v>600</v>
      </c>
      <c r="J611" t="str">
        <f>TEXT(retail_sales_dataset5[[#This Row],[Date]],"mmm")</f>
        <v>Jan</v>
      </c>
      <c r="K611" t="str">
        <f>IF(AND(retail_sales_dataset5[[#This Row],[Age]]&gt;=15,retail_sales_dataset5[[#This Row],[Age]]&lt;25),"Adolescene",IF(AND(retail_sales_dataset5[[#This Row],[Age]]&gt;=25,retail_sales_dataset5[[#This Row],[Age]]&lt;45),"Adult","Old Age"))</f>
        <v>Adult</v>
      </c>
    </row>
    <row r="612" spans="1:11" x14ac:dyDescent="0.3">
      <c r="A612">
        <v>611</v>
      </c>
      <c r="B612" s="1">
        <v>44981</v>
      </c>
      <c r="C612" t="s">
        <v>624</v>
      </c>
      <c r="D612" t="s">
        <v>10</v>
      </c>
      <c r="E612">
        <v>51</v>
      </c>
      <c r="F612" t="s">
        <v>11</v>
      </c>
      <c r="G612">
        <v>3</v>
      </c>
      <c r="H612">
        <v>500</v>
      </c>
      <c r="I612">
        <f>retail_sales_dataset5[[#This Row],[Price per Unit]]*retail_sales_dataset5[[#This Row],[Quantity]]</f>
        <v>1500</v>
      </c>
      <c r="J612" t="str">
        <f>TEXT(retail_sales_dataset5[[#This Row],[Date]],"mmm")</f>
        <v>Feb</v>
      </c>
      <c r="K612" t="str">
        <f>IF(AND(retail_sales_dataset5[[#This Row],[Age]]&gt;=15,retail_sales_dataset5[[#This Row],[Age]]&lt;25),"Adolescene",IF(AND(retail_sales_dataset5[[#This Row],[Age]]&gt;=25,retail_sales_dataset5[[#This Row],[Age]]&lt;45),"Adult","Old Age"))</f>
        <v>Old Age</v>
      </c>
    </row>
    <row r="613" spans="1:11" x14ac:dyDescent="0.3">
      <c r="A613">
        <v>612</v>
      </c>
      <c r="B613" s="1">
        <v>45144</v>
      </c>
      <c r="C613" t="s">
        <v>625</v>
      </c>
      <c r="D613" t="s">
        <v>13</v>
      </c>
      <c r="E613">
        <v>61</v>
      </c>
      <c r="F613" t="s">
        <v>16</v>
      </c>
      <c r="G613">
        <v>1</v>
      </c>
      <c r="H613">
        <v>500</v>
      </c>
      <c r="I613">
        <f>retail_sales_dataset5[[#This Row],[Price per Unit]]*retail_sales_dataset5[[#This Row],[Quantity]]</f>
        <v>500</v>
      </c>
      <c r="J613" t="str">
        <f>TEXT(retail_sales_dataset5[[#This Row],[Date]],"mmm")</f>
        <v>Aug</v>
      </c>
      <c r="K613" t="str">
        <f>IF(AND(retail_sales_dataset5[[#This Row],[Age]]&gt;=15,retail_sales_dataset5[[#This Row],[Age]]&lt;25),"Adolescene",IF(AND(retail_sales_dataset5[[#This Row],[Age]]&gt;=25,retail_sales_dataset5[[#This Row],[Age]]&lt;45),"Adult","Old Age"))</f>
        <v>Old Age</v>
      </c>
    </row>
    <row r="614" spans="1:11" x14ac:dyDescent="0.3">
      <c r="A614">
        <v>613</v>
      </c>
      <c r="B614" s="1">
        <v>45039</v>
      </c>
      <c r="C614" t="s">
        <v>626</v>
      </c>
      <c r="D614" t="s">
        <v>13</v>
      </c>
      <c r="E614">
        <v>52</v>
      </c>
      <c r="F614" t="s">
        <v>14</v>
      </c>
      <c r="G614">
        <v>3</v>
      </c>
      <c r="H614">
        <v>30</v>
      </c>
      <c r="I614">
        <f>retail_sales_dataset5[[#This Row],[Price per Unit]]*retail_sales_dataset5[[#This Row],[Quantity]]</f>
        <v>90</v>
      </c>
      <c r="J614" t="str">
        <f>TEXT(retail_sales_dataset5[[#This Row],[Date]],"mmm")</f>
        <v>Apr</v>
      </c>
      <c r="K614" t="str">
        <f>IF(AND(retail_sales_dataset5[[#This Row],[Age]]&gt;=15,retail_sales_dataset5[[#This Row],[Age]]&lt;25),"Adolescene",IF(AND(retail_sales_dataset5[[#This Row],[Age]]&gt;=25,retail_sales_dataset5[[#This Row],[Age]]&lt;45),"Adult","Old Age"))</f>
        <v>Old Age</v>
      </c>
    </row>
    <row r="615" spans="1:11" x14ac:dyDescent="0.3">
      <c r="A615">
        <v>614</v>
      </c>
      <c r="B615" s="1">
        <v>45017</v>
      </c>
      <c r="C615" t="s">
        <v>627</v>
      </c>
      <c r="D615" t="s">
        <v>13</v>
      </c>
      <c r="E615">
        <v>39</v>
      </c>
      <c r="F615" t="s">
        <v>11</v>
      </c>
      <c r="G615">
        <v>4</v>
      </c>
      <c r="H615">
        <v>300</v>
      </c>
      <c r="I615">
        <f>retail_sales_dataset5[[#This Row],[Price per Unit]]*retail_sales_dataset5[[#This Row],[Quantity]]</f>
        <v>1200</v>
      </c>
      <c r="J615" t="str">
        <f>TEXT(retail_sales_dataset5[[#This Row],[Date]],"mmm")</f>
        <v>Apr</v>
      </c>
      <c r="K615" t="str">
        <f>IF(AND(retail_sales_dataset5[[#This Row],[Age]]&gt;=15,retail_sales_dataset5[[#This Row],[Age]]&lt;25),"Adolescene",IF(AND(retail_sales_dataset5[[#This Row],[Age]]&gt;=25,retail_sales_dataset5[[#This Row],[Age]]&lt;45),"Adult","Old Age"))</f>
        <v>Adult</v>
      </c>
    </row>
    <row r="616" spans="1:11" x14ac:dyDescent="0.3">
      <c r="A616">
        <v>615</v>
      </c>
      <c r="B616" s="1">
        <v>45283</v>
      </c>
      <c r="C616" t="s">
        <v>628</v>
      </c>
      <c r="D616" t="s">
        <v>13</v>
      </c>
      <c r="E616">
        <v>61</v>
      </c>
      <c r="F616" t="s">
        <v>14</v>
      </c>
      <c r="G616">
        <v>4</v>
      </c>
      <c r="H616">
        <v>25</v>
      </c>
      <c r="I616">
        <f>retail_sales_dataset5[[#This Row],[Price per Unit]]*retail_sales_dataset5[[#This Row],[Quantity]]</f>
        <v>100</v>
      </c>
      <c r="J616" t="str">
        <f>TEXT(retail_sales_dataset5[[#This Row],[Date]],"mmm")</f>
        <v>Dec</v>
      </c>
      <c r="K616" t="str">
        <f>IF(AND(retail_sales_dataset5[[#This Row],[Age]]&gt;=15,retail_sales_dataset5[[#This Row],[Age]]&lt;25),"Adolescene",IF(AND(retail_sales_dataset5[[#This Row],[Age]]&gt;=25,retail_sales_dataset5[[#This Row],[Age]]&lt;45),"Adult","Old Age"))</f>
        <v>Old Age</v>
      </c>
    </row>
    <row r="617" spans="1:11" x14ac:dyDescent="0.3">
      <c r="A617">
        <v>616</v>
      </c>
      <c r="B617" s="1">
        <v>45192</v>
      </c>
      <c r="C617" t="s">
        <v>629</v>
      </c>
      <c r="D617" t="s">
        <v>10</v>
      </c>
      <c r="E617">
        <v>41</v>
      </c>
      <c r="F617" t="s">
        <v>14</v>
      </c>
      <c r="G617">
        <v>2</v>
      </c>
      <c r="H617">
        <v>50</v>
      </c>
      <c r="I617">
        <f>retail_sales_dataset5[[#This Row],[Price per Unit]]*retail_sales_dataset5[[#This Row],[Quantity]]</f>
        <v>100</v>
      </c>
      <c r="J617" t="str">
        <f>TEXT(retail_sales_dataset5[[#This Row],[Date]],"mmm")</f>
        <v>Sep</v>
      </c>
      <c r="K617" t="str">
        <f>IF(AND(retail_sales_dataset5[[#This Row],[Age]]&gt;=15,retail_sales_dataset5[[#This Row],[Age]]&lt;25),"Adolescene",IF(AND(retail_sales_dataset5[[#This Row],[Age]]&gt;=25,retail_sales_dataset5[[#This Row],[Age]]&lt;45),"Adult","Old Age"))</f>
        <v>Adult</v>
      </c>
    </row>
    <row r="618" spans="1:11" x14ac:dyDescent="0.3">
      <c r="A618">
        <v>617</v>
      </c>
      <c r="B618" s="1">
        <v>45164</v>
      </c>
      <c r="C618" t="s">
        <v>630</v>
      </c>
      <c r="D618" t="s">
        <v>10</v>
      </c>
      <c r="E618">
        <v>34</v>
      </c>
      <c r="F618" t="s">
        <v>16</v>
      </c>
      <c r="G618">
        <v>1</v>
      </c>
      <c r="H618">
        <v>30</v>
      </c>
      <c r="I618">
        <f>retail_sales_dataset5[[#This Row],[Price per Unit]]*retail_sales_dataset5[[#This Row],[Quantity]]</f>
        <v>30</v>
      </c>
      <c r="J618" t="str">
        <f>TEXT(retail_sales_dataset5[[#This Row],[Date]],"mmm")</f>
        <v>Aug</v>
      </c>
      <c r="K618" t="str">
        <f>IF(AND(retail_sales_dataset5[[#This Row],[Age]]&gt;=15,retail_sales_dataset5[[#This Row],[Age]]&lt;25),"Adolescene",IF(AND(retail_sales_dataset5[[#This Row],[Age]]&gt;=25,retail_sales_dataset5[[#This Row],[Age]]&lt;45),"Adult","Old Age"))</f>
        <v>Adult</v>
      </c>
    </row>
    <row r="619" spans="1:11" x14ac:dyDescent="0.3">
      <c r="A619">
        <v>618</v>
      </c>
      <c r="B619" s="1">
        <v>44952</v>
      </c>
      <c r="C619" t="s">
        <v>631</v>
      </c>
      <c r="D619" t="s">
        <v>13</v>
      </c>
      <c r="E619">
        <v>27</v>
      </c>
      <c r="F619" t="s">
        <v>11</v>
      </c>
      <c r="G619">
        <v>1</v>
      </c>
      <c r="H619">
        <v>50</v>
      </c>
      <c r="I619">
        <f>retail_sales_dataset5[[#This Row],[Price per Unit]]*retail_sales_dataset5[[#This Row],[Quantity]]</f>
        <v>50</v>
      </c>
      <c r="J619" t="str">
        <f>TEXT(retail_sales_dataset5[[#This Row],[Date]],"mmm")</f>
        <v>Jan</v>
      </c>
      <c r="K619" t="str">
        <f>IF(AND(retail_sales_dataset5[[#This Row],[Age]]&gt;=15,retail_sales_dataset5[[#This Row],[Age]]&lt;25),"Adolescene",IF(AND(retail_sales_dataset5[[#This Row],[Age]]&gt;=25,retail_sales_dataset5[[#This Row],[Age]]&lt;45),"Adult","Old Age"))</f>
        <v>Adult</v>
      </c>
    </row>
    <row r="620" spans="1:11" x14ac:dyDescent="0.3">
      <c r="A620">
        <v>619</v>
      </c>
      <c r="B620" s="1">
        <v>45212</v>
      </c>
      <c r="C620" t="s">
        <v>632</v>
      </c>
      <c r="D620" t="s">
        <v>10</v>
      </c>
      <c r="E620">
        <v>47</v>
      </c>
      <c r="F620" t="s">
        <v>16</v>
      </c>
      <c r="G620">
        <v>4</v>
      </c>
      <c r="H620">
        <v>25</v>
      </c>
      <c r="I620">
        <f>retail_sales_dataset5[[#This Row],[Price per Unit]]*retail_sales_dataset5[[#This Row],[Quantity]]</f>
        <v>100</v>
      </c>
      <c r="J620" t="str">
        <f>TEXT(retail_sales_dataset5[[#This Row],[Date]],"mmm")</f>
        <v>Oct</v>
      </c>
      <c r="K620" t="str">
        <f>IF(AND(retail_sales_dataset5[[#This Row],[Age]]&gt;=15,retail_sales_dataset5[[#This Row],[Age]]&lt;25),"Adolescene",IF(AND(retail_sales_dataset5[[#This Row],[Age]]&gt;=25,retail_sales_dataset5[[#This Row],[Age]]&lt;45),"Adult","Old Age"))</f>
        <v>Old Age</v>
      </c>
    </row>
    <row r="621" spans="1:11" x14ac:dyDescent="0.3">
      <c r="A621">
        <v>620</v>
      </c>
      <c r="B621" s="1">
        <v>45054</v>
      </c>
      <c r="C621" t="s">
        <v>633</v>
      </c>
      <c r="D621" t="s">
        <v>10</v>
      </c>
      <c r="E621">
        <v>63</v>
      </c>
      <c r="F621" t="s">
        <v>16</v>
      </c>
      <c r="G621">
        <v>3</v>
      </c>
      <c r="H621">
        <v>25</v>
      </c>
      <c r="I621">
        <f>retail_sales_dataset5[[#This Row],[Price per Unit]]*retail_sales_dataset5[[#This Row],[Quantity]]</f>
        <v>75</v>
      </c>
      <c r="J621" t="str">
        <f>TEXT(retail_sales_dataset5[[#This Row],[Date]],"mmm")</f>
        <v>May</v>
      </c>
      <c r="K621" t="str">
        <f>IF(AND(retail_sales_dataset5[[#This Row],[Age]]&gt;=15,retail_sales_dataset5[[#This Row],[Age]]&lt;25),"Adolescene",IF(AND(retail_sales_dataset5[[#This Row],[Age]]&gt;=25,retail_sales_dataset5[[#This Row],[Age]]&lt;45),"Adult","Old Age"))</f>
        <v>Old Age</v>
      </c>
    </row>
    <row r="622" spans="1:11" x14ac:dyDescent="0.3">
      <c r="A622">
        <v>621</v>
      </c>
      <c r="B622" s="1">
        <v>44989</v>
      </c>
      <c r="C622" t="s">
        <v>634</v>
      </c>
      <c r="D622" t="s">
        <v>13</v>
      </c>
      <c r="E622">
        <v>40</v>
      </c>
      <c r="F622" t="s">
        <v>11</v>
      </c>
      <c r="G622">
        <v>2</v>
      </c>
      <c r="H622">
        <v>500</v>
      </c>
      <c r="I622">
        <f>retail_sales_dataset5[[#This Row],[Price per Unit]]*retail_sales_dataset5[[#This Row],[Quantity]]</f>
        <v>1000</v>
      </c>
      <c r="J622" t="str">
        <f>TEXT(retail_sales_dataset5[[#This Row],[Date]],"mmm")</f>
        <v>Mar</v>
      </c>
      <c r="K622" t="str">
        <f>IF(AND(retail_sales_dataset5[[#This Row],[Age]]&gt;=15,retail_sales_dataset5[[#This Row],[Age]]&lt;25),"Adolescene",IF(AND(retail_sales_dataset5[[#This Row],[Age]]&gt;=25,retail_sales_dataset5[[#This Row],[Age]]&lt;45),"Adult","Old Age"))</f>
        <v>Adult</v>
      </c>
    </row>
    <row r="623" spans="1:11" x14ac:dyDescent="0.3">
      <c r="A623">
        <v>622</v>
      </c>
      <c r="B623" s="1">
        <v>45160</v>
      </c>
      <c r="C623" t="s">
        <v>635</v>
      </c>
      <c r="D623" t="s">
        <v>13</v>
      </c>
      <c r="E623">
        <v>49</v>
      </c>
      <c r="F623" t="s">
        <v>11</v>
      </c>
      <c r="G623">
        <v>3</v>
      </c>
      <c r="H623">
        <v>25</v>
      </c>
      <c r="I623">
        <f>retail_sales_dataset5[[#This Row],[Price per Unit]]*retail_sales_dataset5[[#This Row],[Quantity]]</f>
        <v>75</v>
      </c>
      <c r="J623" t="str">
        <f>TEXT(retail_sales_dataset5[[#This Row],[Date]],"mmm")</f>
        <v>Aug</v>
      </c>
      <c r="K623" t="str">
        <f>IF(AND(retail_sales_dataset5[[#This Row],[Age]]&gt;=15,retail_sales_dataset5[[#This Row],[Age]]&lt;25),"Adolescene",IF(AND(retail_sales_dataset5[[#This Row],[Age]]&gt;=25,retail_sales_dataset5[[#This Row],[Age]]&lt;45),"Adult","Old Age"))</f>
        <v>Old Age</v>
      </c>
    </row>
    <row r="624" spans="1:11" x14ac:dyDescent="0.3">
      <c r="A624">
        <v>623</v>
      </c>
      <c r="B624" s="1">
        <v>44995</v>
      </c>
      <c r="C624" t="s">
        <v>636</v>
      </c>
      <c r="D624" t="s">
        <v>10</v>
      </c>
      <c r="E624">
        <v>34</v>
      </c>
      <c r="F624" t="s">
        <v>14</v>
      </c>
      <c r="G624">
        <v>3</v>
      </c>
      <c r="H624">
        <v>50</v>
      </c>
      <c r="I624">
        <f>retail_sales_dataset5[[#This Row],[Price per Unit]]*retail_sales_dataset5[[#This Row],[Quantity]]</f>
        <v>150</v>
      </c>
      <c r="J624" t="str">
        <f>TEXT(retail_sales_dataset5[[#This Row],[Date]],"mmm")</f>
        <v>Mar</v>
      </c>
      <c r="K624" t="str">
        <f>IF(AND(retail_sales_dataset5[[#This Row],[Age]]&gt;=15,retail_sales_dataset5[[#This Row],[Age]]&lt;25),"Adolescene",IF(AND(retail_sales_dataset5[[#This Row],[Age]]&gt;=25,retail_sales_dataset5[[#This Row],[Age]]&lt;45),"Adult","Old Age"))</f>
        <v>Adult</v>
      </c>
    </row>
    <row r="625" spans="1:11" x14ac:dyDescent="0.3">
      <c r="A625">
        <v>624</v>
      </c>
      <c r="B625" s="1">
        <v>45164</v>
      </c>
      <c r="C625" t="s">
        <v>637</v>
      </c>
      <c r="D625" t="s">
        <v>13</v>
      </c>
      <c r="E625">
        <v>34</v>
      </c>
      <c r="F625" t="s">
        <v>11</v>
      </c>
      <c r="G625">
        <v>3</v>
      </c>
      <c r="H625">
        <v>300</v>
      </c>
      <c r="I625">
        <f>retail_sales_dataset5[[#This Row],[Price per Unit]]*retail_sales_dataset5[[#This Row],[Quantity]]</f>
        <v>900</v>
      </c>
      <c r="J625" t="str">
        <f>TEXT(retail_sales_dataset5[[#This Row],[Date]],"mmm")</f>
        <v>Aug</v>
      </c>
      <c r="K625" t="str">
        <f>IF(AND(retail_sales_dataset5[[#This Row],[Age]]&gt;=15,retail_sales_dataset5[[#This Row],[Age]]&lt;25),"Adolescene",IF(AND(retail_sales_dataset5[[#This Row],[Age]]&gt;=25,retail_sales_dataset5[[#This Row],[Age]]&lt;45),"Adult","Old Age"))</f>
        <v>Adult</v>
      </c>
    </row>
    <row r="626" spans="1:11" x14ac:dyDescent="0.3">
      <c r="A626">
        <v>625</v>
      </c>
      <c r="B626" s="1">
        <v>45268</v>
      </c>
      <c r="C626" t="s">
        <v>638</v>
      </c>
      <c r="D626" t="s">
        <v>10</v>
      </c>
      <c r="E626">
        <v>31</v>
      </c>
      <c r="F626" t="s">
        <v>14</v>
      </c>
      <c r="G626">
        <v>1</v>
      </c>
      <c r="H626">
        <v>300</v>
      </c>
      <c r="I626">
        <f>retail_sales_dataset5[[#This Row],[Price per Unit]]*retail_sales_dataset5[[#This Row],[Quantity]]</f>
        <v>300</v>
      </c>
      <c r="J626" t="str">
        <f>TEXT(retail_sales_dataset5[[#This Row],[Date]],"mmm")</f>
        <v>Dec</v>
      </c>
      <c r="K626" t="str">
        <f>IF(AND(retail_sales_dataset5[[#This Row],[Age]]&gt;=15,retail_sales_dataset5[[#This Row],[Age]]&lt;25),"Adolescene",IF(AND(retail_sales_dataset5[[#This Row],[Age]]&gt;=25,retail_sales_dataset5[[#This Row],[Age]]&lt;45),"Adult","Old Age"))</f>
        <v>Adult</v>
      </c>
    </row>
    <row r="627" spans="1:11" x14ac:dyDescent="0.3">
      <c r="A627">
        <v>626</v>
      </c>
      <c r="B627" s="1">
        <v>45198</v>
      </c>
      <c r="C627" t="s">
        <v>639</v>
      </c>
      <c r="D627" t="s">
        <v>13</v>
      </c>
      <c r="E627">
        <v>26</v>
      </c>
      <c r="F627" t="s">
        <v>14</v>
      </c>
      <c r="G627">
        <v>4</v>
      </c>
      <c r="H627">
        <v>500</v>
      </c>
      <c r="I627">
        <f>retail_sales_dataset5[[#This Row],[Price per Unit]]*retail_sales_dataset5[[#This Row],[Quantity]]</f>
        <v>2000</v>
      </c>
      <c r="J627" t="str">
        <f>TEXT(retail_sales_dataset5[[#This Row],[Date]],"mmm")</f>
        <v>Sep</v>
      </c>
      <c r="K627" t="str">
        <f>IF(AND(retail_sales_dataset5[[#This Row],[Age]]&gt;=15,retail_sales_dataset5[[#This Row],[Age]]&lt;25),"Adolescene",IF(AND(retail_sales_dataset5[[#This Row],[Age]]&gt;=25,retail_sales_dataset5[[#This Row],[Age]]&lt;45),"Adult","Old Age"))</f>
        <v>Adult</v>
      </c>
    </row>
    <row r="628" spans="1:11" x14ac:dyDescent="0.3">
      <c r="A628">
        <v>627</v>
      </c>
      <c r="B628" s="1">
        <v>45213</v>
      </c>
      <c r="C628" t="s">
        <v>640</v>
      </c>
      <c r="D628" t="s">
        <v>10</v>
      </c>
      <c r="E628">
        <v>57</v>
      </c>
      <c r="F628" t="s">
        <v>14</v>
      </c>
      <c r="G628">
        <v>1</v>
      </c>
      <c r="H628">
        <v>50</v>
      </c>
      <c r="I628">
        <f>retail_sales_dataset5[[#This Row],[Price per Unit]]*retail_sales_dataset5[[#This Row],[Quantity]]</f>
        <v>50</v>
      </c>
      <c r="J628" t="str">
        <f>TEXT(retail_sales_dataset5[[#This Row],[Date]],"mmm")</f>
        <v>Oct</v>
      </c>
      <c r="K628" t="str">
        <f>IF(AND(retail_sales_dataset5[[#This Row],[Age]]&gt;=15,retail_sales_dataset5[[#This Row],[Age]]&lt;25),"Adolescene",IF(AND(retail_sales_dataset5[[#This Row],[Age]]&gt;=25,retail_sales_dataset5[[#This Row],[Age]]&lt;45),"Adult","Old Age"))</f>
        <v>Old Age</v>
      </c>
    </row>
    <row r="629" spans="1:11" x14ac:dyDescent="0.3">
      <c r="A629">
        <v>628</v>
      </c>
      <c r="B629" s="1">
        <v>45231</v>
      </c>
      <c r="C629" t="s">
        <v>641</v>
      </c>
      <c r="D629" t="s">
        <v>13</v>
      </c>
      <c r="E629">
        <v>19</v>
      </c>
      <c r="F629" t="s">
        <v>11</v>
      </c>
      <c r="G629">
        <v>4</v>
      </c>
      <c r="H629">
        <v>50</v>
      </c>
      <c r="I629">
        <f>retail_sales_dataset5[[#This Row],[Price per Unit]]*retail_sales_dataset5[[#This Row],[Quantity]]</f>
        <v>200</v>
      </c>
      <c r="J629" t="str">
        <f>TEXT(retail_sales_dataset5[[#This Row],[Date]],"mmm")</f>
        <v>Nov</v>
      </c>
      <c r="K629" t="str">
        <f>IF(AND(retail_sales_dataset5[[#This Row],[Age]]&gt;=15,retail_sales_dataset5[[#This Row],[Age]]&lt;25),"Adolescene",IF(AND(retail_sales_dataset5[[#This Row],[Age]]&gt;=25,retail_sales_dataset5[[#This Row],[Age]]&lt;45),"Adult","Old Age"))</f>
        <v>Adolescene</v>
      </c>
    </row>
    <row r="630" spans="1:11" x14ac:dyDescent="0.3">
      <c r="A630">
        <v>629</v>
      </c>
      <c r="B630" s="1">
        <v>45089</v>
      </c>
      <c r="C630" t="s">
        <v>642</v>
      </c>
      <c r="D630" t="s">
        <v>10</v>
      </c>
      <c r="E630">
        <v>62</v>
      </c>
      <c r="F630" t="s">
        <v>16</v>
      </c>
      <c r="G630">
        <v>2</v>
      </c>
      <c r="H630">
        <v>25</v>
      </c>
      <c r="I630">
        <f>retail_sales_dataset5[[#This Row],[Price per Unit]]*retail_sales_dataset5[[#This Row],[Quantity]]</f>
        <v>50</v>
      </c>
      <c r="J630" t="str">
        <f>TEXT(retail_sales_dataset5[[#This Row],[Date]],"mmm")</f>
        <v>Jun</v>
      </c>
      <c r="K630" t="str">
        <f>IF(AND(retail_sales_dataset5[[#This Row],[Age]]&gt;=15,retail_sales_dataset5[[#This Row],[Age]]&lt;25),"Adolescene",IF(AND(retail_sales_dataset5[[#This Row],[Age]]&gt;=25,retail_sales_dataset5[[#This Row],[Age]]&lt;45),"Adult","Old Age"))</f>
        <v>Old Age</v>
      </c>
    </row>
    <row r="631" spans="1:11" x14ac:dyDescent="0.3">
      <c r="A631">
        <v>630</v>
      </c>
      <c r="B631" s="1">
        <v>45153</v>
      </c>
      <c r="C631" t="s">
        <v>643</v>
      </c>
      <c r="D631" t="s">
        <v>10</v>
      </c>
      <c r="E631">
        <v>42</v>
      </c>
      <c r="F631" t="s">
        <v>14</v>
      </c>
      <c r="G631">
        <v>2</v>
      </c>
      <c r="H631">
        <v>50</v>
      </c>
      <c r="I631">
        <f>retail_sales_dataset5[[#This Row],[Price per Unit]]*retail_sales_dataset5[[#This Row],[Quantity]]</f>
        <v>100</v>
      </c>
      <c r="J631" t="str">
        <f>TEXT(retail_sales_dataset5[[#This Row],[Date]],"mmm")</f>
        <v>Aug</v>
      </c>
      <c r="K631" t="str">
        <f>IF(AND(retail_sales_dataset5[[#This Row],[Age]]&gt;=15,retail_sales_dataset5[[#This Row],[Age]]&lt;25),"Adolescene",IF(AND(retail_sales_dataset5[[#This Row],[Age]]&gt;=25,retail_sales_dataset5[[#This Row],[Age]]&lt;45),"Adult","Old Age"))</f>
        <v>Adult</v>
      </c>
    </row>
    <row r="632" spans="1:11" x14ac:dyDescent="0.3">
      <c r="A632">
        <v>631</v>
      </c>
      <c r="B632" s="1">
        <v>45240</v>
      </c>
      <c r="C632" t="s">
        <v>644</v>
      </c>
      <c r="D632" t="s">
        <v>10</v>
      </c>
      <c r="E632">
        <v>56</v>
      </c>
      <c r="F632" t="s">
        <v>16</v>
      </c>
      <c r="G632">
        <v>3</v>
      </c>
      <c r="H632">
        <v>30</v>
      </c>
      <c r="I632">
        <f>retail_sales_dataset5[[#This Row],[Price per Unit]]*retail_sales_dataset5[[#This Row],[Quantity]]</f>
        <v>90</v>
      </c>
      <c r="J632" t="str">
        <f>TEXT(retail_sales_dataset5[[#This Row],[Date]],"mmm")</f>
        <v>Nov</v>
      </c>
      <c r="K632" t="str">
        <f>IF(AND(retail_sales_dataset5[[#This Row],[Age]]&gt;=15,retail_sales_dataset5[[#This Row],[Age]]&lt;25),"Adolescene",IF(AND(retail_sales_dataset5[[#This Row],[Age]]&gt;=25,retail_sales_dataset5[[#This Row],[Age]]&lt;45),"Adult","Old Age"))</f>
        <v>Old Age</v>
      </c>
    </row>
    <row r="633" spans="1:11" x14ac:dyDescent="0.3">
      <c r="A633">
        <v>632</v>
      </c>
      <c r="B633" s="1">
        <v>45185</v>
      </c>
      <c r="C633" t="s">
        <v>645</v>
      </c>
      <c r="D633" t="s">
        <v>13</v>
      </c>
      <c r="E633">
        <v>26</v>
      </c>
      <c r="F633" t="s">
        <v>16</v>
      </c>
      <c r="G633">
        <v>4</v>
      </c>
      <c r="H633">
        <v>25</v>
      </c>
      <c r="I633">
        <f>retail_sales_dataset5[[#This Row],[Price per Unit]]*retail_sales_dataset5[[#This Row],[Quantity]]</f>
        <v>100</v>
      </c>
      <c r="J633" t="str">
        <f>TEXT(retail_sales_dataset5[[#This Row],[Date]],"mmm")</f>
        <v>Sep</v>
      </c>
      <c r="K633" t="str">
        <f>IF(AND(retail_sales_dataset5[[#This Row],[Age]]&gt;=15,retail_sales_dataset5[[#This Row],[Age]]&lt;25),"Adolescene",IF(AND(retail_sales_dataset5[[#This Row],[Age]]&gt;=25,retail_sales_dataset5[[#This Row],[Age]]&lt;45),"Adult","Old Age"))</f>
        <v>Adult</v>
      </c>
    </row>
    <row r="634" spans="1:11" x14ac:dyDescent="0.3">
      <c r="A634">
        <v>633</v>
      </c>
      <c r="B634" s="1">
        <v>45145</v>
      </c>
      <c r="C634" t="s">
        <v>646</v>
      </c>
      <c r="D634" t="s">
        <v>10</v>
      </c>
      <c r="E634">
        <v>39</v>
      </c>
      <c r="F634" t="s">
        <v>11</v>
      </c>
      <c r="G634">
        <v>4</v>
      </c>
      <c r="H634">
        <v>30</v>
      </c>
      <c r="I634">
        <f>retail_sales_dataset5[[#This Row],[Price per Unit]]*retail_sales_dataset5[[#This Row],[Quantity]]</f>
        <v>120</v>
      </c>
      <c r="J634" t="str">
        <f>TEXT(retail_sales_dataset5[[#This Row],[Date]],"mmm")</f>
        <v>Aug</v>
      </c>
      <c r="K634" t="str">
        <f>IF(AND(retail_sales_dataset5[[#This Row],[Age]]&gt;=15,retail_sales_dataset5[[#This Row],[Age]]&lt;25),"Adolescene",IF(AND(retail_sales_dataset5[[#This Row],[Age]]&gt;=25,retail_sales_dataset5[[#This Row],[Age]]&lt;45),"Adult","Old Age"))</f>
        <v>Adult</v>
      </c>
    </row>
    <row r="635" spans="1:11" x14ac:dyDescent="0.3">
      <c r="A635">
        <v>634</v>
      </c>
      <c r="B635" s="1">
        <v>45207</v>
      </c>
      <c r="C635" t="s">
        <v>647</v>
      </c>
      <c r="D635" t="s">
        <v>10</v>
      </c>
      <c r="E635">
        <v>60</v>
      </c>
      <c r="F635" t="s">
        <v>16</v>
      </c>
      <c r="G635">
        <v>4</v>
      </c>
      <c r="H635">
        <v>500</v>
      </c>
      <c r="I635">
        <f>retail_sales_dataset5[[#This Row],[Price per Unit]]*retail_sales_dataset5[[#This Row],[Quantity]]</f>
        <v>2000</v>
      </c>
      <c r="J635" t="str">
        <f>TEXT(retail_sales_dataset5[[#This Row],[Date]],"mmm")</f>
        <v>Oct</v>
      </c>
      <c r="K635" t="str">
        <f>IF(AND(retail_sales_dataset5[[#This Row],[Age]]&gt;=15,retail_sales_dataset5[[#This Row],[Age]]&lt;25),"Adolescene",IF(AND(retail_sales_dataset5[[#This Row],[Age]]&gt;=25,retail_sales_dataset5[[#This Row],[Age]]&lt;45),"Adult","Old Age"))</f>
        <v>Old Age</v>
      </c>
    </row>
    <row r="636" spans="1:11" x14ac:dyDescent="0.3">
      <c r="A636">
        <v>635</v>
      </c>
      <c r="B636" s="1">
        <v>45155</v>
      </c>
      <c r="C636" t="s">
        <v>648</v>
      </c>
      <c r="D636" t="s">
        <v>13</v>
      </c>
      <c r="E636">
        <v>63</v>
      </c>
      <c r="F636" t="s">
        <v>16</v>
      </c>
      <c r="G636">
        <v>3</v>
      </c>
      <c r="H636">
        <v>300</v>
      </c>
      <c r="I636">
        <f>retail_sales_dataset5[[#This Row],[Price per Unit]]*retail_sales_dataset5[[#This Row],[Quantity]]</f>
        <v>900</v>
      </c>
      <c r="J636" t="str">
        <f>TEXT(retail_sales_dataset5[[#This Row],[Date]],"mmm")</f>
        <v>Aug</v>
      </c>
      <c r="K636" t="str">
        <f>IF(AND(retail_sales_dataset5[[#This Row],[Age]]&gt;=15,retail_sales_dataset5[[#This Row],[Age]]&lt;25),"Adolescene",IF(AND(retail_sales_dataset5[[#This Row],[Age]]&gt;=25,retail_sales_dataset5[[#This Row],[Age]]&lt;45),"Adult","Old Age"))</f>
        <v>Old Age</v>
      </c>
    </row>
    <row r="637" spans="1:11" x14ac:dyDescent="0.3">
      <c r="A637">
        <v>636</v>
      </c>
      <c r="B637" s="1">
        <v>45008</v>
      </c>
      <c r="C637" t="s">
        <v>649</v>
      </c>
      <c r="D637" t="s">
        <v>13</v>
      </c>
      <c r="E637">
        <v>21</v>
      </c>
      <c r="F637" t="s">
        <v>11</v>
      </c>
      <c r="G637">
        <v>3</v>
      </c>
      <c r="H637">
        <v>500</v>
      </c>
      <c r="I637">
        <f>retail_sales_dataset5[[#This Row],[Price per Unit]]*retail_sales_dataset5[[#This Row],[Quantity]]</f>
        <v>1500</v>
      </c>
      <c r="J637" t="str">
        <f>TEXT(retail_sales_dataset5[[#This Row],[Date]],"mmm")</f>
        <v>Mar</v>
      </c>
      <c r="K637" t="str">
        <f>IF(AND(retail_sales_dataset5[[#This Row],[Age]]&gt;=15,retail_sales_dataset5[[#This Row],[Age]]&lt;25),"Adolescene",IF(AND(retail_sales_dataset5[[#This Row],[Age]]&gt;=25,retail_sales_dataset5[[#This Row],[Age]]&lt;45),"Adult","Old Age"))</f>
        <v>Adolescene</v>
      </c>
    </row>
    <row r="638" spans="1:11" x14ac:dyDescent="0.3">
      <c r="A638">
        <v>637</v>
      </c>
      <c r="B638" s="1">
        <v>45170</v>
      </c>
      <c r="C638" t="s">
        <v>650</v>
      </c>
      <c r="D638" t="s">
        <v>10</v>
      </c>
      <c r="E638">
        <v>43</v>
      </c>
      <c r="F638" t="s">
        <v>14</v>
      </c>
      <c r="G638">
        <v>2</v>
      </c>
      <c r="H638">
        <v>300</v>
      </c>
      <c r="I638">
        <f>retail_sales_dataset5[[#This Row],[Price per Unit]]*retail_sales_dataset5[[#This Row],[Quantity]]</f>
        <v>600</v>
      </c>
      <c r="J638" t="str">
        <f>TEXT(retail_sales_dataset5[[#This Row],[Date]],"mmm")</f>
        <v>Sep</v>
      </c>
      <c r="K638" t="str">
        <f>IF(AND(retail_sales_dataset5[[#This Row],[Age]]&gt;=15,retail_sales_dataset5[[#This Row],[Age]]&lt;25),"Adolescene",IF(AND(retail_sales_dataset5[[#This Row],[Age]]&gt;=25,retail_sales_dataset5[[#This Row],[Age]]&lt;45),"Adult","Old Age"))</f>
        <v>Adult</v>
      </c>
    </row>
    <row r="639" spans="1:11" x14ac:dyDescent="0.3">
      <c r="A639">
        <v>638</v>
      </c>
      <c r="B639" s="1">
        <v>45157</v>
      </c>
      <c r="C639" t="s">
        <v>651</v>
      </c>
      <c r="D639" t="s">
        <v>10</v>
      </c>
      <c r="E639">
        <v>46</v>
      </c>
      <c r="F639" t="s">
        <v>16</v>
      </c>
      <c r="G639">
        <v>1</v>
      </c>
      <c r="H639">
        <v>500</v>
      </c>
      <c r="I639">
        <f>retail_sales_dataset5[[#This Row],[Price per Unit]]*retail_sales_dataset5[[#This Row],[Quantity]]</f>
        <v>500</v>
      </c>
      <c r="J639" t="str">
        <f>TEXT(retail_sales_dataset5[[#This Row],[Date]],"mmm")</f>
        <v>Aug</v>
      </c>
      <c r="K639" t="str">
        <f>IF(AND(retail_sales_dataset5[[#This Row],[Age]]&gt;=15,retail_sales_dataset5[[#This Row],[Age]]&lt;25),"Adolescene",IF(AND(retail_sales_dataset5[[#This Row],[Age]]&gt;=25,retail_sales_dataset5[[#This Row],[Age]]&lt;45),"Adult","Old Age"))</f>
        <v>Old Age</v>
      </c>
    </row>
    <row r="640" spans="1:11" x14ac:dyDescent="0.3">
      <c r="A640">
        <v>639</v>
      </c>
      <c r="B640" s="1">
        <v>45059</v>
      </c>
      <c r="C640" t="s">
        <v>652</v>
      </c>
      <c r="D640" t="s">
        <v>13</v>
      </c>
      <c r="E640">
        <v>62</v>
      </c>
      <c r="F640" t="s">
        <v>11</v>
      </c>
      <c r="G640">
        <v>4</v>
      </c>
      <c r="H640">
        <v>50</v>
      </c>
      <c r="I640">
        <f>retail_sales_dataset5[[#This Row],[Price per Unit]]*retail_sales_dataset5[[#This Row],[Quantity]]</f>
        <v>200</v>
      </c>
      <c r="J640" t="str">
        <f>TEXT(retail_sales_dataset5[[#This Row],[Date]],"mmm")</f>
        <v>May</v>
      </c>
      <c r="K640" t="str">
        <f>IF(AND(retail_sales_dataset5[[#This Row],[Age]]&gt;=15,retail_sales_dataset5[[#This Row],[Age]]&lt;25),"Adolescene",IF(AND(retail_sales_dataset5[[#This Row],[Age]]&gt;=25,retail_sales_dataset5[[#This Row],[Age]]&lt;45),"Adult","Old Age"))</f>
        <v>Old Age</v>
      </c>
    </row>
    <row r="641" spans="1:11" x14ac:dyDescent="0.3">
      <c r="A641">
        <v>640</v>
      </c>
      <c r="B641" s="1">
        <v>45053</v>
      </c>
      <c r="C641" t="s">
        <v>653</v>
      </c>
      <c r="D641" t="s">
        <v>13</v>
      </c>
      <c r="E641">
        <v>51</v>
      </c>
      <c r="F641" t="s">
        <v>16</v>
      </c>
      <c r="G641">
        <v>4</v>
      </c>
      <c r="H641">
        <v>30</v>
      </c>
      <c r="I641">
        <f>retail_sales_dataset5[[#This Row],[Price per Unit]]*retail_sales_dataset5[[#This Row],[Quantity]]</f>
        <v>120</v>
      </c>
      <c r="J641" t="str">
        <f>TEXT(retail_sales_dataset5[[#This Row],[Date]],"mmm")</f>
        <v>May</v>
      </c>
      <c r="K641" t="str">
        <f>IF(AND(retail_sales_dataset5[[#This Row],[Age]]&gt;=15,retail_sales_dataset5[[#This Row],[Age]]&lt;25),"Adolescene",IF(AND(retail_sales_dataset5[[#This Row],[Age]]&gt;=25,retail_sales_dataset5[[#This Row],[Age]]&lt;45),"Adult","Old Age"))</f>
        <v>Old Age</v>
      </c>
    </row>
    <row r="642" spans="1:11" x14ac:dyDescent="0.3">
      <c r="A642">
        <v>641</v>
      </c>
      <c r="B642" s="1">
        <v>45253</v>
      </c>
      <c r="C642" t="s">
        <v>654</v>
      </c>
      <c r="D642" t="s">
        <v>13</v>
      </c>
      <c r="E642">
        <v>40</v>
      </c>
      <c r="F642" t="s">
        <v>16</v>
      </c>
      <c r="G642">
        <v>1</v>
      </c>
      <c r="H642">
        <v>300</v>
      </c>
      <c r="I642">
        <f>retail_sales_dataset5[[#This Row],[Price per Unit]]*retail_sales_dataset5[[#This Row],[Quantity]]</f>
        <v>300</v>
      </c>
      <c r="J642" t="str">
        <f>TEXT(retail_sales_dataset5[[#This Row],[Date]],"mmm")</f>
        <v>Nov</v>
      </c>
      <c r="K642" t="str">
        <f>IF(AND(retail_sales_dataset5[[#This Row],[Age]]&gt;=15,retail_sales_dataset5[[#This Row],[Age]]&lt;25),"Adolescene",IF(AND(retail_sales_dataset5[[#This Row],[Age]]&gt;=25,retail_sales_dataset5[[#This Row],[Age]]&lt;45),"Adult","Old Age"))</f>
        <v>Adult</v>
      </c>
    </row>
    <row r="643" spans="1:11" x14ac:dyDescent="0.3">
      <c r="A643">
        <v>642</v>
      </c>
      <c r="B643" s="1">
        <v>45068</v>
      </c>
      <c r="C643" t="s">
        <v>655</v>
      </c>
      <c r="D643" t="s">
        <v>13</v>
      </c>
      <c r="E643">
        <v>54</v>
      </c>
      <c r="F643" t="s">
        <v>14</v>
      </c>
      <c r="G643">
        <v>4</v>
      </c>
      <c r="H643">
        <v>25</v>
      </c>
      <c r="I643">
        <f>retail_sales_dataset5[[#This Row],[Price per Unit]]*retail_sales_dataset5[[#This Row],[Quantity]]</f>
        <v>100</v>
      </c>
      <c r="J643" t="str">
        <f>TEXT(retail_sales_dataset5[[#This Row],[Date]],"mmm")</f>
        <v>May</v>
      </c>
      <c r="K643" t="str">
        <f>IF(AND(retail_sales_dataset5[[#This Row],[Age]]&gt;=15,retail_sales_dataset5[[#This Row],[Age]]&lt;25),"Adolescene",IF(AND(retail_sales_dataset5[[#This Row],[Age]]&gt;=25,retail_sales_dataset5[[#This Row],[Age]]&lt;45),"Adult","Old Age"))</f>
        <v>Old Age</v>
      </c>
    </row>
    <row r="644" spans="1:11" x14ac:dyDescent="0.3">
      <c r="A644">
        <v>643</v>
      </c>
      <c r="B644" s="1">
        <v>45193</v>
      </c>
      <c r="C644" t="s">
        <v>656</v>
      </c>
      <c r="D644" t="s">
        <v>13</v>
      </c>
      <c r="E644">
        <v>28</v>
      </c>
      <c r="F644" t="s">
        <v>16</v>
      </c>
      <c r="G644">
        <v>3</v>
      </c>
      <c r="H644">
        <v>30</v>
      </c>
      <c r="I644">
        <f>retail_sales_dataset5[[#This Row],[Price per Unit]]*retail_sales_dataset5[[#This Row],[Quantity]]</f>
        <v>90</v>
      </c>
      <c r="J644" t="str">
        <f>TEXT(retail_sales_dataset5[[#This Row],[Date]],"mmm")</f>
        <v>Sep</v>
      </c>
      <c r="K644" t="str">
        <f>IF(AND(retail_sales_dataset5[[#This Row],[Age]]&gt;=15,retail_sales_dataset5[[#This Row],[Age]]&lt;25),"Adolescene",IF(AND(retail_sales_dataset5[[#This Row],[Age]]&gt;=25,retail_sales_dataset5[[#This Row],[Age]]&lt;45),"Adult","Old Age"))</f>
        <v>Adult</v>
      </c>
    </row>
    <row r="645" spans="1:11" x14ac:dyDescent="0.3">
      <c r="A645">
        <v>644</v>
      </c>
      <c r="B645" s="1">
        <v>45175</v>
      </c>
      <c r="C645" t="s">
        <v>657</v>
      </c>
      <c r="D645" t="s">
        <v>10</v>
      </c>
      <c r="E645">
        <v>23</v>
      </c>
      <c r="F645" t="s">
        <v>11</v>
      </c>
      <c r="G645">
        <v>3</v>
      </c>
      <c r="H645">
        <v>25</v>
      </c>
      <c r="I645">
        <f>retail_sales_dataset5[[#This Row],[Price per Unit]]*retail_sales_dataset5[[#This Row],[Quantity]]</f>
        <v>75</v>
      </c>
      <c r="J645" t="str">
        <f>TEXT(retail_sales_dataset5[[#This Row],[Date]],"mmm")</f>
        <v>Sep</v>
      </c>
      <c r="K645" t="str">
        <f>IF(AND(retail_sales_dataset5[[#This Row],[Age]]&gt;=15,retail_sales_dataset5[[#This Row],[Age]]&lt;25),"Adolescene",IF(AND(retail_sales_dataset5[[#This Row],[Age]]&gt;=25,retail_sales_dataset5[[#This Row],[Age]]&lt;45),"Adult","Old Age"))</f>
        <v>Adolescene</v>
      </c>
    </row>
    <row r="646" spans="1:11" x14ac:dyDescent="0.3">
      <c r="A646">
        <v>645</v>
      </c>
      <c r="B646" s="1">
        <v>45247</v>
      </c>
      <c r="C646" t="s">
        <v>658</v>
      </c>
      <c r="D646" t="s">
        <v>13</v>
      </c>
      <c r="E646">
        <v>35</v>
      </c>
      <c r="F646" t="s">
        <v>16</v>
      </c>
      <c r="G646">
        <v>4</v>
      </c>
      <c r="H646">
        <v>30</v>
      </c>
      <c r="I646">
        <f>retail_sales_dataset5[[#This Row],[Price per Unit]]*retail_sales_dataset5[[#This Row],[Quantity]]</f>
        <v>120</v>
      </c>
      <c r="J646" t="str">
        <f>TEXT(retail_sales_dataset5[[#This Row],[Date]],"mmm")</f>
        <v>Nov</v>
      </c>
      <c r="K646" t="str">
        <f>IF(AND(retail_sales_dataset5[[#This Row],[Age]]&gt;=15,retail_sales_dataset5[[#This Row],[Age]]&lt;25),"Adolescene",IF(AND(retail_sales_dataset5[[#This Row],[Age]]&gt;=25,retail_sales_dataset5[[#This Row],[Age]]&lt;45),"Adult","Old Age"))</f>
        <v>Adult</v>
      </c>
    </row>
    <row r="647" spans="1:11" x14ac:dyDescent="0.3">
      <c r="A647">
        <v>646</v>
      </c>
      <c r="B647" s="1">
        <v>45049</v>
      </c>
      <c r="C647" t="s">
        <v>659</v>
      </c>
      <c r="D647" t="s">
        <v>10</v>
      </c>
      <c r="E647">
        <v>38</v>
      </c>
      <c r="F647" t="s">
        <v>14</v>
      </c>
      <c r="G647">
        <v>3</v>
      </c>
      <c r="H647">
        <v>30</v>
      </c>
      <c r="I647">
        <f>retail_sales_dataset5[[#This Row],[Price per Unit]]*retail_sales_dataset5[[#This Row],[Quantity]]</f>
        <v>90</v>
      </c>
      <c r="J647" t="str">
        <f>TEXT(retail_sales_dataset5[[#This Row],[Date]],"mmm")</f>
        <v>May</v>
      </c>
      <c r="K647" t="str">
        <f>IF(AND(retail_sales_dataset5[[#This Row],[Age]]&gt;=15,retail_sales_dataset5[[#This Row],[Age]]&lt;25),"Adolescene",IF(AND(retail_sales_dataset5[[#This Row],[Age]]&gt;=25,retail_sales_dataset5[[#This Row],[Age]]&lt;45),"Adult","Old Age"))</f>
        <v>Adult</v>
      </c>
    </row>
    <row r="648" spans="1:11" x14ac:dyDescent="0.3">
      <c r="A648">
        <v>647</v>
      </c>
      <c r="B648" s="1">
        <v>45067</v>
      </c>
      <c r="C648" t="s">
        <v>660</v>
      </c>
      <c r="D648" t="s">
        <v>10</v>
      </c>
      <c r="E648">
        <v>59</v>
      </c>
      <c r="F648" t="s">
        <v>14</v>
      </c>
      <c r="G648">
        <v>3</v>
      </c>
      <c r="H648">
        <v>500</v>
      </c>
      <c r="I648">
        <f>retail_sales_dataset5[[#This Row],[Price per Unit]]*retail_sales_dataset5[[#This Row],[Quantity]]</f>
        <v>1500</v>
      </c>
      <c r="J648" t="str">
        <f>TEXT(retail_sales_dataset5[[#This Row],[Date]],"mmm")</f>
        <v>May</v>
      </c>
      <c r="K648" t="str">
        <f>IF(AND(retail_sales_dataset5[[#This Row],[Age]]&gt;=15,retail_sales_dataset5[[#This Row],[Age]]&lt;25),"Adolescene",IF(AND(retail_sales_dataset5[[#This Row],[Age]]&gt;=25,retail_sales_dataset5[[#This Row],[Age]]&lt;45),"Adult","Old Age"))</f>
        <v>Old Age</v>
      </c>
    </row>
    <row r="649" spans="1:11" x14ac:dyDescent="0.3">
      <c r="A649">
        <v>648</v>
      </c>
      <c r="B649" s="1">
        <v>45152</v>
      </c>
      <c r="C649" t="s">
        <v>661</v>
      </c>
      <c r="D649" t="s">
        <v>10</v>
      </c>
      <c r="E649">
        <v>53</v>
      </c>
      <c r="F649" t="s">
        <v>11</v>
      </c>
      <c r="G649">
        <v>4</v>
      </c>
      <c r="H649">
        <v>300</v>
      </c>
      <c r="I649">
        <f>retail_sales_dataset5[[#This Row],[Price per Unit]]*retail_sales_dataset5[[#This Row],[Quantity]]</f>
        <v>1200</v>
      </c>
      <c r="J649" t="str">
        <f>TEXT(retail_sales_dataset5[[#This Row],[Date]],"mmm")</f>
        <v>Aug</v>
      </c>
      <c r="K649" t="str">
        <f>IF(AND(retail_sales_dataset5[[#This Row],[Age]]&gt;=15,retail_sales_dataset5[[#This Row],[Age]]&lt;25),"Adolescene",IF(AND(retail_sales_dataset5[[#This Row],[Age]]&gt;=25,retail_sales_dataset5[[#This Row],[Age]]&lt;45),"Adult","Old Age"))</f>
        <v>Old Age</v>
      </c>
    </row>
    <row r="650" spans="1:11" x14ac:dyDescent="0.3">
      <c r="A650">
        <v>649</v>
      </c>
      <c r="B650" s="1">
        <v>44966</v>
      </c>
      <c r="C650" t="s">
        <v>662</v>
      </c>
      <c r="D650" t="s">
        <v>13</v>
      </c>
      <c r="E650">
        <v>58</v>
      </c>
      <c r="F650" t="s">
        <v>14</v>
      </c>
      <c r="G650">
        <v>2</v>
      </c>
      <c r="H650">
        <v>300</v>
      </c>
      <c r="I650">
        <f>retail_sales_dataset5[[#This Row],[Price per Unit]]*retail_sales_dataset5[[#This Row],[Quantity]]</f>
        <v>600</v>
      </c>
      <c r="J650" t="str">
        <f>TEXT(retail_sales_dataset5[[#This Row],[Date]],"mmm")</f>
        <v>Feb</v>
      </c>
      <c r="K650" t="str">
        <f>IF(AND(retail_sales_dataset5[[#This Row],[Age]]&gt;=15,retail_sales_dataset5[[#This Row],[Age]]&lt;25),"Adolescene",IF(AND(retail_sales_dataset5[[#This Row],[Age]]&gt;=25,retail_sales_dataset5[[#This Row],[Age]]&lt;45),"Adult","Old Age"))</f>
        <v>Old Age</v>
      </c>
    </row>
    <row r="651" spans="1:11" x14ac:dyDescent="0.3">
      <c r="A651">
        <v>650</v>
      </c>
      <c r="B651" s="1">
        <v>45292</v>
      </c>
      <c r="C651" t="s">
        <v>663</v>
      </c>
      <c r="D651" t="s">
        <v>10</v>
      </c>
      <c r="E651">
        <v>55</v>
      </c>
      <c r="F651" t="s">
        <v>16</v>
      </c>
      <c r="G651">
        <v>1</v>
      </c>
      <c r="H651">
        <v>30</v>
      </c>
      <c r="I651">
        <f>retail_sales_dataset5[[#This Row],[Price per Unit]]*retail_sales_dataset5[[#This Row],[Quantity]]</f>
        <v>30</v>
      </c>
      <c r="J651" t="str">
        <f>TEXT(retail_sales_dataset5[[#This Row],[Date]],"mmm")</f>
        <v>Jan</v>
      </c>
      <c r="K651" t="str">
        <f>IF(AND(retail_sales_dataset5[[#This Row],[Age]]&gt;=15,retail_sales_dataset5[[#This Row],[Age]]&lt;25),"Adolescene",IF(AND(retail_sales_dataset5[[#This Row],[Age]]&gt;=25,retail_sales_dataset5[[#This Row],[Age]]&lt;45),"Adult","Old Age"))</f>
        <v>Old Age</v>
      </c>
    </row>
    <row r="652" spans="1:11" x14ac:dyDescent="0.3">
      <c r="A652">
        <v>651</v>
      </c>
      <c r="B652" s="1">
        <v>45073</v>
      </c>
      <c r="C652" t="s">
        <v>664</v>
      </c>
      <c r="D652" t="s">
        <v>10</v>
      </c>
      <c r="E652">
        <v>51</v>
      </c>
      <c r="F652" t="s">
        <v>14</v>
      </c>
      <c r="G652">
        <v>3</v>
      </c>
      <c r="H652">
        <v>50</v>
      </c>
      <c r="I652">
        <f>retail_sales_dataset5[[#This Row],[Price per Unit]]*retail_sales_dataset5[[#This Row],[Quantity]]</f>
        <v>150</v>
      </c>
      <c r="J652" t="str">
        <f>TEXT(retail_sales_dataset5[[#This Row],[Date]],"mmm")</f>
        <v>May</v>
      </c>
      <c r="K652" t="str">
        <f>IF(AND(retail_sales_dataset5[[#This Row],[Age]]&gt;=15,retail_sales_dataset5[[#This Row],[Age]]&lt;25),"Adolescene",IF(AND(retail_sales_dataset5[[#This Row],[Age]]&gt;=25,retail_sales_dataset5[[#This Row],[Age]]&lt;45),"Adult","Old Age"))</f>
        <v>Old Age</v>
      </c>
    </row>
    <row r="653" spans="1:11" x14ac:dyDescent="0.3">
      <c r="A653">
        <v>652</v>
      </c>
      <c r="B653" s="1">
        <v>45047</v>
      </c>
      <c r="C653" t="s">
        <v>665</v>
      </c>
      <c r="D653" t="s">
        <v>13</v>
      </c>
      <c r="E653">
        <v>34</v>
      </c>
      <c r="F653" t="s">
        <v>11</v>
      </c>
      <c r="G653">
        <v>2</v>
      </c>
      <c r="H653">
        <v>50</v>
      </c>
      <c r="I653">
        <f>retail_sales_dataset5[[#This Row],[Price per Unit]]*retail_sales_dataset5[[#This Row],[Quantity]]</f>
        <v>100</v>
      </c>
      <c r="J653" t="str">
        <f>TEXT(retail_sales_dataset5[[#This Row],[Date]],"mmm")</f>
        <v>May</v>
      </c>
      <c r="K653" t="str">
        <f>IF(AND(retail_sales_dataset5[[#This Row],[Age]]&gt;=15,retail_sales_dataset5[[#This Row],[Age]]&lt;25),"Adolescene",IF(AND(retail_sales_dataset5[[#This Row],[Age]]&gt;=25,retail_sales_dataset5[[#This Row],[Age]]&lt;45),"Adult","Old Age"))</f>
        <v>Adult</v>
      </c>
    </row>
    <row r="654" spans="1:11" x14ac:dyDescent="0.3">
      <c r="A654">
        <v>653</v>
      </c>
      <c r="B654" s="1">
        <v>45066</v>
      </c>
      <c r="C654" t="s">
        <v>666</v>
      </c>
      <c r="D654" t="s">
        <v>10</v>
      </c>
      <c r="E654">
        <v>54</v>
      </c>
      <c r="F654" t="s">
        <v>14</v>
      </c>
      <c r="G654">
        <v>3</v>
      </c>
      <c r="H654">
        <v>25</v>
      </c>
      <c r="I654">
        <f>retail_sales_dataset5[[#This Row],[Price per Unit]]*retail_sales_dataset5[[#This Row],[Quantity]]</f>
        <v>75</v>
      </c>
      <c r="J654" t="str">
        <f>TEXT(retail_sales_dataset5[[#This Row],[Date]],"mmm")</f>
        <v>May</v>
      </c>
      <c r="K654" t="str">
        <f>IF(AND(retail_sales_dataset5[[#This Row],[Age]]&gt;=15,retail_sales_dataset5[[#This Row],[Age]]&lt;25),"Adolescene",IF(AND(retail_sales_dataset5[[#This Row],[Age]]&gt;=25,retail_sales_dataset5[[#This Row],[Age]]&lt;45),"Adult","Old Age"))</f>
        <v>Old Age</v>
      </c>
    </row>
    <row r="655" spans="1:11" x14ac:dyDescent="0.3">
      <c r="A655">
        <v>654</v>
      </c>
      <c r="B655" s="1">
        <v>45098</v>
      </c>
      <c r="C655" t="s">
        <v>667</v>
      </c>
      <c r="D655" t="s">
        <v>10</v>
      </c>
      <c r="E655">
        <v>42</v>
      </c>
      <c r="F655" t="s">
        <v>14</v>
      </c>
      <c r="G655">
        <v>3</v>
      </c>
      <c r="H655">
        <v>25</v>
      </c>
      <c r="I655">
        <f>retail_sales_dataset5[[#This Row],[Price per Unit]]*retail_sales_dataset5[[#This Row],[Quantity]]</f>
        <v>75</v>
      </c>
      <c r="J655" t="str">
        <f>TEXT(retail_sales_dataset5[[#This Row],[Date]],"mmm")</f>
        <v>Jun</v>
      </c>
      <c r="K655" t="str">
        <f>IF(AND(retail_sales_dataset5[[#This Row],[Age]]&gt;=15,retail_sales_dataset5[[#This Row],[Age]]&lt;25),"Adolescene",IF(AND(retail_sales_dataset5[[#This Row],[Age]]&gt;=25,retail_sales_dataset5[[#This Row],[Age]]&lt;45),"Adult","Old Age"))</f>
        <v>Adult</v>
      </c>
    </row>
    <row r="656" spans="1:11" x14ac:dyDescent="0.3">
      <c r="A656">
        <v>655</v>
      </c>
      <c r="B656" s="1">
        <v>45090</v>
      </c>
      <c r="C656" t="s">
        <v>668</v>
      </c>
      <c r="D656" t="s">
        <v>13</v>
      </c>
      <c r="E656">
        <v>55</v>
      </c>
      <c r="F656" t="s">
        <v>14</v>
      </c>
      <c r="G656">
        <v>1</v>
      </c>
      <c r="H656">
        <v>500</v>
      </c>
      <c r="I656">
        <f>retail_sales_dataset5[[#This Row],[Price per Unit]]*retail_sales_dataset5[[#This Row],[Quantity]]</f>
        <v>500</v>
      </c>
      <c r="J656" t="str">
        <f>TEXT(retail_sales_dataset5[[#This Row],[Date]],"mmm")</f>
        <v>Jun</v>
      </c>
      <c r="K656" t="str">
        <f>IF(AND(retail_sales_dataset5[[#This Row],[Age]]&gt;=15,retail_sales_dataset5[[#This Row],[Age]]&lt;25),"Adolescene",IF(AND(retail_sales_dataset5[[#This Row],[Age]]&gt;=25,retail_sales_dataset5[[#This Row],[Age]]&lt;45),"Adult","Old Age"))</f>
        <v>Old Age</v>
      </c>
    </row>
    <row r="657" spans="1:11" x14ac:dyDescent="0.3">
      <c r="A657">
        <v>656</v>
      </c>
      <c r="B657" s="1">
        <v>45203</v>
      </c>
      <c r="C657" t="s">
        <v>669</v>
      </c>
      <c r="D657" t="s">
        <v>10</v>
      </c>
      <c r="E657">
        <v>29</v>
      </c>
      <c r="F657" t="s">
        <v>11</v>
      </c>
      <c r="G657">
        <v>3</v>
      </c>
      <c r="H657">
        <v>30</v>
      </c>
      <c r="I657">
        <f>retail_sales_dataset5[[#This Row],[Price per Unit]]*retail_sales_dataset5[[#This Row],[Quantity]]</f>
        <v>90</v>
      </c>
      <c r="J657" t="str">
        <f>TEXT(retail_sales_dataset5[[#This Row],[Date]],"mmm")</f>
        <v>Oct</v>
      </c>
      <c r="K657" t="str">
        <f>IF(AND(retail_sales_dataset5[[#This Row],[Age]]&gt;=15,retail_sales_dataset5[[#This Row],[Age]]&lt;25),"Adolescene",IF(AND(retail_sales_dataset5[[#This Row],[Age]]&gt;=25,retail_sales_dataset5[[#This Row],[Age]]&lt;45),"Adult","Old Age"))</f>
        <v>Adult</v>
      </c>
    </row>
    <row r="658" spans="1:11" x14ac:dyDescent="0.3">
      <c r="A658">
        <v>657</v>
      </c>
      <c r="B658" s="1">
        <v>44968</v>
      </c>
      <c r="C658" t="s">
        <v>670</v>
      </c>
      <c r="D658" t="s">
        <v>10</v>
      </c>
      <c r="E658">
        <v>40</v>
      </c>
      <c r="F658" t="s">
        <v>14</v>
      </c>
      <c r="G658">
        <v>1</v>
      </c>
      <c r="H658">
        <v>25</v>
      </c>
      <c r="I658">
        <f>retail_sales_dataset5[[#This Row],[Price per Unit]]*retail_sales_dataset5[[#This Row],[Quantity]]</f>
        <v>25</v>
      </c>
      <c r="J658" t="str">
        <f>TEXT(retail_sales_dataset5[[#This Row],[Date]],"mmm")</f>
        <v>Feb</v>
      </c>
      <c r="K658" t="str">
        <f>IF(AND(retail_sales_dataset5[[#This Row],[Age]]&gt;=15,retail_sales_dataset5[[#This Row],[Age]]&lt;25),"Adolescene",IF(AND(retail_sales_dataset5[[#This Row],[Age]]&gt;=25,retail_sales_dataset5[[#This Row],[Age]]&lt;45),"Adult","Old Age"))</f>
        <v>Adult</v>
      </c>
    </row>
    <row r="659" spans="1:11" x14ac:dyDescent="0.3">
      <c r="A659">
        <v>658</v>
      </c>
      <c r="B659" s="1">
        <v>44997</v>
      </c>
      <c r="C659" t="s">
        <v>671</v>
      </c>
      <c r="D659" t="s">
        <v>10</v>
      </c>
      <c r="E659">
        <v>59</v>
      </c>
      <c r="F659" t="s">
        <v>14</v>
      </c>
      <c r="G659">
        <v>1</v>
      </c>
      <c r="H659">
        <v>25</v>
      </c>
      <c r="I659">
        <f>retail_sales_dataset5[[#This Row],[Price per Unit]]*retail_sales_dataset5[[#This Row],[Quantity]]</f>
        <v>25</v>
      </c>
      <c r="J659" t="str">
        <f>TEXT(retail_sales_dataset5[[#This Row],[Date]],"mmm")</f>
        <v>Mar</v>
      </c>
      <c r="K659" t="str">
        <f>IF(AND(retail_sales_dataset5[[#This Row],[Age]]&gt;=15,retail_sales_dataset5[[#This Row],[Age]]&lt;25),"Adolescene",IF(AND(retail_sales_dataset5[[#This Row],[Age]]&gt;=25,retail_sales_dataset5[[#This Row],[Age]]&lt;45),"Adult","Old Age"))</f>
        <v>Old Age</v>
      </c>
    </row>
    <row r="660" spans="1:11" x14ac:dyDescent="0.3">
      <c r="A660">
        <v>659</v>
      </c>
      <c r="B660" s="1">
        <v>45004</v>
      </c>
      <c r="C660" t="s">
        <v>672</v>
      </c>
      <c r="D660" t="s">
        <v>13</v>
      </c>
      <c r="E660">
        <v>39</v>
      </c>
      <c r="F660" t="s">
        <v>16</v>
      </c>
      <c r="G660">
        <v>1</v>
      </c>
      <c r="H660">
        <v>30</v>
      </c>
      <c r="I660">
        <f>retail_sales_dataset5[[#This Row],[Price per Unit]]*retail_sales_dataset5[[#This Row],[Quantity]]</f>
        <v>30</v>
      </c>
      <c r="J660" t="str">
        <f>TEXT(retail_sales_dataset5[[#This Row],[Date]],"mmm")</f>
        <v>Mar</v>
      </c>
      <c r="K660" t="str">
        <f>IF(AND(retail_sales_dataset5[[#This Row],[Age]]&gt;=15,retail_sales_dataset5[[#This Row],[Age]]&lt;25),"Adolescene",IF(AND(retail_sales_dataset5[[#This Row],[Age]]&gt;=25,retail_sales_dataset5[[#This Row],[Age]]&lt;45),"Adult","Old Age"))</f>
        <v>Adult</v>
      </c>
    </row>
    <row r="661" spans="1:11" x14ac:dyDescent="0.3">
      <c r="A661">
        <v>660</v>
      </c>
      <c r="B661" s="1">
        <v>45045</v>
      </c>
      <c r="C661" t="s">
        <v>673</v>
      </c>
      <c r="D661" t="s">
        <v>13</v>
      </c>
      <c r="E661">
        <v>38</v>
      </c>
      <c r="F661" t="s">
        <v>11</v>
      </c>
      <c r="G661">
        <v>2</v>
      </c>
      <c r="H661">
        <v>500</v>
      </c>
      <c r="I661">
        <f>retail_sales_dataset5[[#This Row],[Price per Unit]]*retail_sales_dataset5[[#This Row],[Quantity]]</f>
        <v>1000</v>
      </c>
      <c r="J661" t="str">
        <f>TEXT(retail_sales_dataset5[[#This Row],[Date]],"mmm")</f>
        <v>Apr</v>
      </c>
      <c r="K661" t="str">
        <f>IF(AND(retail_sales_dataset5[[#This Row],[Age]]&gt;=15,retail_sales_dataset5[[#This Row],[Age]]&lt;25),"Adolescene",IF(AND(retail_sales_dataset5[[#This Row],[Age]]&gt;=25,retail_sales_dataset5[[#This Row],[Age]]&lt;45),"Adult","Old Age"))</f>
        <v>Adult</v>
      </c>
    </row>
    <row r="662" spans="1:11" x14ac:dyDescent="0.3">
      <c r="A662">
        <v>661</v>
      </c>
      <c r="B662" s="1">
        <v>45123</v>
      </c>
      <c r="C662" t="s">
        <v>674</v>
      </c>
      <c r="D662" t="s">
        <v>13</v>
      </c>
      <c r="E662">
        <v>44</v>
      </c>
      <c r="F662" t="s">
        <v>14</v>
      </c>
      <c r="G662">
        <v>4</v>
      </c>
      <c r="H662">
        <v>25</v>
      </c>
      <c r="I662">
        <f>retail_sales_dataset5[[#This Row],[Price per Unit]]*retail_sales_dataset5[[#This Row],[Quantity]]</f>
        <v>100</v>
      </c>
      <c r="J662" t="str">
        <f>TEXT(retail_sales_dataset5[[#This Row],[Date]],"mmm")</f>
        <v>Jul</v>
      </c>
      <c r="K662" t="str">
        <f>IF(AND(retail_sales_dataset5[[#This Row],[Age]]&gt;=15,retail_sales_dataset5[[#This Row],[Age]]&lt;25),"Adolescene",IF(AND(retail_sales_dataset5[[#This Row],[Age]]&gt;=25,retail_sales_dataset5[[#This Row],[Age]]&lt;45),"Adult","Old Age"))</f>
        <v>Adult</v>
      </c>
    </row>
    <row r="663" spans="1:11" x14ac:dyDescent="0.3">
      <c r="A663">
        <v>662</v>
      </c>
      <c r="B663" s="1">
        <v>45282</v>
      </c>
      <c r="C663" t="s">
        <v>675</v>
      </c>
      <c r="D663" t="s">
        <v>10</v>
      </c>
      <c r="E663">
        <v>48</v>
      </c>
      <c r="F663" t="s">
        <v>11</v>
      </c>
      <c r="G663">
        <v>2</v>
      </c>
      <c r="H663">
        <v>500</v>
      </c>
      <c r="I663">
        <f>retail_sales_dataset5[[#This Row],[Price per Unit]]*retail_sales_dataset5[[#This Row],[Quantity]]</f>
        <v>1000</v>
      </c>
      <c r="J663" t="str">
        <f>TEXT(retail_sales_dataset5[[#This Row],[Date]],"mmm")</f>
        <v>Dec</v>
      </c>
      <c r="K663" t="str">
        <f>IF(AND(retail_sales_dataset5[[#This Row],[Age]]&gt;=15,retail_sales_dataset5[[#This Row],[Age]]&lt;25),"Adolescene",IF(AND(retail_sales_dataset5[[#This Row],[Age]]&gt;=25,retail_sales_dataset5[[#This Row],[Age]]&lt;45),"Adult","Old Age"))</f>
        <v>Old Age</v>
      </c>
    </row>
    <row r="664" spans="1:11" x14ac:dyDescent="0.3">
      <c r="A664">
        <v>663</v>
      </c>
      <c r="B664" s="1">
        <v>45005</v>
      </c>
      <c r="C664" t="s">
        <v>676</v>
      </c>
      <c r="D664" t="s">
        <v>10</v>
      </c>
      <c r="E664">
        <v>23</v>
      </c>
      <c r="F664" t="s">
        <v>14</v>
      </c>
      <c r="G664">
        <v>4</v>
      </c>
      <c r="H664">
        <v>300</v>
      </c>
      <c r="I664">
        <f>retail_sales_dataset5[[#This Row],[Price per Unit]]*retail_sales_dataset5[[#This Row],[Quantity]]</f>
        <v>1200</v>
      </c>
      <c r="J664" t="str">
        <f>TEXT(retail_sales_dataset5[[#This Row],[Date]],"mmm")</f>
        <v>Mar</v>
      </c>
      <c r="K664" t="str">
        <f>IF(AND(retail_sales_dataset5[[#This Row],[Age]]&gt;=15,retail_sales_dataset5[[#This Row],[Age]]&lt;25),"Adolescene",IF(AND(retail_sales_dataset5[[#This Row],[Age]]&gt;=25,retail_sales_dataset5[[#This Row],[Age]]&lt;45),"Adult","Old Age"))</f>
        <v>Adolescene</v>
      </c>
    </row>
    <row r="665" spans="1:11" x14ac:dyDescent="0.3">
      <c r="A665">
        <v>664</v>
      </c>
      <c r="B665" s="1">
        <v>45288</v>
      </c>
      <c r="C665" t="s">
        <v>677</v>
      </c>
      <c r="D665" t="s">
        <v>13</v>
      </c>
      <c r="E665">
        <v>44</v>
      </c>
      <c r="F665" t="s">
        <v>14</v>
      </c>
      <c r="G665">
        <v>4</v>
      </c>
      <c r="H665">
        <v>500</v>
      </c>
      <c r="I665">
        <f>retail_sales_dataset5[[#This Row],[Price per Unit]]*retail_sales_dataset5[[#This Row],[Quantity]]</f>
        <v>2000</v>
      </c>
      <c r="J665" t="str">
        <f>TEXT(retail_sales_dataset5[[#This Row],[Date]],"mmm")</f>
        <v>Dec</v>
      </c>
      <c r="K665" t="str">
        <f>IF(AND(retail_sales_dataset5[[#This Row],[Age]]&gt;=15,retail_sales_dataset5[[#This Row],[Age]]&lt;25),"Adolescene",IF(AND(retail_sales_dataset5[[#This Row],[Age]]&gt;=25,retail_sales_dataset5[[#This Row],[Age]]&lt;45),"Adult","Old Age"))</f>
        <v>Adult</v>
      </c>
    </row>
    <row r="666" spans="1:11" x14ac:dyDescent="0.3">
      <c r="A666">
        <v>665</v>
      </c>
      <c r="B666" s="1">
        <v>45036</v>
      </c>
      <c r="C666" t="s">
        <v>678</v>
      </c>
      <c r="D666" t="s">
        <v>10</v>
      </c>
      <c r="E666">
        <v>57</v>
      </c>
      <c r="F666" t="s">
        <v>14</v>
      </c>
      <c r="G666">
        <v>1</v>
      </c>
      <c r="H666">
        <v>50</v>
      </c>
      <c r="I666">
        <f>retail_sales_dataset5[[#This Row],[Price per Unit]]*retail_sales_dataset5[[#This Row],[Quantity]]</f>
        <v>50</v>
      </c>
      <c r="J666" t="str">
        <f>TEXT(retail_sales_dataset5[[#This Row],[Date]],"mmm")</f>
        <v>Apr</v>
      </c>
      <c r="K666" t="str">
        <f>IF(AND(retail_sales_dataset5[[#This Row],[Age]]&gt;=15,retail_sales_dataset5[[#This Row],[Age]]&lt;25),"Adolescene",IF(AND(retail_sales_dataset5[[#This Row],[Age]]&gt;=25,retail_sales_dataset5[[#This Row],[Age]]&lt;45),"Adult","Old Age"))</f>
        <v>Old Age</v>
      </c>
    </row>
    <row r="667" spans="1:11" x14ac:dyDescent="0.3">
      <c r="A667">
        <v>666</v>
      </c>
      <c r="B667" s="1">
        <v>44959</v>
      </c>
      <c r="C667" t="s">
        <v>679</v>
      </c>
      <c r="D667" t="s">
        <v>10</v>
      </c>
      <c r="E667">
        <v>51</v>
      </c>
      <c r="F667" t="s">
        <v>16</v>
      </c>
      <c r="G667">
        <v>3</v>
      </c>
      <c r="H667">
        <v>50</v>
      </c>
      <c r="I667">
        <f>retail_sales_dataset5[[#This Row],[Price per Unit]]*retail_sales_dataset5[[#This Row],[Quantity]]</f>
        <v>150</v>
      </c>
      <c r="J667" t="str">
        <f>TEXT(retail_sales_dataset5[[#This Row],[Date]],"mmm")</f>
        <v>Feb</v>
      </c>
      <c r="K667" t="str">
        <f>IF(AND(retail_sales_dataset5[[#This Row],[Age]]&gt;=15,retail_sales_dataset5[[#This Row],[Age]]&lt;25),"Adolescene",IF(AND(retail_sales_dataset5[[#This Row],[Age]]&gt;=25,retail_sales_dataset5[[#This Row],[Age]]&lt;45),"Adult","Old Age"))</f>
        <v>Old Age</v>
      </c>
    </row>
    <row r="668" spans="1:11" x14ac:dyDescent="0.3">
      <c r="A668">
        <v>667</v>
      </c>
      <c r="B668" s="1">
        <v>45139</v>
      </c>
      <c r="C668" t="s">
        <v>680</v>
      </c>
      <c r="D668" t="s">
        <v>13</v>
      </c>
      <c r="E668">
        <v>29</v>
      </c>
      <c r="F668" t="s">
        <v>16</v>
      </c>
      <c r="G668">
        <v>1</v>
      </c>
      <c r="H668">
        <v>500</v>
      </c>
      <c r="I668">
        <f>retail_sales_dataset5[[#This Row],[Price per Unit]]*retail_sales_dataset5[[#This Row],[Quantity]]</f>
        <v>500</v>
      </c>
      <c r="J668" t="str">
        <f>TEXT(retail_sales_dataset5[[#This Row],[Date]],"mmm")</f>
        <v>Aug</v>
      </c>
      <c r="K668" t="str">
        <f>IF(AND(retail_sales_dataset5[[#This Row],[Age]]&gt;=15,retail_sales_dataset5[[#This Row],[Age]]&lt;25),"Adolescene",IF(AND(retail_sales_dataset5[[#This Row],[Age]]&gt;=25,retail_sales_dataset5[[#This Row],[Age]]&lt;45),"Adult","Old Age"))</f>
        <v>Adult</v>
      </c>
    </row>
    <row r="669" spans="1:11" x14ac:dyDescent="0.3">
      <c r="A669">
        <v>668</v>
      </c>
      <c r="B669" s="1">
        <v>45135</v>
      </c>
      <c r="C669" t="s">
        <v>681</v>
      </c>
      <c r="D669" t="s">
        <v>13</v>
      </c>
      <c r="E669">
        <v>62</v>
      </c>
      <c r="F669" t="s">
        <v>16</v>
      </c>
      <c r="G669">
        <v>3</v>
      </c>
      <c r="H669">
        <v>50</v>
      </c>
      <c r="I669">
        <f>retail_sales_dataset5[[#This Row],[Price per Unit]]*retail_sales_dataset5[[#This Row],[Quantity]]</f>
        <v>150</v>
      </c>
      <c r="J669" t="str">
        <f>TEXT(retail_sales_dataset5[[#This Row],[Date]],"mmm")</f>
        <v>Jul</v>
      </c>
      <c r="K669" t="str">
        <f>IF(AND(retail_sales_dataset5[[#This Row],[Age]]&gt;=15,retail_sales_dataset5[[#This Row],[Age]]&lt;25),"Adolescene",IF(AND(retail_sales_dataset5[[#This Row],[Age]]&gt;=25,retail_sales_dataset5[[#This Row],[Age]]&lt;45),"Adult","Old Age"))</f>
        <v>Old Age</v>
      </c>
    </row>
    <row r="670" spans="1:11" x14ac:dyDescent="0.3">
      <c r="A670">
        <v>669</v>
      </c>
      <c r="B670" s="1">
        <v>45096</v>
      </c>
      <c r="C670" t="s">
        <v>682</v>
      </c>
      <c r="D670" t="s">
        <v>10</v>
      </c>
      <c r="E670">
        <v>24</v>
      </c>
      <c r="F670" t="s">
        <v>11</v>
      </c>
      <c r="G670">
        <v>4</v>
      </c>
      <c r="H670">
        <v>300</v>
      </c>
      <c r="I670">
        <f>retail_sales_dataset5[[#This Row],[Price per Unit]]*retail_sales_dataset5[[#This Row],[Quantity]]</f>
        <v>1200</v>
      </c>
      <c r="J670" t="str">
        <f>TEXT(retail_sales_dataset5[[#This Row],[Date]],"mmm")</f>
        <v>Jun</v>
      </c>
      <c r="K670" t="str">
        <f>IF(AND(retail_sales_dataset5[[#This Row],[Age]]&gt;=15,retail_sales_dataset5[[#This Row],[Age]]&lt;25),"Adolescene",IF(AND(retail_sales_dataset5[[#This Row],[Age]]&gt;=25,retail_sales_dataset5[[#This Row],[Age]]&lt;45),"Adult","Old Age"))</f>
        <v>Adolescene</v>
      </c>
    </row>
    <row r="671" spans="1:11" x14ac:dyDescent="0.3">
      <c r="A671">
        <v>670</v>
      </c>
      <c r="B671" s="1">
        <v>45204</v>
      </c>
      <c r="C671" t="s">
        <v>683</v>
      </c>
      <c r="D671" t="s">
        <v>10</v>
      </c>
      <c r="E671">
        <v>27</v>
      </c>
      <c r="F671" t="s">
        <v>11</v>
      </c>
      <c r="G671">
        <v>1</v>
      </c>
      <c r="H671">
        <v>30</v>
      </c>
      <c r="I671">
        <f>retail_sales_dataset5[[#This Row],[Price per Unit]]*retail_sales_dataset5[[#This Row],[Quantity]]</f>
        <v>30</v>
      </c>
      <c r="J671" t="str">
        <f>TEXT(retail_sales_dataset5[[#This Row],[Date]],"mmm")</f>
        <v>Oct</v>
      </c>
      <c r="K671" t="str">
        <f>IF(AND(retail_sales_dataset5[[#This Row],[Age]]&gt;=15,retail_sales_dataset5[[#This Row],[Age]]&lt;25),"Adolescene",IF(AND(retail_sales_dataset5[[#This Row],[Age]]&gt;=25,retail_sales_dataset5[[#This Row],[Age]]&lt;45),"Adult","Old Age"))</f>
        <v>Adult</v>
      </c>
    </row>
    <row r="672" spans="1:11" x14ac:dyDescent="0.3">
      <c r="A672">
        <v>671</v>
      </c>
      <c r="B672" s="1">
        <v>45165</v>
      </c>
      <c r="C672" t="s">
        <v>684</v>
      </c>
      <c r="D672" t="s">
        <v>10</v>
      </c>
      <c r="E672">
        <v>62</v>
      </c>
      <c r="F672" t="s">
        <v>16</v>
      </c>
      <c r="G672">
        <v>3</v>
      </c>
      <c r="H672">
        <v>50</v>
      </c>
      <c r="I672">
        <f>retail_sales_dataset5[[#This Row],[Price per Unit]]*retail_sales_dataset5[[#This Row],[Quantity]]</f>
        <v>150</v>
      </c>
      <c r="J672" t="str">
        <f>TEXT(retail_sales_dataset5[[#This Row],[Date]],"mmm")</f>
        <v>Aug</v>
      </c>
      <c r="K672" t="str">
        <f>IF(AND(retail_sales_dataset5[[#This Row],[Age]]&gt;=15,retail_sales_dataset5[[#This Row],[Age]]&lt;25),"Adolescene",IF(AND(retail_sales_dataset5[[#This Row],[Age]]&gt;=25,retail_sales_dataset5[[#This Row],[Age]]&lt;45),"Adult","Old Age"))</f>
        <v>Old Age</v>
      </c>
    </row>
    <row r="673" spans="1:11" x14ac:dyDescent="0.3">
      <c r="A673">
        <v>672</v>
      </c>
      <c r="B673" s="1">
        <v>45139</v>
      </c>
      <c r="C673" t="s">
        <v>685</v>
      </c>
      <c r="D673" t="s">
        <v>13</v>
      </c>
      <c r="E673">
        <v>34</v>
      </c>
      <c r="F673" t="s">
        <v>11</v>
      </c>
      <c r="G673">
        <v>2</v>
      </c>
      <c r="H673">
        <v>50</v>
      </c>
      <c r="I673">
        <f>retail_sales_dataset5[[#This Row],[Price per Unit]]*retail_sales_dataset5[[#This Row],[Quantity]]</f>
        <v>100</v>
      </c>
      <c r="J673" t="str">
        <f>TEXT(retail_sales_dataset5[[#This Row],[Date]],"mmm")</f>
        <v>Aug</v>
      </c>
      <c r="K673" t="str">
        <f>IF(AND(retail_sales_dataset5[[#This Row],[Age]]&gt;=15,retail_sales_dataset5[[#This Row],[Age]]&lt;25),"Adolescene",IF(AND(retail_sales_dataset5[[#This Row],[Age]]&gt;=25,retail_sales_dataset5[[#This Row],[Age]]&lt;45),"Adult","Old Age"))</f>
        <v>Adult</v>
      </c>
    </row>
    <row r="674" spans="1:11" x14ac:dyDescent="0.3">
      <c r="A674">
        <v>673</v>
      </c>
      <c r="B674" s="1">
        <v>44958</v>
      </c>
      <c r="C674" t="s">
        <v>686</v>
      </c>
      <c r="D674" t="s">
        <v>13</v>
      </c>
      <c r="E674">
        <v>43</v>
      </c>
      <c r="F674" t="s">
        <v>14</v>
      </c>
      <c r="G674">
        <v>3</v>
      </c>
      <c r="H674">
        <v>500</v>
      </c>
      <c r="I674">
        <f>retail_sales_dataset5[[#This Row],[Price per Unit]]*retail_sales_dataset5[[#This Row],[Quantity]]</f>
        <v>1500</v>
      </c>
      <c r="J674" t="str">
        <f>TEXT(retail_sales_dataset5[[#This Row],[Date]],"mmm")</f>
        <v>Feb</v>
      </c>
      <c r="K674" t="str">
        <f>IF(AND(retail_sales_dataset5[[#This Row],[Age]]&gt;=15,retail_sales_dataset5[[#This Row],[Age]]&lt;25),"Adolescene",IF(AND(retail_sales_dataset5[[#This Row],[Age]]&gt;=25,retail_sales_dataset5[[#This Row],[Age]]&lt;45),"Adult","Old Age"))</f>
        <v>Adult</v>
      </c>
    </row>
    <row r="675" spans="1:11" x14ac:dyDescent="0.3">
      <c r="A675">
        <v>674</v>
      </c>
      <c r="B675" s="1">
        <v>45032</v>
      </c>
      <c r="C675" t="s">
        <v>687</v>
      </c>
      <c r="D675" t="s">
        <v>13</v>
      </c>
      <c r="E675">
        <v>38</v>
      </c>
      <c r="F675" t="s">
        <v>14</v>
      </c>
      <c r="G675">
        <v>1</v>
      </c>
      <c r="H675">
        <v>300</v>
      </c>
      <c r="I675">
        <f>retail_sales_dataset5[[#This Row],[Price per Unit]]*retail_sales_dataset5[[#This Row],[Quantity]]</f>
        <v>300</v>
      </c>
      <c r="J675" t="str">
        <f>TEXT(retail_sales_dataset5[[#This Row],[Date]],"mmm")</f>
        <v>Apr</v>
      </c>
      <c r="K675" t="str">
        <f>IF(AND(retail_sales_dataset5[[#This Row],[Age]]&gt;=15,retail_sales_dataset5[[#This Row],[Age]]&lt;25),"Adolescene",IF(AND(retail_sales_dataset5[[#This Row],[Age]]&gt;=25,retail_sales_dataset5[[#This Row],[Age]]&lt;45),"Adult","Old Age"))</f>
        <v>Adult</v>
      </c>
    </row>
    <row r="676" spans="1:11" x14ac:dyDescent="0.3">
      <c r="A676">
        <v>675</v>
      </c>
      <c r="B676" s="1">
        <v>45142</v>
      </c>
      <c r="C676" t="s">
        <v>688</v>
      </c>
      <c r="D676" t="s">
        <v>13</v>
      </c>
      <c r="E676">
        <v>45</v>
      </c>
      <c r="F676" t="s">
        <v>14</v>
      </c>
      <c r="G676">
        <v>2</v>
      </c>
      <c r="H676">
        <v>30</v>
      </c>
      <c r="I676">
        <f>retail_sales_dataset5[[#This Row],[Price per Unit]]*retail_sales_dataset5[[#This Row],[Quantity]]</f>
        <v>60</v>
      </c>
      <c r="J676" t="str">
        <f>TEXT(retail_sales_dataset5[[#This Row],[Date]],"mmm")</f>
        <v>Aug</v>
      </c>
      <c r="K676" t="str">
        <f>IF(AND(retail_sales_dataset5[[#This Row],[Age]]&gt;=15,retail_sales_dataset5[[#This Row],[Age]]&lt;25),"Adolescene",IF(AND(retail_sales_dataset5[[#This Row],[Age]]&gt;=25,retail_sales_dataset5[[#This Row],[Age]]&lt;45),"Adult","Old Age"))</f>
        <v>Old Age</v>
      </c>
    </row>
    <row r="677" spans="1:11" x14ac:dyDescent="0.3">
      <c r="A677">
        <v>676</v>
      </c>
      <c r="B677" s="1">
        <v>45126</v>
      </c>
      <c r="C677" t="s">
        <v>689</v>
      </c>
      <c r="D677" t="s">
        <v>10</v>
      </c>
      <c r="E677">
        <v>63</v>
      </c>
      <c r="F677" t="s">
        <v>16</v>
      </c>
      <c r="G677">
        <v>3</v>
      </c>
      <c r="H677">
        <v>500</v>
      </c>
      <c r="I677">
        <f>retail_sales_dataset5[[#This Row],[Price per Unit]]*retail_sales_dataset5[[#This Row],[Quantity]]</f>
        <v>1500</v>
      </c>
      <c r="J677" t="str">
        <f>TEXT(retail_sales_dataset5[[#This Row],[Date]],"mmm")</f>
        <v>Jul</v>
      </c>
      <c r="K677" t="str">
        <f>IF(AND(retail_sales_dataset5[[#This Row],[Age]]&gt;=15,retail_sales_dataset5[[#This Row],[Age]]&lt;25),"Adolescene",IF(AND(retail_sales_dataset5[[#This Row],[Age]]&gt;=25,retail_sales_dataset5[[#This Row],[Age]]&lt;45),"Adult","Old Age"))</f>
        <v>Old Age</v>
      </c>
    </row>
    <row r="678" spans="1:11" x14ac:dyDescent="0.3">
      <c r="A678">
        <v>677</v>
      </c>
      <c r="B678" s="1">
        <v>45226</v>
      </c>
      <c r="C678" t="s">
        <v>690</v>
      </c>
      <c r="D678" t="s">
        <v>13</v>
      </c>
      <c r="E678">
        <v>19</v>
      </c>
      <c r="F678" t="s">
        <v>11</v>
      </c>
      <c r="G678">
        <v>3</v>
      </c>
      <c r="H678">
        <v>500</v>
      </c>
      <c r="I678">
        <f>retail_sales_dataset5[[#This Row],[Price per Unit]]*retail_sales_dataset5[[#This Row],[Quantity]]</f>
        <v>1500</v>
      </c>
      <c r="J678" t="str">
        <f>TEXT(retail_sales_dataset5[[#This Row],[Date]],"mmm")</f>
        <v>Oct</v>
      </c>
      <c r="K678" t="str">
        <f>IF(AND(retail_sales_dataset5[[#This Row],[Age]]&gt;=15,retail_sales_dataset5[[#This Row],[Age]]&lt;25),"Adolescene",IF(AND(retail_sales_dataset5[[#This Row],[Age]]&gt;=25,retail_sales_dataset5[[#This Row],[Age]]&lt;45),"Adult","Old Age"))</f>
        <v>Adolescene</v>
      </c>
    </row>
    <row r="679" spans="1:11" x14ac:dyDescent="0.3">
      <c r="A679">
        <v>678</v>
      </c>
      <c r="B679" s="1">
        <v>45283</v>
      </c>
      <c r="C679" t="s">
        <v>691</v>
      </c>
      <c r="D679" t="s">
        <v>13</v>
      </c>
      <c r="E679">
        <v>60</v>
      </c>
      <c r="F679" t="s">
        <v>16</v>
      </c>
      <c r="G679">
        <v>3</v>
      </c>
      <c r="H679">
        <v>300</v>
      </c>
      <c r="I679">
        <f>retail_sales_dataset5[[#This Row],[Price per Unit]]*retail_sales_dataset5[[#This Row],[Quantity]]</f>
        <v>900</v>
      </c>
      <c r="J679" t="str">
        <f>TEXT(retail_sales_dataset5[[#This Row],[Date]],"mmm")</f>
        <v>Dec</v>
      </c>
      <c r="K679" t="str">
        <f>IF(AND(retail_sales_dataset5[[#This Row],[Age]]&gt;=15,retail_sales_dataset5[[#This Row],[Age]]&lt;25),"Adolescene",IF(AND(retail_sales_dataset5[[#This Row],[Age]]&gt;=25,retail_sales_dataset5[[#This Row],[Age]]&lt;45),"Adult","Old Age"))</f>
        <v>Old Age</v>
      </c>
    </row>
    <row r="680" spans="1:11" x14ac:dyDescent="0.3">
      <c r="A680">
        <v>679</v>
      </c>
      <c r="B680" s="1">
        <v>44937</v>
      </c>
      <c r="C680" t="s">
        <v>692</v>
      </c>
      <c r="D680" t="s">
        <v>13</v>
      </c>
      <c r="E680">
        <v>18</v>
      </c>
      <c r="F680" t="s">
        <v>11</v>
      </c>
      <c r="G680">
        <v>3</v>
      </c>
      <c r="H680">
        <v>30</v>
      </c>
      <c r="I680">
        <f>retail_sales_dataset5[[#This Row],[Price per Unit]]*retail_sales_dataset5[[#This Row],[Quantity]]</f>
        <v>90</v>
      </c>
      <c r="J680" t="str">
        <f>TEXT(retail_sales_dataset5[[#This Row],[Date]],"mmm")</f>
        <v>Jan</v>
      </c>
      <c r="K680" t="str">
        <f>IF(AND(retail_sales_dataset5[[#This Row],[Age]]&gt;=15,retail_sales_dataset5[[#This Row],[Age]]&lt;25),"Adolescene",IF(AND(retail_sales_dataset5[[#This Row],[Age]]&gt;=25,retail_sales_dataset5[[#This Row],[Age]]&lt;45),"Adult","Old Age"))</f>
        <v>Adolescene</v>
      </c>
    </row>
    <row r="681" spans="1:11" x14ac:dyDescent="0.3">
      <c r="A681">
        <v>680</v>
      </c>
      <c r="B681" s="1">
        <v>45221</v>
      </c>
      <c r="C681" t="s">
        <v>693</v>
      </c>
      <c r="D681" t="s">
        <v>13</v>
      </c>
      <c r="E681">
        <v>53</v>
      </c>
      <c r="F681" t="s">
        <v>14</v>
      </c>
      <c r="G681">
        <v>3</v>
      </c>
      <c r="H681">
        <v>300</v>
      </c>
      <c r="I681">
        <f>retail_sales_dataset5[[#This Row],[Price per Unit]]*retail_sales_dataset5[[#This Row],[Quantity]]</f>
        <v>900</v>
      </c>
      <c r="J681" t="str">
        <f>TEXT(retail_sales_dataset5[[#This Row],[Date]],"mmm")</f>
        <v>Oct</v>
      </c>
      <c r="K681" t="str">
        <f>IF(AND(retail_sales_dataset5[[#This Row],[Age]]&gt;=15,retail_sales_dataset5[[#This Row],[Age]]&lt;25),"Adolescene",IF(AND(retail_sales_dataset5[[#This Row],[Age]]&gt;=25,retail_sales_dataset5[[#This Row],[Age]]&lt;45),"Adult","Old Age"))</f>
        <v>Old Age</v>
      </c>
    </row>
    <row r="682" spans="1:11" x14ac:dyDescent="0.3">
      <c r="A682">
        <v>681</v>
      </c>
      <c r="B682" s="1">
        <v>45121</v>
      </c>
      <c r="C682" t="s">
        <v>694</v>
      </c>
      <c r="D682" t="s">
        <v>13</v>
      </c>
      <c r="E682">
        <v>43</v>
      </c>
      <c r="F682" t="s">
        <v>16</v>
      </c>
      <c r="G682">
        <v>2</v>
      </c>
      <c r="H682">
        <v>30</v>
      </c>
      <c r="I682">
        <f>retail_sales_dataset5[[#This Row],[Price per Unit]]*retail_sales_dataset5[[#This Row],[Quantity]]</f>
        <v>60</v>
      </c>
      <c r="J682" t="str">
        <f>TEXT(retail_sales_dataset5[[#This Row],[Date]],"mmm")</f>
        <v>Jul</v>
      </c>
      <c r="K682" t="str">
        <f>IF(AND(retail_sales_dataset5[[#This Row],[Age]]&gt;=15,retail_sales_dataset5[[#This Row],[Age]]&lt;25),"Adolescene",IF(AND(retail_sales_dataset5[[#This Row],[Age]]&gt;=25,retail_sales_dataset5[[#This Row],[Age]]&lt;45),"Adult","Old Age"))</f>
        <v>Adult</v>
      </c>
    </row>
    <row r="683" spans="1:11" x14ac:dyDescent="0.3">
      <c r="A683">
        <v>682</v>
      </c>
      <c r="B683" s="1">
        <v>45171</v>
      </c>
      <c r="C683" t="s">
        <v>695</v>
      </c>
      <c r="D683" t="s">
        <v>10</v>
      </c>
      <c r="E683">
        <v>46</v>
      </c>
      <c r="F683" t="s">
        <v>11</v>
      </c>
      <c r="G683">
        <v>4</v>
      </c>
      <c r="H683">
        <v>300</v>
      </c>
      <c r="I683">
        <f>retail_sales_dataset5[[#This Row],[Price per Unit]]*retail_sales_dataset5[[#This Row],[Quantity]]</f>
        <v>1200</v>
      </c>
      <c r="J683" t="str">
        <f>TEXT(retail_sales_dataset5[[#This Row],[Date]],"mmm")</f>
        <v>Sep</v>
      </c>
      <c r="K683" t="str">
        <f>IF(AND(retail_sales_dataset5[[#This Row],[Age]]&gt;=15,retail_sales_dataset5[[#This Row],[Age]]&lt;25),"Adolescene",IF(AND(retail_sales_dataset5[[#This Row],[Age]]&gt;=25,retail_sales_dataset5[[#This Row],[Age]]&lt;45),"Adult","Old Age"))</f>
        <v>Old Age</v>
      </c>
    </row>
    <row r="684" spans="1:11" x14ac:dyDescent="0.3">
      <c r="A684">
        <v>683</v>
      </c>
      <c r="B684" s="1">
        <v>44930</v>
      </c>
      <c r="C684" t="s">
        <v>696</v>
      </c>
      <c r="D684" t="s">
        <v>10</v>
      </c>
      <c r="E684">
        <v>38</v>
      </c>
      <c r="F684" t="s">
        <v>11</v>
      </c>
      <c r="G684">
        <v>2</v>
      </c>
      <c r="H684">
        <v>500</v>
      </c>
      <c r="I684">
        <f>retail_sales_dataset5[[#This Row],[Price per Unit]]*retail_sales_dataset5[[#This Row],[Quantity]]</f>
        <v>1000</v>
      </c>
      <c r="J684" t="str">
        <f>TEXT(retail_sales_dataset5[[#This Row],[Date]],"mmm")</f>
        <v>Jan</v>
      </c>
      <c r="K684" t="str">
        <f>IF(AND(retail_sales_dataset5[[#This Row],[Age]]&gt;=15,retail_sales_dataset5[[#This Row],[Age]]&lt;25),"Adolescene",IF(AND(retail_sales_dataset5[[#This Row],[Age]]&gt;=25,retail_sales_dataset5[[#This Row],[Age]]&lt;45),"Adult","Old Age"))</f>
        <v>Adult</v>
      </c>
    </row>
    <row r="685" spans="1:11" x14ac:dyDescent="0.3">
      <c r="A685">
        <v>684</v>
      </c>
      <c r="B685" s="1">
        <v>45107</v>
      </c>
      <c r="C685" t="s">
        <v>697</v>
      </c>
      <c r="D685" t="s">
        <v>13</v>
      </c>
      <c r="E685">
        <v>28</v>
      </c>
      <c r="F685" t="s">
        <v>14</v>
      </c>
      <c r="G685">
        <v>2</v>
      </c>
      <c r="H685">
        <v>500</v>
      </c>
      <c r="I685">
        <f>retail_sales_dataset5[[#This Row],[Price per Unit]]*retail_sales_dataset5[[#This Row],[Quantity]]</f>
        <v>1000</v>
      </c>
      <c r="J685" t="str">
        <f>TEXT(retail_sales_dataset5[[#This Row],[Date]],"mmm")</f>
        <v>Jun</v>
      </c>
      <c r="K685" t="str">
        <f>IF(AND(retail_sales_dataset5[[#This Row],[Age]]&gt;=15,retail_sales_dataset5[[#This Row],[Age]]&lt;25),"Adolescene",IF(AND(retail_sales_dataset5[[#This Row],[Age]]&gt;=25,retail_sales_dataset5[[#This Row],[Age]]&lt;45),"Adult","Old Age"))</f>
        <v>Adult</v>
      </c>
    </row>
    <row r="686" spans="1:11" x14ac:dyDescent="0.3">
      <c r="A686">
        <v>685</v>
      </c>
      <c r="B686" s="1">
        <v>45079</v>
      </c>
      <c r="C686" t="s">
        <v>698</v>
      </c>
      <c r="D686" t="s">
        <v>10</v>
      </c>
      <c r="E686">
        <v>57</v>
      </c>
      <c r="F686" t="s">
        <v>16</v>
      </c>
      <c r="G686">
        <v>2</v>
      </c>
      <c r="H686">
        <v>25</v>
      </c>
      <c r="I686">
        <f>retail_sales_dataset5[[#This Row],[Price per Unit]]*retail_sales_dataset5[[#This Row],[Quantity]]</f>
        <v>50</v>
      </c>
      <c r="J686" t="str">
        <f>TEXT(retail_sales_dataset5[[#This Row],[Date]],"mmm")</f>
        <v>Jun</v>
      </c>
      <c r="K686" t="str">
        <f>IF(AND(retail_sales_dataset5[[#This Row],[Age]]&gt;=15,retail_sales_dataset5[[#This Row],[Age]]&lt;25),"Adolescene",IF(AND(retail_sales_dataset5[[#This Row],[Age]]&gt;=25,retail_sales_dataset5[[#This Row],[Age]]&lt;45),"Adult","Old Age"))</f>
        <v>Old Age</v>
      </c>
    </row>
    <row r="687" spans="1:11" x14ac:dyDescent="0.3">
      <c r="A687">
        <v>686</v>
      </c>
      <c r="B687" s="1">
        <v>45126</v>
      </c>
      <c r="C687" t="s">
        <v>699</v>
      </c>
      <c r="D687" t="s">
        <v>13</v>
      </c>
      <c r="E687">
        <v>28</v>
      </c>
      <c r="F687" t="s">
        <v>16</v>
      </c>
      <c r="G687">
        <v>4</v>
      </c>
      <c r="H687">
        <v>50</v>
      </c>
      <c r="I687">
        <f>retail_sales_dataset5[[#This Row],[Price per Unit]]*retail_sales_dataset5[[#This Row],[Quantity]]</f>
        <v>200</v>
      </c>
      <c r="J687" t="str">
        <f>TEXT(retail_sales_dataset5[[#This Row],[Date]],"mmm")</f>
        <v>Jul</v>
      </c>
      <c r="K687" t="str">
        <f>IF(AND(retail_sales_dataset5[[#This Row],[Age]]&gt;=15,retail_sales_dataset5[[#This Row],[Age]]&lt;25),"Adolescene",IF(AND(retail_sales_dataset5[[#This Row],[Age]]&gt;=25,retail_sales_dataset5[[#This Row],[Age]]&lt;45),"Adult","Old Age"))</f>
        <v>Adult</v>
      </c>
    </row>
    <row r="688" spans="1:11" x14ac:dyDescent="0.3">
      <c r="A688">
        <v>687</v>
      </c>
      <c r="B688" s="1">
        <v>45141</v>
      </c>
      <c r="C688" t="s">
        <v>700</v>
      </c>
      <c r="D688" t="s">
        <v>13</v>
      </c>
      <c r="E688">
        <v>53</v>
      </c>
      <c r="F688" t="s">
        <v>16</v>
      </c>
      <c r="G688">
        <v>1</v>
      </c>
      <c r="H688">
        <v>300</v>
      </c>
      <c r="I688">
        <f>retail_sales_dataset5[[#This Row],[Price per Unit]]*retail_sales_dataset5[[#This Row],[Quantity]]</f>
        <v>300</v>
      </c>
      <c r="J688" t="str">
        <f>TEXT(retail_sales_dataset5[[#This Row],[Date]],"mmm")</f>
        <v>Aug</v>
      </c>
      <c r="K688" t="str">
        <f>IF(AND(retail_sales_dataset5[[#This Row],[Age]]&gt;=15,retail_sales_dataset5[[#This Row],[Age]]&lt;25),"Adolescene",IF(AND(retail_sales_dataset5[[#This Row],[Age]]&gt;=25,retail_sales_dataset5[[#This Row],[Age]]&lt;45),"Adult","Old Age"))</f>
        <v>Old Age</v>
      </c>
    </row>
    <row r="689" spans="1:11" x14ac:dyDescent="0.3">
      <c r="A689">
        <v>688</v>
      </c>
      <c r="B689" s="1">
        <v>45202</v>
      </c>
      <c r="C689" t="s">
        <v>701</v>
      </c>
      <c r="D689" t="s">
        <v>10</v>
      </c>
      <c r="E689">
        <v>56</v>
      </c>
      <c r="F689" t="s">
        <v>14</v>
      </c>
      <c r="G689">
        <v>4</v>
      </c>
      <c r="H689">
        <v>25</v>
      </c>
      <c r="I689">
        <f>retail_sales_dataset5[[#This Row],[Price per Unit]]*retail_sales_dataset5[[#This Row],[Quantity]]</f>
        <v>100</v>
      </c>
      <c r="J689" t="str">
        <f>TEXT(retail_sales_dataset5[[#This Row],[Date]],"mmm")</f>
        <v>Oct</v>
      </c>
      <c r="K689" t="str">
        <f>IF(AND(retail_sales_dataset5[[#This Row],[Age]]&gt;=15,retail_sales_dataset5[[#This Row],[Age]]&lt;25),"Adolescene",IF(AND(retail_sales_dataset5[[#This Row],[Age]]&gt;=25,retail_sales_dataset5[[#This Row],[Age]]&lt;45),"Adult","Old Age"))</f>
        <v>Old Age</v>
      </c>
    </row>
    <row r="690" spans="1:11" x14ac:dyDescent="0.3">
      <c r="A690">
        <v>689</v>
      </c>
      <c r="B690" s="1">
        <v>45206</v>
      </c>
      <c r="C690" t="s">
        <v>702</v>
      </c>
      <c r="D690" t="s">
        <v>10</v>
      </c>
      <c r="E690">
        <v>57</v>
      </c>
      <c r="F690" t="s">
        <v>16</v>
      </c>
      <c r="G690">
        <v>2</v>
      </c>
      <c r="H690">
        <v>50</v>
      </c>
      <c r="I690">
        <f>retail_sales_dataset5[[#This Row],[Price per Unit]]*retail_sales_dataset5[[#This Row],[Quantity]]</f>
        <v>100</v>
      </c>
      <c r="J690" t="str">
        <f>TEXT(retail_sales_dataset5[[#This Row],[Date]],"mmm")</f>
        <v>Oct</v>
      </c>
      <c r="K690" t="str">
        <f>IF(AND(retail_sales_dataset5[[#This Row],[Age]]&gt;=15,retail_sales_dataset5[[#This Row],[Age]]&lt;25),"Adolescene",IF(AND(retail_sales_dataset5[[#This Row],[Age]]&gt;=25,retail_sales_dataset5[[#This Row],[Age]]&lt;45),"Adult","Old Age"))</f>
        <v>Old Age</v>
      </c>
    </row>
    <row r="691" spans="1:11" x14ac:dyDescent="0.3">
      <c r="A691">
        <v>690</v>
      </c>
      <c r="B691" s="1">
        <v>45235</v>
      </c>
      <c r="C691" t="s">
        <v>703</v>
      </c>
      <c r="D691" t="s">
        <v>13</v>
      </c>
      <c r="E691">
        <v>52</v>
      </c>
      <c r="F691" t="s">
        <v>14</v>
      </c>
      <c r="G691">
        <v>3</v>
      </c>
      <c r="H691">
        <v>300</v>
      </c>
      <c r="I691">
        <f>retail_sales_dataset5[[#This Row],[Price per Unit]]*retail_sales_dataset5[[#This Row],[Quantity]]</f>
        <v>900</v>
      </c>
      <c r="J691" t="str">
        <f>TEXT(retail_sales_dataset5[[#This Row],[Date]],"mmm")</f>
        <v>Nov</v>
      </c>
      <c r="K691" t="str">
        <f>IF(AND(retail_sales_dataset5[[#This Row],[Age]]&gt;=15,retail_sales_dataset5[[#This Row],[Age]]&lt;25),"Adolescene",IF(AND(retail_sales_dataset5[[#This Row],[Age]]&gt;=25,retail_sales_dataset5[[#This Row],[Age]]&lt;45),"Adult","Old Age"))</f>
        <v>Old Age</v>
      </c>
    </row>
    <row r="692" spans="1:11" x14ac:dyDescent="0.3">
      <c r="A692">
        <v>691</v>
      </c>
      <c r="B692" s="1">
        <v>45039</v>
      </c>
      <c r="C692" t="s">
        <v>704</v>
      </c>
      <c r="D692" t="s">
        <v>13</v>
      </c>
      <c r="E692">
        <v>51</v>
      </c>
      <c r="F692" t="s">
        <v>14</v>
      </c>
      <c r="G692">
        <v>3</v>
      </c>
      <c r="H692">
        <v>30</v>
      </c>
      <c r="I692">
        <f>retail_sales_dataset5[[#This Row],[Price per Unit]]*retail_sales_dataset5[[#This Row],[Quantity]]</f>
        <v>90</v>
      </c>
      <c r="J692" t="str">
        <f>TEXT(retail_sales_dataset5[[#This Row],[Date]],"mmm")</f>
        <v>Apr</v>
      </c>
      <c r="K692" t="str">
        <f>IF(AND(retail_sales_dataset5[[#This Row],[Age]]&gt;=15,retail_sales_dataset5[[#This Row],[Age]]&lt;25),"Adolescene",IF(AND(retail_sales_dataset5[[#This Row],[Age]]&gt;=25,retail_sales_dataset5[[#This Row],[Age]]&lt;45),"Adult","Old Age"))</f>
        <v>Old Age</v>
      </c>
    </row>
    <row r="693" spans="1:11" x14ac:dyDescent="0.3">
      <c r="A693">
        <v>692</v>
      </c>
      <c r="B693" s="1">
        <v>45176</v>
      </c>
      <c r="C693" t="s">
        <v>705</v>
      </c>
      <c r="D693" t="s">
        <v>13</v>
      </c>
      <c r="E693">
        <v>64</v>
      </c>
      <c r="F693" t="s">
        <v>14</v>
      </c>
      <c r="G693">
        <v>2</v>
      </c>
      <c r="H693">
        <v>50</v>
      </c>
      <c r="I693">
        <f>retail_sales_dataset5[[#This Row],[Price per Unit]]*retail_sales_dataset5[[#This Row],[Quantity]]</f>
        <v>100</v>
      </c>
      <c r="J693" t="str">
        <f>TEXT(retail_sales_dataset5[[#This Row],[Date]],"mmm")</f>
        <v>Sep</v>
      </c>
      <c r="K693" t="str">
        <f>IF(AND(retail_sales_dataset5[[#This Row],[Age]]&gt;=15,retail_sales_dataset5[[#This Row],[Age]]&lt;25),"Adolescene",IF(AND(retail_sales_dataset5[[#This Row],[Age]]&gt;=25,retail_sales_dataset5[[#This Row],[Age]]&lt;45),"Adult","Old Age"))</f>
        <v>Old Age</v>
      </c>
    </row>
    <row r="694" spans="1:11" x14ac:dyDescent="0.3">
      <c r="A694">
        <v>693</v>
      </c>
      <c r="B694" s="1">
        <v>45039</v>
      </c>
      <c r="C694" t="s">
        <v>706</v>
      </c>
      <c r="D694" t="s">
        <v>10</v>
      </c>
      <c r="E694">
        <v>41</v>
      </c>
      <c r="F694" t="s">
        <v>11</v>
      </c>
      <c r="G694">
        <v>3</v>
      </c>
      <c r="H694">
        <v>500</v>
      </c>
      <c r="I694">
        <f>retail_sales_dataset5[[#This Row],[Price per Unit]]*retail_sales_dataset5[[#This Row],[Quantity]]</f>
        <v>1500</v>
      </c>
      <c r="J694" t="str">
        <f>TEXT(retail_sales_dataset5[[#This Row],[Date]],"mmm")</f>
        <v>Apr</v>
      </c>
      <c r="K694" t="str">
        <f>IF(AND(retail_sales_dataset5[[#This Row],[Age]]&gt;=15,retail_sales_dataset5[[#This Row],[Age]]&lt;25),"Adolescene",IF(AND(retail_sales_dataset5[[#This Row],[Age]]&gt;=25,retail_sales_dataset5[[#This Row],[Age]]&lt;45),"Adult","Old Age"))</f>
        <v>Adult</v>
      </c>
    </row>
    <row r="695" spans="1:11" x14ac:dyDescent="0.3">
      <c r="A695">
        <v>694</v>
      </c>
      <c r="B695" s="1">
        <v>45066</v>
      </c>
      <c r="C695" t="s">
        <v>707</v>
      </c>
      <c r="D695" t="s">
        <v>13</v>
      </c>
      <c r="E695">
        <v>39</v>
      </c>
      <c r="F695" t="s">
        <v>16</v>
      </c>
      <c r="G695">
        <v>2</v>
      </c>
      <c r="H695">
        <v>25</v>
      </c>
      <c r="I695">
        <f>retail_sales_dataset5[[#This Row],[Price per Unit]]*retail_sales_dataset5[[#This Row],[Quantity]]</f>
        <v>50</v>
      </c>
      <c r="J695" t="str">
        <f>TEXT(retail_sales_dataset5[[#This Row],[Date]],"mmm")</f>
        <v>May</v>
      </c>
      <c r="K695" t="str">
        <f>IF(AND(retail_sales_dataset5[[#This Row],[Age]]&gt;=15,retail_sales_dataset5[[#This Row],[Age]]&lt;25),"Adolescene",IF(AND(retail_sales_dataset5[[#This Row],[Age]]&gt;=25,retail_sales_dataset5[[#This Row],[Age]]&lt;45),"Adult","Old Age"))</f>
        <v>Adult</v>
      </c>
    </row>
    <row r="696" spans="1:11" x14ac:dyDescent="0.3">
      <c r="A696">
        <v>695</v>
      </c>
      <c r="B696" s="1">
        <v>45150</v>
      </c>
      <c r="C696" t="s">
        <v>708</v>
      </c>
      <c r="D696" t="s">
        <v>13</v>
      </c>
      <c r="E696">
        <v>22</v>
      </c>
      <c r="F696" t="s">
        <v>16</v>
      </c>
      <c r="G696">
        <v>3</v>
      </c>
      <c r="H696">
        <v>50</v>
      </c>
      <c r="I696">
        <f>retail_sales_dataset5[[#This Row],[Price per Unit]]*retail_sales_dataset5[[#This Row],[Quantity]]</f>
        <v>150</v>
      </c>
      <c r="J696" t="str">
        <f>TEXT(retail_sales_dataset5[[#This Row],[Date]],"mmm")</f>
        <v>Aug</v>
      </c>
      <c r="K696" t="str">
        <f>IF(AND(retail_sales_dataset5[[#This Row],[Age]]&gt;=15,retail_sales_dataset5[[#This Row],[Age]]&lt;25),"Adolescene",IF(AND(retail_sales_dataset5[[#This Row],[Age]]&gt;=25,retail_sales_dataset5[[#This Row],[Age]]&lt;45),"Adult","Old Age"))</f>
        <v>Adolescene</v>
      </c>
    </row>
    <row r="697" spans="1:11" x14ac:dyDescent="0.3">
      <c r="A697">
        <v>696</v>
      </c>
      <c r="B697" s="1">
        <v>45175</v>
      </c>
      <c r="C697" t="s">
        <v>709</v>
      </c>
      <c r="D697" t="s">
        <v>13</v>
      </c>
      <c r="E697">
        <v>50</v>
      </c>
      <c r="F697" t="s">
        <v>14</v>
      </c>
      <c r="G697">
        <v>4</v>
      </c>
      <c r="H697">
        <v>50</v>
      </c>
      <c r="I697">
        <f>retail_sales_dataset5[[#This Row],[Price per Unit]]*retail_sales_dataset5[[#This Row],[Quantity]]</f>
        <v>200</v>
      </c>
      <c r="J697" t="str">
        <f>TEXT(retail_sales_dataset5[[#This Row],[Date]],"mmm")</f>
        <v>Sep</v>
      </c>
      <c r="K697" t="str">
        <f>IF(AND(retail_sales_dataset5[[#This Row],[Age]]&gt;=15,retail_sales_dataset5[[#This Row],[Age]]&lt;25),"Adolescene",IF(AND(retail_sales_dataset5[[#This Row],[Age]]&gt;=25,retail_sales_dataset5[[#This Row],[Age]]&lt;45),"Adult","Old Age"))</f>
        <v>Old Age</v>
      </c>
    </row>
    <row r="698" spans="1:11" x14ac:dyDescent="0.3">
      <c r="A698">
        <v>697</v>
      </c>
      <c r="B698" s="1">
        <v>44941</v>
      </c>
      <c r="C698" t="s">
        <v>710</v>
      </c>
      <c r="D698" t="s">
        <v>10</v>
      </c>
      <c r="E698">
        <v>53</v>
      </c>
      <c r="F698" t="s">
        <v>14</v>
      </c>
      <c r="G698">
        <v>1</v>
      </c>
      <c r="H698">
        <v>500</v>
      </c>
      <c r="I698">
        <f>retail_sales_dataset5[[#This Row],[Price per Unit]]*retail_sales_dataset5[[#This Row],[Quantity]]</f>
        <v>500</v>
      </c>
      <c r="J698" t="str">
        <f>TEXT(retail_sales_dataset5[[#This Row],[Date]],"mmm")</f>
        <v>Jan</v>
      </c>
      <c r="K698" t="str">
        <f>IF(AND(retail_sales_dataset5[[#This Row],[Age]]&gt;=15,retail_sales_dataset5[[#This Row],[Age]]&lt;25),"Adolescene",IF(AND(retail_sales_dataset5[[#This Row],[Age]]&gt;=25,retail_sales_dataset5[[#This Row],[Age]]&lt;45),"Adult","Old Age"))</f>
        <v>Old Age</v>
      </c>
    </row>
    <row r="699" spans="1:11" x14ac:dyDescent="0.3">
      <c r="A699">
        <v>698</v>
      </c>
      <c r="B699" s="1">
        <v>45126</v>
      </c>
      <c r="C699" t="s">
        <v>711</v>
      </c>
      <c r="D699" t="s">
        <v>13</v>
      </c>
      <c r="E699">
        <v>64</v>
      </c>
      <c r="F699" t="s">
        <v>16</v>
      </c>
      <c r="G699">
        <v>1</v>
      </c>
      <c r="H699">
        <v>300</v>
      </c>
      <c r="I699">
        <f>retail_sales_dataset5[[#This Row],[Price per Unit]]*retail_sales_dataset5[[#This Row],[Quantity]]</f>
        <v>300</v>
      </c>
      <c r="J699" t="str">
        <f>TEXT(retail_sales_dataset5[[#This Row],[Date]],"mmm")</f>
        <v>Jul</v>
      </c>
      <c r="K699" t="str">
        <f>IF(AND(retail_sales_dataset5[[#This Row],[Age]]&gt;=15,retail_sales_dataset5[[#This Row],[Age]]&lt;25),"Adolescene",IF(AND(retail_sales_dataset5[[#This Row],[Age]]&gt;=25,retail_sales_dataset5[[#This Row],[Age]]&lt;45),"Adult","Old Age"))</f>
        <v>Old Age</v>
      </c>
    </row>
    <row r="700" spans="1:11" x14ac:dyDescent="0.3">
      <c r="A700">
        <v>699</v>
      </c>
      <c r="B700" s="1">
        <v>45099</v>
      </c>
      <c r="C700" t="s">
        <v>712</v>
      </c>
      <c r="D700" t="s">
        <v>13</v>
      </c>
      <c r="E700">
        <v>37</v>
      </c>
      <c r="F700" t="s">
        <v>14</v>
      </c>
      <c r="G700">
        <v>4</v>
      </c>
      <c r="H700">
        <v>30</v>
      </c>
      <c r="I700">
        <f>retail_sales_dataset5[[#This Row],[Price per Unit]]*retail_sales_dataset5[[#This Row],[Quantity]]</f>
        <v>120</v>
      </c>
      <c r="J700" t="str">
        <f>TEXT(retail_sales_dataset5[[#This Row],[Date]],"mmm")</f>
        <v>Jun</v>
      </c>
      <c r="K700" t="str">
        <f>IF(AND(retail_sales_dataset5[[#This Row],[Age]]&gt;=15,retail_sales_dataset5[[#This Row],[Age]]&lt;25),"Adolescene",IF(AND(retail_sales_dataset5[[#This Row],[Age]]&gt;=25,retail_sales_dataset5[[#This Row],[Age]]&lt;45),"Adult","Old Age"))</f>
        <v>Adult</v>
      </c>
    </row>
    <row r="701" spans="1:11" x14ac:dyDescent="0.3">
      <c r="A701">
        <v>700</v>
      </c>
      <c r="B701" s="1">
        <v>45269</v>
      </c>
      <c r="C701" t="s">
        <v>713</v>
      </c>
      <c r="D701" t="s">
        <v>10</v>
      </c>
      <c r="E701">
        <v>36</v>
      </c>
      <c r="F701" t="s">
        <v>16</v>
      </c>
      <c r="G701">
        <v>4</v>
      </c>
      <c r="H701">
        <v>500</v>
      </c>
      <c r="I701">
        <f>retail_sales_dataset5[[#This Row],[Price per Unit]]*retail_sales_dataset5[[#This Row],[Quantity]]</f>
        <v>2000</v>
      </c>
      <c r="J701" t="str">
        <f>TEXT(retail_sales_dataset5[[#This Row],[Date]],"mmm")</f>
        <v>Dec</v>
      </c>
      <c r="K701" t="str">
        <f>IF(AND(retail_sales_dataset5[[#This Row],[Age]]&gt;=15,retail_sales_dataset5[[#This Row],[Age]]&lt;25),"Adolescene",IF(AND(retail_sales_dataset5[[#This Row],[Age]]&gt;=25,retail_sales_dataset5[[#This Row],[Age]]&lt;45),"Adult","Old Age"))</f>
        <v>Adult</v>
      </c>
    </row>
    <row r="702" spans="1:11" x14ac:dyDescent="0.3">
      <c r="A702">
        <v>701</v>
      </c>
      <c r="B702" s="1">
        <v>45274</v>
      </c>
      <c r="C702" t="s">
        <v>714</v>
      </c>
      <c r="D702" t="s">
        <v>13</v>
      </c>
      <c r="E702">
        <v>52</v>
      </c>
      <c r="F702" t="s">
        <v>11</v>
      </c>
      <c r="G702">
        <v>2</v>
      </c>
      <c r="H702">
        <v>30</v>
      </c>
      <c r="I702">
        <f>retail_sales_dataset5[[#This Row],[Price per Unit]]*retail_sales_dataset5[[#This Row],[Quantity]]</f>
        <v>60</v>
      </c>
      <c r="J702" t="str">
        <f>TEXT(retail_sales_dataset5[[#This Row],[Date]],"mmm")</f>
        <v>Dec</v>
      </c>
      <c r="K702" t="str">
        <f>IF(AND(retail_sales_dataset5[[#This Row],[Age]]&gt;=15,retail_sales_dataset5[[#This Row],[Age]]&lt;25),"Adolescene",IF(AND(retail_sales_dataset5[[#This Row],[Age]]&gt;=25,retail_sales_dataset5[[#This Row],[Age]]&lt;45),"Adult","Old Age"))</f>
        <v>Old Age</v>
      </c>
    </row>
    <row r="703" spans="1:11" x14ac:dyDescent="0.3">
      <c r="A703">
        <v>702</v>
      </c>
      <c r="B703" s="1">
        <v>45134</v>
      </c>
      <c r="C703" t="s">
        <v>715</v>
      </c>
      <c r="D703" t="s">
        <v>13</v>
      </c>
      <c r="E703">
        <v>60</v>
      </c>
      <c r="F703" t="s">
        <v>14</v>
      </c>
      <c r="G703">
        <v>2</v>
      </c>
      <c r="H703">
        <v>300</v>
      </c>
      <c r="I703">
        <f>retail_sales_dataset5[[#This Row],[Price per Unit]]*retail_sales_dataset5[[#This Row],[Quantity]]</f>
        <v>600</v>
      </c>
      <c r="J703" t="str">
        <f>TEXT(retail_sales_dataset5[[#This Row],[Date]],"mmm")</f>
        <v>Jul</v>
      </c>
      <c r="K703" t="str">
        <f>IF(AND(retail_sales_dataset5[[#This Row],[Age]]&gt;=15,retail_sales_dataset5[[#This Row],[Age]]&lt;25),"Adolescene",IF(AND(retail_sales_dataset5[[#This Row],[Age]]&gt;=25,retail_sales_dataset5[[#This Row],[Age]]&lt;45),"Adult","Old Age"))</f>
        <v>Old Age</v>
      </c>
    </row>
    <row r="704" spans="1:11" x14ac:dyDescent="0.3">
      <c r="A704">
        <v>703</v>
      </c>
      <c r="B704" s="1">
        <v>45011</v>
      </c>
      <c r="C704" t="s">
        <v>716</v>
      </c>
      <c r="D704" t="s">
        <v>10</v>
      </c>
      <c r="E704">
        <v>34</v>
      </c>
      <c r="F704" t="s">
        <v>16</v>
      </c>
      <c r="G704">
        <v>2</v>
      </c>
      <c r="H704">
        <v>50</v>
      </c>
      <c r="I704">
        <f>retail_sales_dataset5[[#This Row],[Price per Unit]]*retail_sales_dataset5[[#This Row],[Quantity]]</f>
        <v>100</v>
      </c>
      <c r="J704" t="str">
        <f>TEXT(retail_sales_dataset5[[#This Row],[Date]],"mmm")</f>
        <v>Mar</v>
      </c>
      <c r="K704" t="str">
        <f>IF(AND(retail_sales_dataset5[[#This Row],[Age]]&gt;=15,retail_sales_dataset5[[#This Row],[Age]]&lt;25),"Adolescene",IF(AND(retail_sales_dataset5[[#This Row],[Age]]&gt;=25,retail_sales_dataset5[[#This Row],[Age]]&lt;45),"Adult","Old Age"))</f>
        <v>Adult</v>
      </c>
    </row>
    <row r="705" spans="1:11" x14ac:dyDescent="0.3">
      <c r="A705">
        <v>704</v>
      </c>
      <c r="B705" s="1">
        <v>45166</v>
      </c>
      <c r="C705" t="s">
        <v>717</v>
      </c>
      <c r="D705" t="s">
        <v>13</v>
      </c>
      <c r="E705">
        <v>62</v>
      </c>
      <c r="F705" t="s">
        <v>14</v>
      </c>
      <c r="G705">
        <v>3</v>
      </c>
      <c r="H705">
        <v>30</v>
      </c>
      <c r="I705">
        <f>retail_sales_dataset5[[#This Row],[Price per Unit]]*retail_sales_dataset5[[#This Row],[Quantity]]</f>
        <v>90</v>
      </c>
      <c r="J705" t="str">
        <f>TEXT(retail_sales_dataset5[[#This Row],[Date]],"mmm")</f>
        <v>Aug</v>
      </c>
      <c r="K705" t="str">
        <f>IF(AND(retail_sales_dataset5[[#This Row],[Age]]&gt;=15,retail_sales_dataset5[[#This Row],[Age]]&lt;25),"Adolescene",IF(AND(retail_sales_dataset5[[#This Row],[Age]]&gt;=25,retail_sales_dataset5[[#This Row],[Age]]&lt;45),"Adult","Old Age"))</f>
        <v>Old Age</v>
      </c>
    </row>
    <row r="706" spans="1:11" x14ac:dyDescent="0.3">
      <c r="A706">
        <v>705</v>
      </c>
      <c r="B706" s="1">
        <v>44992</v>
      </c>
      <c r="C706" t="s">
        <v>718</v>
      </c>
      <c r="D706" t="s">
        <v>10</v>
      </c>
      <c r="E706">
        <v>60</v>
      </c>
      <c r="F706" t="s">
        <v>16</v>
      </c>
      <c r="G706">
        <v>2</v>
      </c>
      <c r="H706">
        <v>25</v>
      </c>
      <c r="I706">
        <f>retail_sales_dataset5[[#This Row],[Price per Unit]]*retail_sales_dataset5[[#This Row],[Quantity]]</f>
        <v>50</v>
      </c>
      <c r="J706" t="str">
        <f>TEXT(retail_sales_dataset5[[#This Row],[Date]],"mmm")</f>
        <v>Mar</v>
      </c>
      <c r="K706" t="str">
        <f>IF(AND(retail_sales_dataset5[[#This Row],[Age]]&gt;=15,retail_sales_dataset5[[#This Row],[Age]]&lt;25),"Adolescene",IF(AND(retail_sales_dataset5[[#This Row],[Age]]&gt;=25,retail_sales_dataset5[[#This Row],[Age]]&lt;45),"Adult","Old Age"))</f>
        <v>Old Age</v>
      </c>
    </row>
    <row r="707" spans="1:11" x14ac:dyDescent="0.3">
      <c r="A707">
        <v>706</v>
      </c>
      <c r="B707" s="1">
        <v>45245</v>
      </c>
      <c r="C707" t="s">
        <v>719</v>
      </c>
      <c r="D707" t="s">
        <v>10</v>
      </c>
      <c r="E707">
        <v>51</v>
      </c>
      <c r="F707" t="s">
        <v>16</v>
      </c>
      <c r="G707">
        <v>4</v>
      </c>
      <c r="H707">
        <v>25</v>
      </c>
      <c r="I707">
        <f>retail_sales_dataset5[[#This Row],[Price per Unit]]*retail_sales_dataset5[[#This Row],[Quantity]]</f>
        <v>100</v>
      </c>
      <c r="J707" t="str">
        <f>TEXT(retail_sales_dataset5[[#This Row],[Date]],"mmm")</f>
        <v>Nov</v>
      </c>
      <c r="K707" t="str">
        <f>IF(AND(retail_sales_dataset5[[#This Row],[Age]]&gt;=15,retail_sales_dataset5[[#This Row],[Age]]&lt;25),"Adolescene",IF(AND(retail_sales_dataset5[[#This Row],[Age]]&gt;=25,retail_sales_dataset5[[#This Row],[Age]]&lt;45),"Adult","Old Age"))</f>
        <v>Old Age</v>
      </c>
    </row>
    <row r="708" spans="1:11" x14ac:dyDescent="0.3">
      <c r="A708">
        <v>707</v>
      </c>
      <c r="B708" s="1">
        <v>45200</v>
      </c>
      <c r="C708" t="s">
        <v>720</v>
      </c>
      <c r="D708" t="s">
        <v>13</v>
      </c>
      <c r="E708">
        <v>26</v>
      </c>
      <c r="F708" t="s">
        <v>14</v>
      </c>
      <c r="G708">
        <v>1</v>
      </c>
      <c r="H708">
        <v>500</v>
      </c>
      <c r="I708">
        <f>retail_sales_dataset5[[#This Row],[Price per Unit]]*retail_sales_dataset5[[#This Row],[Quantity]]</f>
        <v>500</v>
      </c>
      <c r="J708" t="str">
        <f>TEXT(retail_sales_dataset5[[#This Row],[Date]],"mmm")</f>
        <v>Oct</v>
      </c>
      <c r="K708" t="str">
        <f>IF(AND(retail_sales_dataset5[[#This Row],[Age]]&gt;=15,retail_sales_dataset5[[#This Row],[Age]]&lt;25),"Adolescene",IF(AND(retail_sales_dataset5[[#This Row],[Age]]&gt;=25,retail_sales_dataset5[[#This Row],[Age]]&lt;45),"Adult","Old Age"))</f>
        <v>Adult</v>
      </c>
    </row>
    <row r="709" spans="1:11" x14ac:dyDescent="0.3">
      <c r="A709">
        <v>708</v>
      </c>
      <c r="B709" s="1">
        <v>44940</v>
      </c>
      <c r="C709" t="s">
        <v>721</v>
      </c>
      <c r="D709" t="s">
        <v>13</v>
      </c>
      <c r="E709">
        <v>43</v>
      </c>
      <c r="F709" t="s">
        <v>11</v>
      </c>
      <c r="G709">
        <v>3</v>
      </c>
      <c r="H709">
        <v>300</v>
      </c>
      <c r="I709">
        <f>retail_sales_dataset5[[#This Row],[Price per Unit]]*retail_sales_dataset5[[#This Row],[Quantity]]</f>
        <v>900</v>
      </c>
      <c r="J709" t="str">
        <f>TEXT(retail_sales_dataset5[[#This Row],[Date]],"mmm")</f>
        <v>Jan</v>
      </c>
      <c r="K709" t="str">
        <f>IF(AND(retail_sales_dataset5[[#This Row],[Age]]&gt;=15,retail_sales_dataset5[[#This Row],[Age]]&lt;25),"Adolescene",IF(AND(retail_sales_dataset5[[#This Row],[Age]]&gt;=25,retail_sales_dataset5[[#This Row],[Age]]&lt;45),"Adult","Old Age"))</f>
        <v>Adult</v>
      </c>
    </row>
    <row r="710" spans="1:11" x14ac:dyDescent="0.3">
      <c r="A710">
        <v>709</v>
      </c>
      <c r="B710" s="1">
        <v>45128</v>
      </c>
      <c r="C710" t="s">
        <v>722</v>
      </c>
      <c r="D710" t="s">
        <v>13</v>
      </c>
      <c r="E710">
        <v>19</v>
      </c>
      <c r="F710" t="s">
        <v>16</v>
      </c>
      <c r="G710">
        <v>2</v>
      </c>
      <c r="H710">
        <v>500</v>
      </c>
      <c r="I710">
        <f>retail_sales_dataset5[[#This Row],[Price per Unit]]*retail_sales_dataset5[[#This Row],[Quantity]]</f>
        <v>1000</v>
      </c>
      <c r="J710" t="str">
        <f>TEXT(retail_sales_dataset5[[#This Row],[Date]],"mmm")</f>
        <v>Jul</v>
      </c>
      <c r="K710" t="str">
        <f>IF(AND(retail_sales_dataset5[[#This Row],[Age]]&gt;=15,retail_sales_dataset5[[#This Row],[Age]]&lt;25),"Adolescene",IF(AND(retail_sales_dataset5[[#This Row],[Age]]&gt;=25,retail_sales_dataset5[[#This Row],[Age]]&lt;45),"Adult","Old Age"))</f>
        <v>Adolescene</v>
      </c>
    </row>
    <row r="711" spans="1:11" x14ac:dyDescent="0.3">
      <c r="A711">
        <v>710</v>
      </c>
      <c r="B711" s="1">
        <v>45230</v>
      </c>
      <c r="C711" t="s">
        <v>723</v>
      </c>
      <c r="D711" t="s">
        <v>13</v>
      </c>
      <c r="E711">
        <v>26</v>
      </c>
      <c r="F711" t="s">
        <v>16</v>
      </c>
      <c r="G711">
        <v>3</v>
      </c>
      <c r="H711">
        <v>500</v>
      </c>
      <c r="I711">
        <f>retail_sales_dataset5[[#This Row],[Price per Unit]]*retail_sales_dataset5[[#This Row],[Quantity]]</f>
        <v>1500</v>
      </c>
      <c r="J711" t="str">
        <f>TEXT(retail_sales_dataset5[[#This Row],[Date]],"mmm")</f>
        <v>Oct</v>
      </c>
      <c r="K711" t="str">
        <f>IF(AND(retail_sales_dataset5[[#This Row],[Age]]&gt;=15,retail_sales_dataset5[[#This Row],[Age]]&lt;25),"Adolescene",IF(AND(retail_sales_dataset5[[#This Row],[Age]]&gt;=25,retail_sales_dataset5[[#This Row],[Age]]&lt;45),"Adult","Old Age"))</f>
        <v>Adult</v>
      </c>
    </row>
    <row r="712" spans="1:11" x14ac:dyDescent="0.3">
      <c r="A712">
        <v>711</v>
      </c>
      <c r="B712" s="1">
        <v>45215</v>
      </c>
      <c r="C712" t="s">
        <v>724</v>
      </c>
      <c r="D712" t="s">
        <v>10</v>
      </c>
      <c r="E712">
        <v>26</v>
      </c>
      <c r="F712" t="s">
        <v>16</v>
      </c>
      <c r="G712">
        <v>3</v>
      </c>
      <c r="H712">
        <v>500</v>
      </c>
      <c r="I712">
        <f>retail_sales_dataset5[[#This Row],[Price per Unit]]*retail_sales_dataset5[[#This Row],[Quantity]]</f>
        <v>1500</v>
      </c>
      <c r="J712" t="str">
        <f>TEXT(retail_sales_dataset5[[#This Row],[Date]],"mmm")</f>
        <v>Oct</v>
      </c>
      <c r="K712" t="str">
        <f>IF(AND(retail_sales_dataset5[[#This Row],[Age]]&gt;=15,retail_sales_dataset5[[#This Row],[Age]]&lt;25),"Adolescene",IF(AND(retail_sales_dataset5[[#This Row],[Age]]&gt;=25,retail_sales_dataset5[[#This Row],[Age]]&lt;45),"Adult","Old Age"))</f>
        <v>Adult</v>
      </c>
    </row>
    <row r="713" spans="1:11" x14ac:dyDescent="0.3">
      <c r="A713">
        <v>712</v>
      </c>
      <c r="B713" s="1">
        <v>45266</v>
      </c>
      <c r="C713" t="s">
        <v>725</v>
      </c>
      <c r="D713" t="s">
        <v>13</v>
      </c>
      <c r="E713">
        <v>57</v>
      </c>
      <c r="F713" t="s">
        <v>11</v>
      </c>
      <c r="G713">
        <v>2</v>
      </c>
      <c r="H713">
        <v>25</v>
      </c>
      <c r="I713">
        <f>retail_sales_dataset5[[#This Row],[Price per Unit]]*retail_sales_dataset5[[#This Row],[Quantity]]</f>
        <v>50</v>
      </c>
      <c r="J713" t="str">
        <f>TEXT(retail_sales_dataset5[[#This Row],[Date]],"mmm")</f>
        <v>Dec</v>
      </c>
      <c r="K713" t="str">
        <f>IF(AND(retail_sales_dataset5[[#This Row],[Age]]&gt;=15,retail_sales_dataset5[[#This Row],[Age]]&lt;25),"Adolescene",IF(AND(retail_sales_dataset5[[#This Row],[Age]]&gt;=25,retail_sales_dataset5[[#This Row],[Age]]&lt;45),"Adult","Old Age"))</f>
        <v>Old Age</v>
      </c>
    </row>
    <row r="714" spans="1:11" x14ac:dyDescent="0.3">
      <c r="A714">
        <v>713</v>
      </c>
      <c r="B714" s="1">
        <v>44940</v>
      </c>
      <c r="C714" t="s">
        <v>726</v>
      </c>
      <c r="D714" t="s">
        <v>10</v>
      </c>
      <c r="E714">
        <v>34</v>
      </c>
      <c r="F714" t="s">
        <v>11</v>
      </c>
      <c r="G714">
        <v>3</v>
      </c>
      <c r="H714">
        <v>25</v>
      </c>
      <c r="I714">
        <f>retail_sales_dataset5[[#This Row],[Price per Unit]]*retail_sales_dataset5[[#This Row],[Quantity]]</f>
        <v>75</v>
      </c>
      <c r="J714" t="str">
        <f>TEXT(retail_sales_dataset5[[#This Row],[Date]],"mmm")</f>
        <v>Jan</v>
      </c>
      <c r="K714" t="str">
        <f>IF(AND(retail_sales_dataset5[[#This Row],[Age]]&gt;=15,retail_sales_dataset5[[#This Row],[Age]]&lt;25),"Adolescene",IF(AND(retail_sales_dataset5[[#This Row],[Age]]&gt;=25,retail_sales_dataset5[[#This Row],[Age]]&lt;45),"Adult","Old Age"))</f>
        <v>Adult</v>
      </c>
    </row>
    <row r="715" spans="1:11" x14ac:dyDescent="0.3">
      <c r="A715">
        <v>714</v>
      </c>
      <c r="B715" s="1">
        <v>44969</v>
      </c>
      <c r="C715" t="s">
        <v>727</v>
      </c>
      <c r="D715" t="s">
        <v>13</v>
      </c>
      <c r="E715">
        <v>18</v>
      </c>
      <c r="F715" t="s">
        <v>14</v>
      </c>
      <c r="G715">
        <v>1</v>
      </c>
      <c r="H715">
        <v>500</v>
      </c>
      <c r="I715">
        <f>retail_sales_dataset5[[#This Row],[Price per Unit]]*retail_sales_dataset5[[#This Row],[Quantity]]</f>
        <v>500</v>
      </c>
      <c r="J715" t="str">
        <f>TEXT(retail_sales_dataset5[[#This Row],[Date]],"mmm")</f>
        <v>Feb</v>
      </c>
      <c r="K715" t="str">
        <f>IF(AND(retail_sales_dataset5[[#This Row],[Age]]&gt;=15,retail_sales_dataset5[[#This Row],[Age]]&lt;25),"Adolescene",IF(AND(retail_sales_dataset5[[#This Row],[Age]]&gt;=25,retail_sales_dataset5[[#This Row],[Age]]&lt;45),"Adult","Old Age"))</f>
        <v>Adolescene</v>
      </c>
    </row>
    <row r="716" spans="1:11" x14ac:dyDescent="0.3">
      <c r="A716">
        <v>715</v>
      </c>
      <c r="B716" s="1">
        <v>45256</v>
      </c>
      <c r="C716" t="s">
        <v>728</v>
      </c>
      <c r="D716" t="s">
        <v>13</v>
      </c>
      <c r="E716">
        <v>42</v>
      </c>
      <c r="F716" t="s">
        <v>11</v>
      </c>
      <c r="G716">
        <v>4</v>
      </c>
      <c r="H716">
        <v>25</v>
      </c>
      <c r="I716">
        <f>retail_sales_dataset5[[#This Row],[Price per Unit]]*retail_sales_dataset5[[#This Row],[Quantity]]</f>
        <v>100</v>
      </c>
      <c r="J716" t="str">
        <f>TEXT(retail_sales_dataset5[[#This Row],[Date]],"mmm")</f>
        <v>Nov</v>
      </c>
      <c r="K716" t="str">
        <f>IF(AND(retail_sales_dataset5[[#This Row],[Age]]&gt;=15,retail_sales_dataset5[[#This Row],[Age]]&lt;25),"Adolescene",IF(AND(retail_sales_dataset5[[#This Row],[Age]]&gt;=25,retail_sales_dataset5[[#This Row],[Age]]&lt;45),"Adult","Old Age"))</f>
        <v>Adult</v>
      </c>
    </row>
    <row r="717" spans="1:11" x14ac:dyDescent="0.3">
      <c r="A717">
        <v>716</v>
      </c>
      <c r="B717" s="1">
        <v>45146</v>
      </c>
      <c r="C717" t="s">
        <v>729</v>
      </c>
      <c r="D717" t="s">
        <v>13</v>
      </c>
      <c r="E717">
        <v>60</v>
      </c>
      <c r="F717" t="s">
        <v>14</v>
      </c>
      <c r="G717">
        <v>4</v>
      </c>
      <c r="H717">
        <v>300</v>
      </c>
      <c r="I717">
        <f>retail_sales_dataset5[[#This Row],[Price per Unit]]*retail_sales_dataset5[[#This Row],[Quantity]]</f>
        <v>1200</v>
      </c>
      <c r="J717" t="str">
        <f>TEXT(retail_sales_dataset5[[#This Row],[Date]],"mmm")</f>
        <v>Aug</v>
      </c>
      <c r="K717" t="str">
        <f>IF(AND(retail_sales_dataset5[[#This Row],[Age]]&gt;=15,retail_sales_dataset5[[#This Row],[Age]]&lt;25),"Adolescene",IF(AND(retail_sales_dataset5[[#This Row],[Age]]&gt;=25,retail_sales_dataset5[[#This Row],[Age]]&lt;45),"Adult","Old Age"))</f>
        <v>Old Age</v>
      </c>
    </row>
    <row r="718" spans="1:11" x14ac:dyDescent="0.3">
      <c r="A718">
        <v>717</v>
      </c>
      <c r="B718" s="1">
        <v>44996</v>
      </c>
      <c r="C718" t="s">
        <v>730</v>
      </c>
      <c r="D718" t="s">
        <v>10</v>
      </c>
      <c r="E718">
        <v>57</v>
      </c>
      <c r="F718" t="s">
        <v>14</v>
      </c>
      <c r="G718">
        <v>1</v>
      </c>
      <c r="H718">
        <v>500</v>
      </c>
      <c r="I718">
        <f>retail_sales_dataset5[[#This Row],[Price per Unit]]*retail_sales_dataset5[[#This Row],[Quantity]]</f>
        <v>500</v>
      </c>
      <c r="J718" t="str">
        <f>TEXT(retail_sales_dataset5[[#This Row],[Date]],"mmm")</f>
        <v>Mar</v>
      </c>
      <c r="K718" t="str">
        <f>IF(AND(retail_sales_dataset5[[#This Row],[Age]]&gt;=15,retail_sales_dataset5[[#This Row],[Age]]&lt;25),"Adolescene",IF(AND(retail_sales_dataset5[[#This Row],[Age]]&gt;=25,retail_sales_dataset5[[#This Row],[Age]]&lt;45),"Adult","Old Age"))</f>
        <v>Old Age</v>
      </c>
    </row>
    <row r="719" spans="1:11" x14ac:dyDescent="0.3">
      <c r="A719">
        <v>718</v>
      </c>
      <c r="B719" s="1">
        <v>45163</v>
      </c>
      <c r="C719" t="s">
        <v>731</v>
      </c>
      <c r="D719" t="s">
        <v>13</v>
      </c>
      <c r="E719">
        <v>59</v>
      </c>
      <c r="F719" t="s">
        <v>11</v>
      </c>
      <c r="G719">
        <v>3</v>
      </c>
      <c r="H719">
        <v>25</v>
      </c>
      <c r="I719">
        <f>retail_sales_dataset5[[#This Row],[Price per Unit]]*retail_sales_dataset5[[#This Row],[Quantity]]</f>
        <v>75</v>
      </c>
      <c r="J719" t="str">
        <f>TEXT(retail_sales_dataset5[[#This Row],[Date]],"mmm")</f>
        <v>Aug</v>
      </c>
      <c r="K719" t="str">
        <f>IF(AND(retail_sales_dataset5[[#This Row],[Age]]&gt;=15,retail_sales_dataset5[[#This Row],[Age]]&lt;25),"Adolescene",IF(AND(retail_sales_dataset5[[#This Row],[Age]]&gt;=25,retail_sales_dataset5[[#This Row],[Age]]&lt;45),"Adult","Old Age"))</f>
        <v>Old Age</v>
      </c>
    </row>
    <row r="720" spans="1:11" x14ac:dyDescent="0.3">
      <c r="A720">
        <v>719</v>
      </c>
      <c r="B720" s="1">
        <v>45020</v>
      </c>
      <c r="C720" t="s">
        <v>732</v>
      </c>
      <c r="D720" t="s">
        <v>13</v>
      </c>
      <c r="E720">
        <v>42</v>
      </c>
      <c r="F720" t="s">
        <v>14</v>
      </c>
      <c r="G720">
        <v>2</v>
      </c>
      <c r="H720">
        <v>30</v>
      </c>
      <c r="I720">
        <f>retail_sales_dataset5[[#This Row],[Price per Unit]]*retail_sales_dataset5[[#This Row],[Quantity]]</f>
        <v>60</v>
      </c>
      <c r="J720" t="str">
        <f>TEXT(retail_sales_dataset5[[#This Row],[Date]],"mmm")</f>
        <v>Apr</v>
      </c>
      <c r="K720" t="str">
        <f>IF(AND(retail_sales_dataset5[[#This Row],[Age]]&gt;=15,retail_sales_dataset5[[#This Row],[Age]]&lt;25),"Adolescene",IF(AND(retail_sales_dataset5[[#This Row],[Age]]&gt;=25,retail_sales_dataset5[[#This Row],[Age]]&lt;45),"Adult","Old Age"))</f>
        <v>Adult</v>
      </c>
    </row>
    <row r="721" spans="1:11" x14ac:dyDescent="0.3">
      <c r="A721">
        <v>720</v>
      </c>
      <c r="B721" s="1">
        <v>44952</v>
      </c>
      <c r="C721" t="s">
        <v>733</v>
      </c>
      <c r="D721" t="s">
        <v>13</v>
      </c>
      <c r="E721">
        <v>56</v>
      </c>
      <c r="F721" t="s">
        <v>11</v>
      </c>
      <c r="G721">
        <v>3</v>
      </c>
      <c r="H721">
        <v>500</v>
      </c>
      <c r="I721">
        <f>retail_sales_dataset5[[#This Row],[Price per Unit]]*retail_sales_dataset5[[#This Row],[Quantity]]</f>
        <v>1500</v>
      </c>
      <c r="J721" t="str">
        <f>TEXT(retail_sales_dataset5[[#This Row],[Date]],"mmm")</f>
        <v>Jan</v>
      </c>
      <c r="K721" t="str">
        <f>IF(AND(retail_sales_dataset5[[#This Row],[Age]]&gt;=15,retail_sales_dataset5[[#This Row],[Age]]&lt;25),"Adolescene",IF(AND(retail_sales_dataset5[[#This Row],[Age]]&gt;=25,retail_sales_dataset5[[#This Row],[Age]]&lt;45),"Adult","Old Age"))</f>
        <v>Old Age</v>
      </c>
    </row>
    <row r="722" spans="1:11" x14ac:dyDescent="0.3">
      <c r="A722">
        <v>721</v>
      </c>
      <c r="B722" s="1">
        <v>45060</v>
      </c>
      <c r="C722" t="s">
        <v>734</v>
      </c>
      <c r="D722" t="s">
        <v>13</v>
      </c>
      <c r="E722">
        <v>52</v>
      </c>
      <c r="F722" t="s">
        <v>14</v>
      </c>
      <c r="G722">
        <v>1</v>
      </c>
      <c r="H722">
        <v>500</v>
      </c>
      <c r="I722">
        <f>retail_sales_dataset5[[#This Row],[Price per Unit]]*retail_sales_dataset5[[#This Row],[Quantity]]</f>
        <v>500</v>
      </c>
      <c r="J722" t="str">
        <f>TEXT(retail_sales_dataset5[[#This Row],[Date]],"mmm")</f>
        <v>May</v>
      </c>
      <c r="K722" t="str">
        <f>IF(AND(retail_sales_dataset5[[#This Row],[Age]]&gt;=15,retail_sales_dataset5[[#This Row],[Age]]&lt;25),"Adolescene",IF(AND(retail_sales_dataset5[[#This Row],[Age]]&gt;=25,retail_sales_dataset5[[#This Row],[Age]]&lt;45),"Adult","Old Age"))</f>
        <v>Old Age</v>
      </c>
    </row>
    <row r="723" spans="1:11" x14ac:dyDescent="0.3">
      <c r="A723">
        <v>722</v>
      </c>
      <c r="B723" s="1">
        <v>45121</v>
      </c>
      <c r="C723" t="s">
        <v>735</v>
      </c>
      <c r="D723" t="s">
        <v>10</v>
      </c>
      <c r="E723">
        <v>20</v>
      </c>
      <c r="F723" t="s">
        <v>11</v>
      </c>
      <c r="G723">
        <v>3</v>
      </c>
      <c r="H723">
        <v>300</v>
      </c>
      <c r="I723">
        <f>retail_sales_dataset5[[#This Row],[Price per Unit]]*retail_sales_dataset5[[#This Row],[Quantity]]</f>
        <v>900</v>
      </c>
      <c r="J723" t="str">
        <f>TEXT(retail_sales_dataset5[[#This Row],[Date]],"mmm")</f>
        <v>Jul</v>
      </c>
      <c r="K723" t="str">
        <f>IF(AND(retail_sales_dataset5[[#This Row],[Age]]&gt;=15,retail_sales_dataset5[[#This Row],[Age]]&lt;25),"Adolescene",IF(AND(retail_sales_dataset5[[#This Row],[Age]]&gt;=25,retail_sales_dataset5[[#This Row],[Age]]&lt;45),"Adult","Old Age"))</f>
        <v>Adolescene</v>
      </c>
    </row>
    <row r="724" spans="1:11" x14ac:dyDescent="0.3">
      <c r="A724">
        <v>723</v>
      </c>
      <c r="B724" s="1">
        <v>45094</v>
      </c>
      <c r="C724" t="s">
        <v>736</v>
      </c>
      <c r="D724" t="s">
        <v>13</v>
      </c>
      <c r="E724">
        <v>54</v>
      </c>
      <c r="F724" t="s">
        <v>11</v>
      </c>
      <c r="G724">
        <v>4</v>
      </c>
      <c r="H724">
        <v>50</v>
      </c>
      <c r="I724">
        <f>retail_sales_dataset5[[#This Row],[Price per Unit]]*retail_sales_dataset5[[#This Row],[Quantity]]</f>
        <v>200</v>
      </c>
      <c r="J724" t="str">
        <f>TEXT(retail_sales_dataset5[[#This Row],[Date]],"mmm")</f>
        <v>Jun</v>
      </c>
      <c r="K724" t="str">
        <f>IF(AND(retail_sales_dataset5[[#This Row],[Age]]&gt;=15,retail_sales_dataset5[[#This Row],[Age]]&lt;25),"Adolescene",IF(AND(retail_sales_dataset5[[#This Row],[Age]]&gt;=25,retail_sales_dataset5[[#This Row],[Age]]&lt;45),"Adult","Old Age"))</f>
        <v>Old Age</v>
      </c>
    </row>
    <row r="725" spans="1:11" x14ac:dyDescent="0.3">
      <c r="A725">
        <v>724</v>
      </c>
      <c r="B725" s="1">
        <v>45035</v>
      </c>
      <c r="C725" t="s">
        <v>737</v>
      </c>
      <c r="D725" t="s">
        <v>10</v>
      </c>
      <c r="E725">
        <v>61</v>
      </c>
      <c r="F725" t="s">
        <v>14</v>
      </c>
      <c r="G725">
        <v>3</v>
      </c>
      <c r="H725">
        <v>50</v>
      </c>
      <c r="I725">
        <f>retail_sales_dataset5[[#This Row],[Price per Unit]]*retail_sales_dataset5[[#This Row],[Quantity]]</f>
        <v>150</v>
      </c>
      <c r="J725" t="str">
        <f>TEXT(retail_sales_dataset5[[#This Row],[Date]],"mmm")</f>
        <v>Apr</v>
      </c>
      <c r="K725" t="str">
        <f>IF(AND(retail_sales_dataset5[[#This Row],[Age]]&gt;=15,retail_sales_dataset5[[#This Row],[Age]]&lt;25),"Adolescene",IF(AND(retail_sales_dataset5[[#This Row],[Age]]&gt;=25,retail_sales_dataset5[[#This Row],[Age]]&lt;45),"Adult","Old Age"))</f>
        <v>Old Age</v>
      </c>
    </row>
    <row r="726" spans="1:11" x14ac:dyDescent="0.3">
      <c r="A726">
        <v>725</v>
      </c>
      <c r="B726" s="1">
        <v>45159</v>
      </c>
      <c r="C726" t="s">
        <v>738</v>
      </c>
      <c r="D726" t="s">
        <v>10</v>
      </c>
      <c r="E726">
        <v>61</v>
      </c>
      <c r="F726" t="s">
        <v>16</v>
      </c>
      <c r="G726">
        <v>1</v>
      </c>
      <c r="H726">
        <v>300</v>
      </c>
      <c r="I726">
        <f>retail_sales_dataset5[[#This Row],[Price per Unit]]*retail_sales_dataset5[[#This Row],[Quantity]]</f>
        <v>300</v>
      </c>
      <c r="J726" t="str">
        <f>TEXT(retail_sales_dataset5[[#This Row],[Date]],"mmm")</f>
        <v>Aug</v>
      </c>
      <c r="K726" t="str">
        <f>IF(AND(retail_sales_dataset5[[#This Row],[Age]]&gt;=15,retail_sales_dataset5[[#This Row],[Age]]&lt;25),"Adolescene",IF(AND(retail_sales_dataset5[[#This Row],[Age]]&gt;=25,retail_sales_dataset5[[#This Row],[Age]]&lt;45),"Adult","Old Age"))</f>
        <v>Old Age</v>
      </c>
    </row>
    <row r="727" spans="1:11" x14ac:dyDescent="0.3">
      <c r="A727">
        <v>726</v>
      </c>
      <c r="B727" s="1">
        <v>45094</v>
      </c>
      <c r="C727" t="s">
        <v>739</v>
      </c>
      <c r="D727" t="s">
        <v>10</v>
      </c>
      <c r="E727">
        <v>47</v>
      </c>
      <c r="F727" t="s">
        <v>14</v>
      </c>
      <c r="G727">
        <v>4</v>
      </c>
      <c r="H727">
        <v>300</v>
      </c>
      <c r="I727">
        <f>retail_sales_dataset5[[#This Row],[Price per Unit]]*retail_sales_dataset5[[#This Row],[Quantity]]</f>
        <v>1200</v>
      </c>
      <c r="J727" t="str">
        <f>TEXT(retail_sales_dataset5[[#This Row],[Date]],"mmm")</f>
        <v>Jun</v>
      </c>
      <c r="K727" t="str">
        <f>IF(AND(retail_sales_dataset5[[#This Row],[Age]]&gt;=15,retail_sales_dataset5[[#This Row],[Age]]&lt;25),"Adolescene",IF(AND(retail_sales_dataset5[[#This Row],[Age]]&gt;=25,retail_sales_dataset5[[#This Row],[Age]]&lt;45),"Adult","Old Age"))</f>
        <v>Old Age</v>
      </c>
    </row>
    <row r="728" spans="1:11" x14ac:dyDescent="0.3">
      <c r="A728">
        <v>727</v>
      </c>
      <c r="B728" s="1">
        <v>45099</v>
      </c>
      <c r="C728" t="s">
        <v>740</v>
      </c>
      <c r="D728" t="s">
        <v>10</v>
      </c>
      <c r="E728">
        <v>55</v>
      </c>
      <c r="F728" t="s">
        <v>11</v>
      </c>
      <c r="G728">
        <v>3</v>
      </c>
      <c r="H728">
        <v>300</v>
      </c>
      <c r="I728">
        <f>retail_sales_dataset5[[#This Row],[Price per Unit]]*retail_sales_dataset5[[#This Row],[Quantity]]</f>
        <v>900</v>
      </c>
      <c r="J728" t="str">
        <f>TEXT(retail_sales_dataset5[[#This Row],[Date]],"mmm")</f>
        <v>Jun</v>
      </c>
      <c r="K728" t="str">
        <f>IF(AND(retail_sales_dataset5[[#This Row],[Age]]&gt;=15,retail_sales_dataset5[[#This Row],[Age]]&lt;25),"Adolescene",IF(AND(retail_sales_dataset5[[#This Row],[Age]]&gt;=25,retail_sales_dataset5[[#This Row],[Age]]&lt;45),"Adult","Old Age"))</f>
        <v>Old Age</v>
      </c>
    </row>
    <row r="729" spans="1:11" x14ac:dyDescent="0.3">
      <c r="A729">
        <v>728</v>
      </c>
      <c r="B729" s="1">
        <v>45121</v>
      </c>
      <c r="C729" t="s">
        <v>741</v>
      </c>
      <c r="D729" t="s">
        <v>10</v>
      </c>
      <c r="E729">
        <v>51</v>
      </c>
      <c r="F729" t="s">
        <v>16</v>
      </c>
      <c r="G729">
        <v>3</v>
      </c>
      <c r="H729">
        <v>50</v>
      </c>
      <c r="I729">
        <f>retail_sales_dataset5[[#This Row],[Price per Unit]]*retail_sales_dataset5[[#This Row],[Quantity]]</f>
        <v>150</v>
      </c>
      <c r="J729" t="str">
        <f>TEXT(retail_sales_dataset5[[#This Row],[Date]],"mmm")</f>
        <v>Jul</v>
      </c>
      <c r="K729" t="str">
        <f>IF(AND(retail_sales_dataset5[[#This Row],[Age]]&gt;=15,retail_sales_dataset5[[#This Row],[Age]]&lt;25),"Adolescene",IF(AND(retail_sales_dataset5[[#This Row],[Age]]&gt;=25,retail_sales_dataset5[[#This Row],[Age]]&lt;45),"Adult","Old Age"))</f>
        <v>Old Age</v>
      </c>
    </row>
    <row r="730" spans="1:11" x14ac:dyDescent="0.3">
      <c r="A730">
        <v>729</v>
      </c>
      <c r="B730" s="1">
        <v>45069</v>
      </c>
      <c r="C730" t="s">
        <v>742</v>
      </c>
      <c r="D730" t="s">
        <v>10</v>
      </c>
      <c r="E730">
        <v>29</v>
      </c>
      <c r="F730" t="s">
        <v>14</v>
      </c>
      <c r="G730">
        <v>4</v>
      </c>
      <c r="H730">
        <v>300</v>
      </c>
      <c r="I730">
        <f>retail_sales_dataset5[[#This Row],[Price per Unit]]*retail_sales_dataset5[[#This Row],[Quantity]]</f>
        <v>1200</v>
      </c>
      <c r="J730" t="str">
        <f>TEXT(retail_sales_dataset5[[#This Row],[Date]],"mmm")</f>
        <v>May</v>
      </c>
      <c r="K730" t="str">
        <f>IF(AND(retail_sales_dataset5[[#This Row],[Age]]&gt;=15,retail_sales_dataset5[[#This Row],[Age]]&lt;25),"Adolescene",IF(AND(retail_sales_dataset5[[#This Row],[Age]]&gt;=25,retail_sales_dataset5[[#This Row],[Age]]&lt;45),"Adult","Old Age"))</f>
        <v>Adult</v>
      </c>
    </row>
    <row r="731" spans="1:11" x14ac:dyDescent="0.3">
      <c r="A731">
        <v>730</v>
      </c>
      <c r="B731" s="1">
        <v>45142</v>
      </c>
      <c r="C731" t="s">
        <v>743</v>
      </c>
      <c r="D731" t="s">
        <v>13</v>
      </c>
      <c r="E731">
        <v>36</v>
      </c>
      <c r="F731" t="s">
        <v>14</v>
      </c>
      <c r="G731">
        <v>2</v>
      </c>
      <c r="H731">
        <v>25</v>
      </c>
      <c r="I731">
        <f>retail_sales_dataset5[[#This Row],[Price per Unit]]*retail_sales_dataset5[[#This Row],[Quantity]]</f>
        <v>50</v>
      </c>
      <c r="J731" t="str">
        <f>TEXT(retail_sales_dataset5[[#This Row],[Date]],"mmm")</f>
        <v>Aug</v>
      </c>
      <c r="K731" t="str">
        <f>IF(AND(retail_sales_dataset5[[#This Row],[Age]]&gt;=15,retail_sales_dataset5[[#This Row],[Age]]&lt;25),"Adolescene",IF(AND(retail_sales_dataset5[[#This Row],[Age]]&gt;=25,retail_sales_dataset5[[#This Row],[Age]]&lt;45),"Adult","Old Age"))</f>
        <v>Adult</v>
      </c>
    </row>
    <row r="732" spans="1:11" x14ac:dyDescent="0.3">
      <c r="A732">
        <v>731</v>
      </c>
      <c r="B732" s="1">
        <v>45056</v>
      </c>
      <c r="C732" t="s">
        <v>744</v>
      </c>
      <c r="D732" t="s">
        <v>10</v>
      </c>
      <c r="E732">
        <v>54</v>
      </c>
      <c r="F732" t="s">
        <v>14</v>
      </c>
      <c r="G732">
        <v>4</v>
      </c>
      <c r="H732">
        <v>500</v>
      </c>
      <c r="I732">
        <f>retail_sales_dataset5[[#This Row],[Price per Unit]]*retail_sales_dataset5[[#This Row],[Quantity]]</f>
        <v>2000</v>
      </c>
      <c r="J732" t="str">
        <f>TEXT(retail_sales_dataset5[[#This Row],[Date]],"mmm")</f>
        <v>May</v>
      </c>
      <c r="K732" t="str">
        <f>IF(AND(retail_sales_dataset5[[#This Row],[Age]]&gt;=15,retail_sales_dataset5[[#This Row],[Age]]&lt;25),"Adolescene",IF(AND(retail_sales_dataset5[[#This Row],[Age]]&gt;=25,retail_sales_dataset5[[#This Row],[Age]]&lt;45),"Adult","Old Age"))</f>
        <v>Old Age</v>
      </c>
    </row>
    <row r="733" spans="1:11" x14ac:dyDescent="0.3">
      <c r="A733">
        <v>732</v>
      </c>
      <c r="B733" s="1">
        <v>44968</v>
      </c>
      <c r="C733" t="s">
        <v>745</v>
      </c>
      <c r="D733" t="s">
        <v>10</v>
      </c>
      <c r="E733">
        <v>61</v>
      </c>
      <c r="F733" t="s">
        <v>16</v>
      </c>
      <c r="G733">
        <v>2</v>
      </c>
      <c r="H733">
        <v>500</v>
      </c>
      <c r="I733">
        <f>retail_sales_dataset5[[#This Row],[Price per Unit]]*retail_sales_dataset5[[#This Row],[Quantity]]</f>
        <v>1000</v>
      </c>
      <c r="J733" t="str">
        <f>TEXT(retail_sales_dataset5[[#This Row],[Date]],"mmm")</f>
        <v>Feb</v>
      </c>
      <c r="K733" t="str">
        <f>IF(AND(retail_sales_dataset5[[#This Row],[Age]]&gt;=15,retail_sales_dataset5[[#This Row],[Age]]&lt;25),"Adolescene",IF(AND(retail_sales_dataset5[[#This Row],[Age]]&gt;=25,retail_sales_dataset5[[#This Row],[Age]]&lt;45),"Adult","Old Age"))</f>
        <v>Old Age</v>
      </c>
    </row>
    <row r="734" spans="1:11" x14ac:dyDescent="0.3">
      <c r="A734">
        <v>733</v>
      </c>
      <c r="B734" s="1">
        <v>45167</v>
      </c>
      <c r="C734" t="s">
        <v>746</v>
      </c>
      <c r="D734" t="s">
        <v>10</v>
      </c>
      <c r="E734">
        <v>34</v>
      </c>
      <c r="F734" t="s">
        <v>11</v>
      </c>
      <c r="G734">
        <v>1</v>
      </c>
      <c r="H734">
        <v>30</v>
      </c>
      <c r="I734">
        <f>retail_sales_dataset5[[#This Row],[Price per Unit]]*retail_sales_dataset5[[#This Row],[Quantity]]</f>
        <v>30</v>
      </c>
      <c r="J734" t="str">
        <f>TEXT(retail_sales_dataset5[[#This Row],[Date]],"mmm")</f>
        <v>Aug</v>
      </c>
      <c r="K734" t="str">
        <f>IF(AND(retail_sales_dataset5[[#This Row],[Age]]&gt;=15,retail_sales_dataset5[[#This Row],[Age]]&lt;25),"Adolescene",IF(AND(retail_sales_dataset5[[#This Row],[Age]]&gt;=25,retail_sales_dataset5[[#This Row],[Age]]&lt;45),"Adult","Old Age"))</f>
        <v>Adult</v>
      </c>
    </row>
    <row r="735" spans="1:11" x14ac:dyDescent="0.3">
      <c r="A735">
        <v>734</v>
      </c>
      <c r="B735" s="1">
        <v>44936</v>
      </c>
      <c r="C735" t="s">
        <v>747</v>
      </c>
      <c r="D735" t="s">
        <v>13</v>
      </c>
      <c r="E735">
        <v>27</v>
      </c>
      <c r="F735" t="s">
        <v>14</v>
      </c>
      <c r="G735">
        <v>1</v>
      </c>
      <c r="H735">
        <v>30</v>
      </c>
      <c r="I735">
        <f>retail_sales_dataset5[[#This Row],[Price per Unit]]*retail_sales_dataset5[[#This Row],[Quantity]]</f>
        <v>30</v>
      </c>
      <c r="J735" t="str">
        <f>TEXT(retail_sales_dataset5[[#This Row],[Date]],"mmm")</f>
        <v>Jan</v>
      </c>
      <c r="K735" t="str">
        <f>IF(AND(retail_sales_dataset5[[#This Row],[Age]]&gt;=15,retail_sales_dataset5[[#This Row],[Age]]&lt;25),"Adolescene",IF(AND(retail_sales_dataset5[[#This Row],[Age]]&gt;=25,retail_sales_dataset5[[#This Row],[Age]]&lt;45),"Adult","Old Age"))</f>
        <v>Adult</v>
      </c>
    </row>
    <row r="736" spans="1:11" x14ac:dyDescent="0.3">
      <c r="A736">
        <v>735</v>
      </c>
      <c r="B736" s="1">
        <v>45203</v>
      </c>
      <c r="C736" t="s">
        <v>748</v>
      </c>
      <c r="D736" t="s">
        <v>13</v>
      </c>
      <c r="E736">
        <v>64</v>
      </c>
      <c r="F736" t="s">
        <v>14</v>
      </c>
      <c r="G736">
        <v>4</v>
      </c>
      <c r="H736">
        <v>500</v>
      </c>
      <c r="I736">
        <f>retail_sales_dataset5[[#This Row],[Price per Unit]]*retail_sales_dataset5[[#This Row],[Quantity]]</f>
        <v>2000</v>
      </c>
      <c r="J736" t="str">
        <f>TEXT(retail_sales_dataset5[[#This Row],[Date]],"mmm")</f>
        <v>Oct</v>
      </c>
      <c r="K736" t="str">
        <f>IF(AND(retail_sales_dataset5[[#This Row],[Age]]&gt;=15,retail_sales_dataset5[[#This Row],[Age]]&lt;25),"Adolescene",IF(AND(retail_sales_dataset5[[#This Row],[Age]]&gt;=25,retail_sales_dataset5[[#This Row],[Age]]&lt;45),"Adult","Old Age"))</f>
        <v>Old Age</v>
      </c>
    </row>
    <row r="737" spans="1:11" x14ac:dyDescent="0.3">
      <c r="A737">
        <v>736</v>
      </c>
      <c r="B737" s="1">
        <v>44953</v>
      </c>
      <c r="C737" t="s">
        <v>749</v>
      </c>
      <c r="D737" t="s">
        <v>10</v>
      </c>
      <c r="E737">
        <v>29</v>
      </c>
      <c r="F737" t="s">
        <v>14</v>
      </c>
      <c r="G737">
        <v>4</v>
      </c>
      <c r="H737">
        <v>25</v>
      </c>
      <c r="I737">
        <f>retail_sales_dataset5[[#This Row],[Price per Unit]]*retail_sales_dataset5[[#This Row],[Quantity]]</f>
        <v>100</v>
      </c>
      <c r="J737" t="str">
        <f>TEXT(retail_sales_dataset5[[#This Row],[Date]],"mmm")</f>
        <v>Jan</v>
      </c>
      <c r="K737" t="str">
        <f>IF(AND(retail_sales_dataset5[[#This Row],[Age]]&gt;=15,retail_sales_dataset5[[#This Row],[Age]]&lt;25),"Adolescene",IF(AND(retail_sales_dataset5[[#This Row],[Age]]&gt;=25,retail_sales_dataset5[[#This Row],[Age]]&lt;45),"Adult","Old Age"))</f>
        <v>Adult</v>
      </c>
    </row>
    <row r="738" spans="1:11" x14ac:dyDescent="0.3">
      <c r="A738">
        <v>737</v>
      </c>
      <c r="B738" s="1">
        <v>45106</v>
      </c>
      <c r="C738" t="s">
        <v>750</v>
      </c>
      <c r="D738" t="s">
        <v>13</v>
      </c>
      <c r="E738">
        <v>33</v>
      </c>
      <c r="F738" t="s">
        <v>14</v>
      </c>
      <c r="G738">
        <v>1</v>
      </c>
      <c r="H738">
        <v>50</v>
      </c>
      <c r="I738">
        <f>retail_sales_dataset5[[#This Row],[Price per Unit]]*retail_sales_dataset5[[#This Row],[Quantity]]</f>
        <v>50</v>
      </c>
      <c r="J738" t="str">
        <f>TEXT(retail_sales_dataset5[[#This Row],[Date]],"mmm")</f>
        <v>Jun</v>
      </c>
      <c r="K738" t="str">
        <f>IF(AND(retail_sales_dataset5[[#This Row],[Age]]&gt;=15,retail_sales_dataset5[[#This Row],[Age]]&lt;25),"Adolescene",IF(AND(retail_sales_dataset5[[#This Row],[Age]]&gt;=25,retail_sales_dataset5[[#This Row],[Age]]&lt;45),"Adult","Old Age"))</f>
        <v>Adult</v>
      </c>
    </row>
    <row r="739" spans="1:11" x14ac:dyDescent="0.3">
      <c r="A739">
        <v>738</v>
      </c>
      <c r="B739" s="1">
        <v>45041</v>
      </c>
      <c r="C739" t="s">
        <v>751</v>
      </c>
      <c r="D739" t="s">
        <v>10</v>
      </c>
      <c r="E739">
        <v>41</v>
      </c>
      <c r="F739" t="s">
        <v>14</v>
      </c>
      <c r="G739">
        <v>2</v>
      </c>
      <c r="H739">
        <v>50</v>
      </c>
      <c r="I739">
        <f>retail_sales_dataset5[[#This Row],[Price per Unit]]*retail_sales_dataset5[[#This Row],[Quantity]]</f>
        <v>100</v>
      </c>
      <c r="J739" t="str">
        <f>TEXT(retail_sales_dataset5[[#This Row],[Date]],"mmm")</f>
        <v>Apr</v>
      </c>
      <c r="K739" t="str">
        <f>IF(AND(retail_sales_dataset5[[#This Row],[Age]]&gt;=15,retail_sales_dataset5[[#This Row],[Age]]&lt;25),"Adolescene",IF(AND(retail_sales_dataset5[[#This Row],[Age]]&gt;=25,retail_sales_dataset5[[#This Row],[Age]]&lt;45),"Adult","Old Age"))</f>
        <v>Adult</v>
      </c>
    </row>
    <row r="740" spans="1:11" x14ac:dyDescent="0.3">
      <c r="A740">
        <v>739</v>
      </c>
      <c r="B740" s="1">
        <v>45259</v>
      </c>
      <c r="C740" t="s">
        <v>752</v>
      </c>
      <c r="D740" t="s">
        <v>10</v>
      </c>
      <c r="E740">
        <v>36</v>
      </c>
      <c r="F740" t="s">
        <v>11</v>
      </c>
      <c r="G740">
        <v>1</v>
      </c>
      <c r="H740">
        <v>25</v>
      </c>
      <c r="I740">
        <f>retail_sales_dataset5[[#This Row],[Price per Unit]]*retail_sales_dataset5[[#This Row],[Quantity]]</f>
        <v>25</v>
      </c>
      <c r="J740" t="str">
        <f>TEXT(retail_sales_dataset5[[#This Row],[Date]],"mmm")</f>
        <v>Nov</v>
      </c>
      <c r="K740" t="str">
        <f>IF(AND(retail_sales_dataset5[[#This Row],[Age]]&gt;=15,retail_sales_dataset5[[#This Row],[Age]]&lt;25),"Adolescene",IF(AND(retail_sales_dataset5[[#This Row],[Age]]&gt;=25,retail_sales_dataset5[[#This Row],[Age]]&lt;45),"Adult","Old Age"))</f>
        <v>Adult</v>
      </c>
    </row>
    <row r="741" spans="1:11" x14ac:dyDescent="0.3">
      <c r="A741">
        <v>740</v>
      </c>
      <c r="B741" s="1">
        <v>44962</v>
      </c>
      <c r="C741" t="s">
        <v>753</v>
      </c>
      <c r="D741" t="s">
        <v>13</v>
      </c>
      <c r="E741">
        <v>25</v>
      </c>
      <c r="F741" t="s">
        <v>11</v>
      </c>
      <c r="G741">
        <v>4</v>
      </c>
      <c r="H741">
        <v>50</v>
      </c>
      <c r="I741">
        <f>retail_sales_dataset5[[#This Row],[Price per Unit]]*retail_sales_dataset5[[#This Row],[Quantity]]</f>
        <v>200</v>
      </c>
      <c r="J741" t="str">
        <f>TEXT(retail_sales_dataset5[[#This Row],[Date]],"mmm")</f>
        <v>Feb</v>
      </c>
      <c r="K741" t="str">
        <f>IF(AND(retail_sales_dataset5[[#This Row],[Age]]&gt;=15,retail_sales_dataset5[[#This Row],[Age]]&lt;25),"Adolescene",IF(AND(retail_sales_dataset5[[#This Row],[Age]]&gt;=25,retail_sales_dataset5[[#This Row],[Age]]&lt;45),"Adult","Old Age"))</f>
        <v>Adult</v>
      </c>
    </row>
    <row r="742" spans="1:11" x14ac:dyDescent="0.3">
      <c r="A742">
        <v>741</v>
      </c>
      <c r="B742" s="1">
        <v>45260</v>
      </c>
      <c r="C742" t="s">
        <v>754</v>
      </c>
      <c r="D742" t="s">
        <v>10</v>
      </c>
      <c r="E742">
        <v>48</v>
      </c>
      <c r="F742" t="s">
        <v>14</v>
      </c>
      <c r="G742">
        <v>1</v>
      </c>
      <c r="H742">
        <v>300</v>
      </c>
      <c r="I742">
        <f>retail_sales_dataset5[[#This Row],[Price per Unit]]*retail_sales_dataset5[[#This Row],[Quantity]]</f>
        <v>300</v>
      </c>
      <c r="J742" t="str">
        <f>TEXT(retail_sales_dataset5[[#This Row],[Date]],"mmm")</f>
        <v>Nov</v>
      </c>
      <c r="K742" t="str">
        <f>IF(AND(retail_sales_dataset5[[#This Row],[Age]]&gt;=15,retail_sales_dataset5[[#This Row],[Age]]&lt;25),"Adolescene",IF(AND(retail_sales_dataset5[[#This Row],[Age]]&gt;=25,retail_sales_dataset5[[#This Row],[Age]]&lt;45),"Adult","Old Age"))</f>
        <v>Old Age</v>
      </c>
    </row>
    <row r="743" spans="1:11" x14ac:dyDescent="0.3">
      <c r="A743">
        <v>742</v>
      </c>
      <c r="B743" s="1">
        <v>44947</v>
      </c>
      <c r="C743" t="s">
        <v>755</v>
      </c>
      <c r="D743" t="s">
        <v>13</v>
      </c>
      <c r="E743">
        <v>38</v>
      </c>
      <c r="F743" t="s">
        <v>16</v>
      </c>
      <c r="G743">
        <v>4</v>
      </c>
      <c r="H743">
        <v>500</v>
      </c>
      <c r="I743">
        <f>retail_sales_dataset5[[#This Row],[Price per Unit]]*retail_sales_dataset5[[#This Row],[Quantity]]</f>
        <v>2000</v>
      </c>
      <c r="J743" t="str">
        <f>TEXT(retail_sales_dataset5[[#This Row],[Date]],"mmm")</f>
        <v>Jan</v>
      </c>
      <c r="K743" t="str">
        <f>IF(AND(retail_sales_dataset5[[#This Row],[Age]]&gt;=15,retail_sales_dataset5[[#This Row],[Age]]&lt;25),"Adolescene",IF(AND(retail_sales_dataset5[[#This Row],[Age]]&gt;=25,retail_sales_dataset5[[#This Row],[Age]]&lt;45),"Adult","Old Age"))</f>
        <v>Adult</v>
      </c>
    </row>
    <row r="744" spans="1:11" x14ac:dyDescent="0.3">
      <c r="A744">
        <v>743</v>
      </c>
      <c r="B744" s="1">
        <v>44942</v>
      </c>
      <c r="C744" t="s">
        <v>756</v>
      </c>
      <c r="D744" t="s">
        <v>13</v>
      </c>
      <c r="E744">
        <v>34</v>
      </c>
      <c r="F744" t="s">
        <v>11</v>
      </c>
      <c r="G744">
        <v>4</v>
      </c>
      <c r="H744">
        <v>500</v>
      </c>
      <c r="I744">
        <f>retail_sales_dataset5[[#This Row],[Price per Unit]]*retail_sales_dataset5[[#This Row],[Quantity]]</f>
        <v>2000</v>
      </c>
      <c r="J744" t="str">
        <f>TEXT(retail_sales_dataset5[[#This Row],[Date]],"mmm")</f>
        <v>Jan</v>
      </c>
      <c r="K744" t="str">
        <f>IF(AND(retail_sales_dataset5[[#This Row],[Age]]&gt;=15,retail_sales_dataset5[[#This Row],[Age]]&lt;25),"Adolescene",IF(AND(retail_sales_dataset5[[#This Row],[Age]]&gt;=25,retail_sales_dataset5[[#This Row],[Age]]&lt;45),"Adult","Old Age"))</f>
        <v>Adult</v>
      </c>
    </row>
    <row r="745" spans="1:11" x14ac:dyDescent="0.3">
      <c r="A745">
        <v>744</v>
      </c>
      <c r="B745" s="1">
        <v>45053</v>
      </c>
      <c r="C745" t="s">
        <v>757</v>
      </c>
      <c r="D745" t="s">
        <v>10</v>
      </c>
      <c r="E745">
        <v>40</v>
      </c>
      <c r="F745" t="s">
        <v>16</v>
      </c>
      <c r="G745">
        <v>1</v>
      </c>
      <c r="H745">
        <v>25</v>
      </c>
      <c r="I745">
        <f>retail_sales_dataset5[[#This Row],[Price per Unit]]*retail_sales_dataset5[[#This Row],[Quantity]]</f>
        <v>25</v>
      </c>
      <c r="J745" t="str">
        <f>TEXT(retail_sales_dataset5[[#This Row],[Date]],"mmm")</f>
        <v>May</v>
      </c>
      <c r="K745" t="str">
        <f>IF(AND(retail_sales_dataset5[[#This Row],[Age]]&gt;=15,retail_sales_dataset5[[#This Row],[Age]]&lt;25),"Adolescene",IF(AND(retail_sales_dataset5[[#This Row],[Age]]&gt;=25,retail_sales_dataset5[[#This Row],[Age]]&lt;45),"Adult","Old Age"))</f>
        <v>Adult</v>
      </c>
    </row>
    <row r="746" spans="1:11" x14ac:dyDescent="0.3">
      <c r="A746">
        <v>745</v>
      </c>
      <c r="B746" s="1">
        <v>45029</v>
      </c>
      <c r="C746" t="s">
        <v>758</v>
      </c>
      <c r="D746" t="s">
        <v>10</v>
      </c>
      <c r="E746">
        <v>54</v>
      </c>
      <c r="F746" t="s">
        <v>11</v>
      </c>
      <c r="G746">
        <v>2</v>
      </c>
      <c r="H746">
        <v>50</v>
      </c>
      <c r="I746">
        <f>retail_sales_dataset5[[#This Row],[Price per Unit]]*retail_sales_dataset5[[#This Row],[Quantity]]</f>
        <v>100</v>
      </c>
      <c r="J746" t="str">
        <f>TEXT(retail_sales_dataset5[[#This Row],[Date]],"mmm")</f>
        <v>Apr</v>
      </c>
      <c r="K746" t="str">
        <f>IF(AND(retail_sales_dataset5[[#This Row],[Age]]&gt;=15,retail_sales_dataset5[[#This Row],[Age]]&lt;25),"Adolescene",IF(AND(retail_sales_dataset5[[#This Row],[Age]]&gt;=25,retail_sales_dataset5[[#This Row],[Age]]&lt;45),"Adult","Old Age"))</f>
        <v>Old Age</v>
      </c>
    </row>
    <row r="747" spans="1:11" x14ac:dyDescent="0.3">
      <c r="A747">
        <v>746</v>
      </c>
      <c r="B747" s="1">
        <v>44937</v>
      </c>
      <c r="C747" t="s">
        <v>759</v>
      </c>
      <c r="D747" t="s">
        <v>13</v>
      </c>
      <c r="E747">
        <v>33</v>
      </c>
      <c r="F747" t="s">
        <v>14</v>
      </c>
      <c r="G747">
        <v>3</v>
      </c>
      <c r="H747">
        <v>30</v>
      </c>
      <c r="I747">
        <f>retail_sales_dataset5[[#This Row],[Price per Unit]]*retail_sales_dataset5[[#This Row],[Quantity]]</f>
        <v>90</v>
      </c>
      <c r="J747" t="str">
        <f>TEXT(retail_sales_dataset5[[#This Row],[Date]],"mmm")</f>
        <v>Jan</v>
      </c>
      <c r="K747" t="str">
        <f>IF(AND(retail_sales_dataset5[[#This Row],[Age]]&gt;=15,retail_sales_dataset5[[#This Row],[Age]]&lt;25),"Adolescene",IF(AND(retail_sales_dataset5[[#This Row],[Age]]&gt;=25,retail_sales_dataset5[[#This Row],[Age]]&lt;45),"Adult","Old Age"))</f>
        <v>Adult</v>
      </c>
    </row>
    <row r="748" spans="1:11" x14ac:dyDescent="0.3">
      <c r="A748">
        <v>747</v>
      </c>
      <c r="B748" s="1">
        <v>45245</v>
      </c>
      <c r="C748" t="s">
        <v>760</v>
      </c>
      <c r="D748" t="s">
        <v>10</v>
      </c>
      <c r="E748">
        <v>23</v>
      </c>
      <c r="F748" t="s">
        <v>11</v>
      </c>
      <c r="G748">
        <v>1</v>
      </c>
      <c r="H748">
        <v>30</v>
      </c>
      <c r="I748">
        <f>retail_sales_dataset5[[#This Row],[Price per Unit]]*retail_sales_dataset5[[#This Row],[Quantity]]</f>
        <v>30</v>
      </c>
      <c r="J748" t="str">
        <f>TEXT(retail_sales_dataset5[[#This Row],[Date]],"mmm")</f>
        <v>Nov</v>
      </c>
      <c r="K748" t="str">
        <f>IF(AND(retail_sales_dataset5[[#This Row],[Age]]&gt;=15,retail_sales_dataset5[[#This Row],[Age]]&lt;25),"Adolescene",IF(AND(retail_sales_dataset5[[#This Row],[Age]]&gt;=25,retail_sales_dataset5[[#This Row],[Age]]&lt;45),"Adult","Old Age"))</f>
        <v>Adolescene</v>
      </c>
    </row>
    <row r="749" spans="1:11" x14ac:dyDescent="0.3">
      <c r="A749">
        <v>748</v>
      </c>
      <c r="B749" s="1">
        <v>45005</v>
      </c>
      <c r="C749" t="s">
        <v>761</v>
      </c>
      <c r="D749" t="s">
        <v>10</v>
      </c>
      <c r="E749">
        <v>25</v>
      </c>
      <c r="F749" t="s">
        <v>14</v>
      </c>
      <c r="G749">
        <v>3</v>
      </c>
      <c r="H749">
        <v>50</v>
      </c>
      <c r="I749">
        <f>retail_sales_dataset5[[#This Row],[Price per Unit]]*retail_sales_dataset5[[#This Row],[Quantity]]</f>
        <v>150</v>
      </c>
      <c r="J749" t="str">
        <f>TEXT(retail_sales_dataset5[[#This Row],[Date]],"mmm")</f>
        <v>Mar</v>
      </c>
      <c r="K749" t="str">
        <f>IF(AND(retail_sales_dataset5[[#This Row],[Age]]&gt;=15,retail_sales_dataset5[[#This Row],[Age]]&lt;25),"Adolescene",IF(AND(retail_sales_dataset5[[#This Row],[Age]]&gt;=25,retail_sales_dataset5[[#This Row],[Age]]&lt;45),"Adult","Old Age"))</f>
        <v>Adult</v>
      </c>
    </row>
    <row r="750" spans="1:11" x14ac:dyDescent="0.3">
      <c r="A750">
        <v>749</v>
      </c>
      <c r="B750" s="1">
        <v>45049</v>
      </c>
      <c r="C750" t="s">
        <v>762</v>
      </c>
      <c r="D750" t="s">
        <v>10</v>
      </c>
      <c r="E750">
        <v>42</v>
      </c>
      <c r="F750" t="s">
        <v>11</v>
      </c>
      <c r="G750">
        <v>1</v>
      </c>
      <c r="H750">
        <v>30</v>
      </c>
      <c r="I750">
        <f>retail_sales_dataset5[[#This Row],[Price per Unit]]*retail_sales_dataset5[[#This Row],[Quantity]]</f>
        <v>30</v>
      </c>
      <c r="J750" t="str">
        <f>TEXT(retail_sales_dataset5[[#This Row],[Date]],"mmm")</f>
        <v>May</v>
      </c>
      <c r="K750" t="str">
        <f>IF(AND(retail_sales_dataset5[[#This Row],[Age]]&gt;=15,retail_sales_dataset5[[#This Row],[Age]]&lt;25),"Adolescene",IF(AND(retail_sales_dataset5[[#This Row],[Age]]&gt;=25,retail_sales_dataset5[[#This Row],[Age]]&lt;45),"Adult","Old Age"))</f>
        <v>Adult</v>
      </c>
    </row>
    <row r="751" spans="1:11" x14ac:dyDescent="0.3">
      <c r="A751">
        <v>750</v>
      </c>
      <c r="B751" s="1">
        <v>44991</v>
      </c>
      <c r="C751" t="s">
        <v>763</v>
      </c>
      <c r="D751" t="s">
        <v>13</v>
      </c>
      <c r="E751">
        <v>35</v>
      </c>
      <c r="F751" t="s">
        <v>14</v>
      </c>
      <c r="G751">
        <v>3</v>
      </c>
      <c r="H751">
        <v>25</v>
      </c>
      <c r="I751">
        <f>retail_sales_dataset5[[#This Row],[Price per Unit]]*retail_sales_dataset5[[#This Row],[Quantity]]</f>
        <v>75</v>
      </c>
      <c r="J751" t="str">
        <f>TEXT(retail_sales_dataset5[[#This Row],[Date]],"mmm")</f>
        <v>Mar</v>
      </c>
      <c r="K751" t="str">
        <f>IF(AND(retail_sales_dataset5[[#This Row],[Age]]&gt;=15,retail_sales_dataset5[[#This Row],[Age]]&lt;25),"Adolescene",IF(AND(retail_sales_dataset5[[#This Row],[Age]]&gt;=25,retail_sales_dataset5[[#This Row],[Age]]&lt;45),"Adult","Old Age"))</f>
        <v>Adult</v>
      </c>
    </row>
    <row r="752" spans="1:11" x14ac:dyDescent="0.3">
      <c r="A752">
        <v>751</v>
      </c>
      <c r="B752" s="1">
        <v>45169</v>
      </c>
      <c r="C752" t="s">
        <v>764</v>
      </c>
      <c r="D752" t="s">
        <v>13</v>
      </c>
      <c r="E752">
        <v>42</v>
      </c>
      <c r="F752" t="s">
        <v>14</v>
      </c>
      <c r="G752">
        <v>2</v>
      </c>
      <c r="H752">
        <v>25</v>
      </c>
      <c r="I752">
        <f>retail_sales_dataset5[[#This Row],[Price per Unit]]*retail_sales_dataset5[[#This Row],[Quantity]]</f>
        <v>50</v>
      </c>
      <c r="J752" t="str">
        <f>TEXT(retail_sales_dataset5[[#This Row],[Date]],"mmm")</f>
        <v>Aug</v>
      </c>
      <c r="K752" t="str">
        <f>IF(AND(retail_sales_dataset5[[#This Row],[Age]]&gt;=15,retail_sales_dataset5[[#This Row],[Age]]&lt;25),"Adolescene",IF(AND(retail_sales_dataset5[[#This Row],[Age]]&gt;=25,retail_sales_dataset5[[#This Row],[Age]]&lt;45),"Adult","Old Age"))</f>
        <v>Adult</v>
      </c>
    </row>
    <row r="753" spans="1:11" x14ac:dyDescent="0.3">
      <c r="A753">
        <v>752</v>
      </c>
      <c r="B753" s="1">
        <v>45269</v>
      </c>
      <c r="C753" t="s">
        <v>765</v>
      </c>
      <c r="D753" t="s">
        <v>10</v>
      </c>
      <c r="E753">
        <v>29</v>
      </c>
      <c r="F753" t="s">
        <v>14</v>
      </c>
      <c r="G753">
        <v>2</v>
      </c>
      <c r="H753">
        <v>50</v>
      </c>
      <c r="I753">
        <f>retail_sales_dataset5[[#This Row],[Price per Unit]]*retail_sales_dataset5[[#This Row],[Quantity]]</f>
        <v>100</v>
      </c>
      <c r="J753" t="str">
        <f>TEXT(retail_sales_dataset5[[#This Row],[Date]],"mmm")</f>
        <v>Dec</v>
      </c>
      <c r="K753" t="str">
        <f>IF(AND(retail_sales_dataset5[[#This Row],[Age]]&gt;=15,retail_sales_dataset5[[#This Row],[Age]]&lt;25),"Adolescene",IF(AND(retail_sales_dataset5[[#This Row],[Age]]&gt;=25,retail_sales_dataset5[[#This Row],[Age]]&lt;45),"Adult","Old Age"))</f>
        <v>Adult</v>
      </c>
    </row>
    <row r="754" spans="1:11" x14ac:dyDescent="0.3">
      <c r="A754">
        <v>753</v>
      </c>
      <c r="B754" s="1">
        <v>44985</v>
      </c>
      <c r="C754" t="s">
        <v>766</v>
      </c>
      <c r="D754" t="s">
        <v>13</v>
      </c>
      <c r="E754">
        <v>32</v>
      </c>
      <c r="F754" t="s">
        <v>14</v>
      </c>
      <c r="G754">
        <v>1</v>
      </c>
      <c r="H754">
        <v>30</v>
      </c>
      <c r="I754">
        <f>retail_sales_dataset5[[#This Row],[Price per Unit]]*retail_sales_dataset5[[#This Row],[Quantity]]</f>
        <v>30</v>
      </c>
      <c r="J754" t="str">
        <f>TEXT(retail_sales_dataset5[[#This Row],[Date]],"mmm")</f>
        <v>Feb</v>
      </c>
      <c r="K754" t="str">
        <f>IF(AND(retail_sales_dataset5[[#This Row],[Age]]&gt;=15,retail_sales_dataset5[[#This Row],[Age]]&lt;25),"Adolescene",IF(AND(retail_sales_dataset5[[#This Row],[Age]]&gt;=25,retail_sales_dataset5[[#This Row],[Age]]&lt;45),"Adult","Old Age"))</f>
        <v>Adult</v>
      </c>
    </row>
    <row r="755" spans="1:11" x14ac:dyDescent="0.3">
      <c r="A755">
        <v>754</v>
      </c>
      <c r="B755" s="1">
        <v>45215</v>
      </c>
      <c r="C755" t="s">
        <v>767</v>
      </c>
      <c r="D755" t="s">
        <v>13</v>
      </c>
      <c r="E755">
        <v>43</v>
      </c>
      <c r="F755" t="s">
        <v>16</v>
      </c>
      <c r="G755">
        <v>4</v>
      </c>
      <c r="H755">
        <v>25</v>
      </c>
      <c r="I755">
        <f>retail_sales_dataset5[[#This Row],[Price per Unit]]*retail_sales_dataset5[[#This Row],[Quantity]]</f>
        <v>100</v>
      </c>
      <c r="J755" t="str">
        <f>TEXT(retail_sales_dataset5[[#This Row],[Date]],"mmm")</f>
        <v>Oct</v>
      </c>
      <c r="K755" t="str">
        <f>IF(AND(retail_sales_dataset5[[#This Row],[Age]]&gt;=15,retail_sales_dataset5[[#This Row],[Age]]&lt;25),"Adolescene",IF(AND(retail_sales_dataset5[[#This Row],[Age]]&gt;=25,retail_sales_dataset5[[#This Row],[Age]]&lt;45),"Adult","Old Age"))</f>
        <v>Adult</v>
      </c>
    </row>
    <row r="756" spans="1:11" x14ac:dyDescent="0.3">
      <c r="A756">
        <v>755</v>
      </c>
      <c r="B756" s="1">
        <v>45038</v>
      </c>
      <c r="C756" t="s">
        <v>768</v>
      </c>
      <c r="D756" t="s">
        <v>13</v>
      </c>
      <c r="E756">
        <v>58</v>
      </c>
      <c r="F756" t="s">
        <v>14</v>
      </c>
      <c r="G756">
        <v>3</v>
      </c>
      <c r="H756">
        <v>25</v>
      </c>
      <c r="I756">
        <f>retail_sales_dataset5[[#This Row],[Price per Unit]]*retail_sales_dataset5[[#This Row],[Quantity]]</f>
        <v>75</v>
      </c>
      <c r="J756" t="str">
        <f>TEXT(retail_sales_dataset5[[#This Row],[Date]],"mmm")</f>
        <v>Apr</v>
      </c>
      <c r="K756" t="str">
        <f>IF(AND(retail_sales_dataset5[[#This Row],[Age]]&gt;=15,retail_sales_dataset5[[#This Row],[Age]]&lt;25),"Adolescene",IF(AND(retail_sales_dataset5[[#This Row],[Age]]&gt;=25,retail_sales_dataset5[[#This Row],[Age]]&lt;45),"Adult","Old Age"))</f>
        <v>Old Age</v>
      </c>
    </row>
    <row r="757" spans="1:11" x14ac:dyDescent="0.3">
      <c r="A757">
        <v>756</v>
      </c>
      <c r="B757" s="1">
        <v>45165</v>
      </c>
      <c r="C757" t="s">
        <v>769</v>
      </c>
      <c r="D757" t="s">
        <v>13</v>
      </c>
      <c r="E757">
        <v>62</v>
      </c>
      <c r="F757" t="s">
        <v>16</v>
      </c>
      <c r="G757">
        <v>4</v>
      </c>
      <c r="H757">
        <v>300</v>
      </c>
      <c r="I757">
        <f>retail_sales_dataset5[[#This Row],[Price per Unit]]*retail_sales_dataset5[[#This Row],[Quantity]]</f>
        <v>1200</v>
      </c>
      <c r="J757" t="str">
        <f>TEXT(retail_sales_dataset5[[#This Row],[Date]],"mmm")</f>
        <v>Aug</v>
      </c>
      <c r="K757" t="str">
        <f>IF(AND(retail_sales_dataset5[[#This Row],[Age]]&gt;=15,retail_sales_dataset5[[#This Row],[Age]]&lt;25),"Adolescene",IF(AND(retail_sales_dataset5[[#This Row],[Age]]&gt;=25,retail_sales_dataset5[[#This Row],[Age]]&lt;45),"Adult","Old Age"))</f>
        <v>Old Age</v>
      </c>
    </row>
    <row r="758" spans="1:11" x14ac:dyDescent="0.3">
      <c r="A758">
        <v>757</v>
      </c>
      <c r="B758" s="1">
        <v>45285</v>
      </c>
      <c r="C758" t="s">
        <v>770</v>
      </c>
      <c r="D758" t="s">
        <v>13</v>
      </c>
      <c r="E758">
        <v>43</v>
      </c>
      <c r="F758" t="s">
        <v>16</v>
      </c>
      <c r="G758">
        <v>4</v>
      </c>
      <c r="H758">
        <v>300</v>
      </c>
      <c r="I758">
        <f>retail_sales_dataset5[[#This Row],[Price per Unit]]*retail_sales_dataset5[[#This Row],[Quantity]]</f>
        <v>1200</v>
      </c>
      <c r="J758" t="str">
        <f>TEXT(retail_sales_dataset5[[#This Row],[Date]],"mmm")</f>
        <v>Dec</v>
      </c>
      <c r="K758" t="str">
        <f>IF(AND(retail_sales_dataset5[[#This Row],[Age]]&gt;=15,retail_sales_dataset5[[#This Row],[Age]]&lt;25),"Adolescene",IF(AND(retail_sales_dataset5[[#This Row],[Age]]&gt;=25,retail_sales_dataset5[[#This Row],[Age]]&lt;45),"Adult","Old Age"))</f>
        <v>Adult</v>
      </c>
    </row>
    <row r="759" spans="1:11" x14ac:dyDescent="0.3">
      <c r="A759">
        <v>758</v>
      </c>
      <c r="B759" s="1">
        <v>45058</v>
      </c>
      <c r="C759" t="s">
        <v>771</v>
      </c>
      <c r="D759" t="s">
        <v>10</v>
      </c>
      <c r="E759">
        <v>64</v>
      </c>
      <c r="F759" t="s">
        <v>14</v>
      </c>
      <c r="G759">
        <v>4</v>
      </c>
      <c r="H759">
        <v>25</v>
      </c>
      <c r="I759">
        <f>retail_sales_dataset5[[#This Row],[Price per Unit]]*retail_sales_dataset5[[#This Row],[Quantity]]</f>
        <v>100</v>
      </c>
      <c r="J759" t="str">
        <f>TEXT(retail_sales_dataset5[[#This Row],[Date]],"mmm")</f>
        <v>May</v>
      </c>
      <c r="K759" t="str">
        <f>IF(AND(retail_sales_dataset5[[#This Row],[Age]]&gt;=15,retail_sales_dataset5[[#This Row],[Age]]&lt;25),"Adolescene",IF(AND(retail_sales_dataset5[[#This Row],[Age]]&gt;=25,retail_sales_dataset5[[#This Row],[Age]]&lt;45),"Adult","Old Age"))</f>
        <v>Old Age</v>
      </c>
    </row>
    <row r="760" spans="1:11" x14ac:dyDescent="0.3">
      <c r="A760">
        <v>759</v>
      </c>
      <c r="B760" s="1">
        <v>45115</v>
      </c>
      <c r="C760" t="s">
        <v>772</v>
      </c>
      <c r="D760" t="s">
        <v>10</v>
      </c>
      <c r="E760">
        <v>49</v>
      </c>
      <c r="F760" t="s">
        <v>16</v>
      </c>
      <c r="G760">
        <v>2</v>
      </c>
      <c r="H760">
        <v>50</v>
      </c>
      <c r="I760">
        <f>retail_sales_dataset5[[#This Row],[Price per Unit]]*retail_sales_dataset5[[#This Row],[Quantity]]</f>
        <v>100</v>
      </c>
      <c r="J760" t="str">
        <f>TEXT(retail_sales_dataset5[[#This Row],[Date]],"mmm")</f>
        <v>Jul</v>
      </c>
      <c r="K760" t="str">
        <f>IF(AND(retail_sales_dataset5[[#This Row],[Age]]&gt;=15,retail_sales_dataset5[[#This Row],[Age]]&lt;25),"Adolescene",IF(AND(retail_sales_dataset5[[#This Row],[Age]]&gt;=25,retail_sales_dataset5[[#This Row],[Age]]&lt;45),"Adult","Old Age"))</f>
        <v>Old Age</v>
      </c>
    </row>
    <row r="761" spans="1:11" x14ac:dyDescent="0.3">
      <c r="A761">
        <v>760</v>
      </c>
      <c r="B761" s="1">
        <v>45012</v>
      </c>
      <c r="C761" t="s">
        <v>773</v>
      </c>
      <c r="D761" t="s">
        <v>10</v>
      </c>
      <c r="E761">
        <v>27</v>
      </c>
      <c r="F761" t="s">
        <v>11</v>
      </c>
      <c r="G761">
        <v>1</v>
      </c>
      <c r="H761">
        <v>500</v>
      </c>
      <c r="I761">
        <f>retail_sales_dataset5[[#This Row],[Price per Unit]]*retail_sales_dataset5[[#This Row],[Quantity]]</f>
        <v>500</v>
      </c>
      <c r="J761" t="str">
        <f>TEXT(retail_sales_dataset5[[#This Row],[Date]],"mmm")</f>
        <v>Mar</v>
      </c>
      <c r="K761" t="str">
        <f>IF(AND(retail_sales_dataset5[[#This Row],[Age]]&gt;=15,retail_sales_dataset5[[#This Row],[Age]]&lt;25),"Adolescene",IF(AND(retail_sales_dataset5[[#This Row],[Age]]&gt;=25,retail_sales_dataset5[[#This Row],[Age]]&lt;45),"Adult","Old Age"))</f>
        <v>Adult</v>
      </c>
    </row>
    <row r="762" spans="1:11" x14ac:dyDescent="0.3">
      <c r="A762">
        <v>761</v>
      </c>
      <c r="B762" s="1">
        <v>45237</v>
      </c>
      <c r="C762" t="s">
        <v>774</v>
      </c>
      <c r="D762" t="s">
        <v>13</v>
      </c>
      <c r="E762">
        <v>33</v>
      </c>
      <c r="F762" t="s">
        <v>14</v>
      </c>
      <c r="G762">
        <v>1</v>
      </c>
      <c r="H762">
        <v>500</v>
      </c>
      <c r="I762">
        <f>retail_sales_dataset5[[#This Row],[Price per Unit]]*retail_sales_dataset5[[#This Row],[Quantity]]</f>
        <v>500</v>
      </c>
      <c r="J762" t="str">
        <f>TEXT(retail_sales_dataset5[[#This Row],[Date]],"mmm")</f>
        <v>Nov</v>
      </c>
      <c r="K762" t="str">
        <f>IF(AND(retail_sales_dataset5[[#This Row],[Age]]&gt;=15,retail_sales_dataset5[[#This Row],[Age]]&lt;25),"Adolescene",IF(AND(retail_sales_dataset5[[#This Row],[Age]]&gt;=25,retail_sales_dataset5[[#This Row],[Age]]&lt;45),"Adult","Old Age"))</f>
        <v>Adult</v>
      </c>
    </row>
    <row r="763" spans="1:11" x14ac:dyDescent="0.3">
      <c r="A763">
        <v>762</v>
      </c>
      <c r="B763" s="1">
        <v>45237</v>
      </c>
      <c r="C763" t="s">
        <v>775</v>
      </c>
      <c r="D763" t="s">
        <v>13</v>
      </c>
      <c r="E763">
        <v>24</v>
      </c>
      <c r="F763" t="s">
        <v>16</v>
      </c>
      <c r="G763">
        <v>2</v>
      </c>
      <c r="H763">
        <v>25</v>
      </c>
      <c r="I763">
        <f>retail_sales_dataset5[[#This Row],[Price per Unit]]*retail_sales_dataset5[[#This Row],[Quantity]]</f>
        <v>50</v>
      </c>
      <c r="J763" t="str">
        <f>TEXT(retail_sales_dataset5[[#This Row],[Date]],"mmm")</f>
        <v>Nov</v>
      </c>
      <c r="K763" t="str">
        <f>IF(AND(retail_sales_dataset5[[#This Row],[Age]]&gt;=15,retail_sales_dataset5[[#This Row],[Age]]&lt;25),"Adolescene",IF(AND(retail_sales_dataset5[[#This Row],[Age]]&gt;=25,retail_sales_dataset5[[#This Row],[Age]]&lt;45),"Adult","Old Age"))</f>
        <v>Adolescene</v>
      </c>
    </row>
    <row r="764" spans="1:11" x14ac:dyDescent="0.3">
      <c r="A764">
        <v>763</v>
      </c>
      <c r="B764" s="1">
        <v>44985</v>
      </c>
      <c r="C764" t="s">
        <v>776</v>
      </c>
      <c r="D764" t="s">
        <v>10</v>
      </c>
      <c r="E764">
        <v>34</v>
      </c>
      <c r="F764" t="s">
        <v>14</v>
      </c>
      <c r="G764">
        <v>2</v>
      </c>
      <c r="H764">
        <v>25</v>
      </c>
      <c r="I764">
        <f>retail_sales_dataset5[[#This Row],[Price per Unit]]*retail_sales_dataset5[[#This Row],[Quantity]]</f>
        <v>50</v>
      </c>
      <c r="J764" t="str">
        <f>TEXT(retail_sales_dataset5[[#This Row],[Date]],"mmm")</f>
        <v>Feb</v>
      </c>
      <c r="K764" t="str">
        <f>IF(AND(retail_sales_dataset5[[#This Row],[Age]]&gt;=15,retail_sales_dataset5[[#This Row],[Age]]&lt;25),"Adolescene",IF(AND(retail_sales_dataset5[[#This Row],[Age]]&gt;=25,retail_sales_dataset5[[#This Row],[Age]]&lt;45),"Adult","Old Age"))</f>
        <v>Adult</v>
      </c>
    </row>
    <row r="765" spans="1:11" x14ac:dyDescent="0.3">
      <c r="A765">
        <v>764</v>
      </c>
      <c r="B765" s="1">
        <v>45010</v>
      </c>
      <c r="C765" t="s">
        <v>777</v>
      </c>
      <c r="D765" t="s">
        <v>13</v>
      </c>
      <c r="E765">
        <v>40</v>
      </c>
      <c r="F765" t="s">
        <v>14</v>
      </c>
      <c r="G765">
        <v>1</v>
      </c>
      <c r="H765">
        <v>25</v>
      </c>
      <c r="I765">
        <f>retail_sales_dataset5[[#This Row],[Price per Unit]]*retail_sales_dataset5[[#This Row],[Quantity]]</f>
        <v>25</v>
      </c>
      <c r="J765" t="str">
        <f>TEXT(retail_sales_dataset5[[#This Row],[Date]],"mmm")</f>
        <v>Mar</v>
      </c>
      <c r="K765" t="str">
        <f>IF(AND(retail_sales_dataset5[[#This Row],[Age]]&gt;=15,retail_sales_dataset5[[#This Row],[Age]]&lt;25),"Adolescene",IF(AND(retail_sales_dataset5[[#This Row],[Age]]&gt;=25,retail_sales_dataset5[[#This Row],[Age]]&lt;45),"Adult","Old Age"))</f>
        <v>Adult</v>
      </c>
    </row>
    <row r="766" spans="1:11" x14ac:dyDescent="0.3">
      <c r="A766">
        <v>765</v>
      </c>
      <c r="B766" s="1">
        <v>45086</v>
      </c>
      <c r="C766" t="s">
        <v>778</v>
      </c>
      <c r="D766" t="s">
        <v>10</v>
      </c>
      <c r="E766">
        <v>43</v>
      </c>
      <c r="F766" t="s">
        <v>14</v>
      </c>
      <c r="G766">
        <v>4</v>
      </c>
      <c r="H766">
        <v>50</v>
      </c>
      <c r="I766">
        <f>retail_sales_dataset5[[#This Row],[Price per Unit]]*retail_sales_dataset5[[#This Row],[Quantity]]</f>
        <v>200</v>
      </c>
      <c r="J766" t="str">
        <f>TEXT(retail_sales_dataset5[[#This Row],[Date]],"mmm")</f>
        <v>Jun</v>
      </c>
      <c r="K766" t="str">
        <f>IF(AND(retail_sales_dataset5[[#This Row],[Age]]&gt;=15,retail_sales_dataset5[[#This Row],[Age]]&lt;25),"Adolescene",IF(AND(retail_sales_dataset5[[#This Row],[Age]]&gt;=25,retail_sales_dataset5[[#This Row],[Age]]&lt;45),"Adult","Old Age"))</f>
        <v>Adult</v>
      </c>
    </row>
    <row r="767" spans="1:11" x14ac:dyDescent="0.3">
      <c r="A767">
        <v>766</v>
      </c>
      <c r="B767" s="1">
        <v>44982</v>
      </c>
      <c r="C767" t="s">
        <v>779</v>
      </c>
      <c r="D767" t="s">
        <v>10</v>
      </c>
      <c r="E767">
        <v>38</v>
      </c>
      <c r="F767" t="s">
        <v>16</v>
      </c>
      <c r="G767">
        <v>3</v>
      </c>
      <c r="H767">
        <v>300</v>
      </c>
      <c r="I767">
        <f>retail_sales_dataset5[[#This Row],[Price per Unit]]*retail_sales_dataset5[[#This Row],[Quantity]]</f>
        <v>900</v>
      </c>
      <c r="J767" t="str">
        <f>TEXT(retail_sales_dataset5[[#This Row],[Date]],"mmm")</f>
        <v>Feb</v>
      </c>
      <c r="K767" t="str">
        <f>IF(AND(retail_sales_dataset5[[#This Row],[Age]]&gt;=15,retail_sales_dataset5[[#This Row],[Age]]&lt;25),"Adolescene",IF(AND(retail_sales_dataset5[[#This Row],[Age]]&gt;=25,retail_sales_dataset5[[#This Row],[Age]]&lt;45),"Adult","Old Age"))</f>
        <v>Adult</v>
      </c>
    </row>
    <row r="768" spans="1:11" x14ac:dyDescent="0.3">
      <c r="A768">
        <v>767</v>
      </c>
      <c r="B768" s="1">
        <v>45223</v>
      </c>
      <c r="C768" t="s">
        <v>780</v>
      </c>
      <c r="D768" t="s">
        <v>10</v>
      </c>
      <c r="E768">
        <v>39</v>
      </c>
      <c r="F768" t="s">
        <v>11</v>
      </c>
      <c r="G768">
        <v>3</v>
      </c>
      <c r="H768">
        <v>25</v>
      </c>
      <c r="I768">
        <f>retail_sales_dataset5[[#This Row],[Price per Unit]]*retail_sales_dataset5[[#This Row],[Quantity]]</f>
        <v>75</v>
      </c>
      <c r="J768" t="str">
        <f>TEXT(retail_sales_dataset5[[#This Row],[Date]],"mmm")</f>
        <v>Oct</v>
      </c>
      <c r="K768" t="str">
        <f>IF(AND(retail_sales_dataset5[[#This Row],[Age]]&gt;=15,retail_sales_dataset5[[#This Row],[Age]]&lt;25),"Adolescene",IF(AND(retail_sales_dataset5[[#This Row],[Age]]&gt;=25,retail_sales_dataset5[[#This Row],[Age]]&lt;45),"Adult","Old Age"))</f>
        <v>Adult</v>
      </c>
    </row>
    <row r="769" spans="1:11" x14ac:dyDescent="0.3">
      <c r="A769">
        <v>768</v>
      </c>
      <c r="B769" s="1">
        <v>44940</v>
      </c>
      <c r="C769" t="s">
        <v>781</v>
      </c>
      <c r="D769" t="s">
        <v>13</v>
      </c>
      <c r="E769">
        <v>24</v>
      </c>
      <c r="F769" t="s">
        <v>11</v>
      </c>
      <c r="G769">
        <v>3</v>
      </c>
      <c r="H769">
        <v>25</v>
      </c>
      <c r="I769">
        <f>retail_sales_dataset5[[#This Row],[Price per Unit]]*retail_sales_dataset5[[#This Row],[Quantity]]</f>
        <v>75</v>
      </c>
      <c r="J769" t="str">
        <f>TEXT(retail_sales_dataset5[[#This Row],[Date]],"mmm")</f>
        <v>Jan</v>
      </c>
      <c r="K769" t="str">
        <f>IF(AND(retail_sales_dataset5[[#This Row],[Age]]&gt;=15,retail_sales_dataset5[[#This Row],[Age]]&lt;25),"Adolescene",IF(AND(retail_sales_dataset5[[#This Row],[Age]]&gt;=25,retail_sales_dataset5[[#This Row],[Age]]&lt;45),"Adult","Old Age"))</f>
        <v>Adolescene</v>
      </c>
    </row>
    <row r="770" spans="1:11" x14ac:dyDescent="0.3">
      <c r="A770">
        <v>769</v>
      </c>
      <c r="B770" s="1">
        <v>45086</v>
      </c>
      <c r="C770" t="s">
        <v>782</v>
      </c>
      <c r="D770" t="s">
        <v>13</v>
      </c>
      <c r="E770">
        <v>31</v>
      </c>
      <c r="F770" t="s">
        <v>16</v>
      </c>
      <c r="G770">
        <v>4</v>
      </c>
      <c r="H770">
        <v>30</v>
      </c>
      <c r="I770">
        <f>retail_sales_dataset5[[#This Row],[Price per Unit]]*retail_sales_dataset5[[#This Row],[Quantity]]</f>
        <v>120</v>
      </c>
      <c r="J770" t="str">
        <f>TEXT(retail_sales_dataset5[[#This Row],[Date]],"mmm")</f>
        <v>Jun</v>
      </c>
      <c r="K770" t="str">
        <f>IF(AND(retail_sales_dataset5[[#This Row],[Age]]&gt;=15,retail_sales_dataset5[[#This Row],[Age]]&lt;25),"Adolescene",IF(AND(retail_sales_dataset5[[#This Row],[Age]]&gt;=25,retail_sales_dataset5[[#This Row],[Age]]&lt;45),"Adult","Old Age"))</f>
        <v>Adult</v>
      </c>
    </row>
    <row r="771" spans="1:11" x14ac:dyDescent="0.3">
      <c r="A771">
        <v>770</v>
      </c>
      <c r="B771" s="1">
        <v>45221</v>
      </c>
      <c r="C771" t="s">
        <v>783</v>
      </c>
      <c r="D771" t="s">
        <v>10</v>
      </c>
      <c r="E771">
        <v>32</v>
      </c>
      <c r="F771" t="s">
        <v>14</v>
      </c>
      <c r="G771">
        <v>1</v>
      </c>
      <c r="H771">
        <v>50</v>
      </c>
      <c r="I771">
        <f>retail_sales_dataset5[[#This Row],[Price per Unit]]*retail_sales_dataset5[[#This Row],[Quantity]]</f>
        <v>50</v>
      </c>
      <c r="J771" t="str">
        <f>TEXT(retail_sales_dataset5[[#This Row],[Date]],"mmm")</f>
        <v>Oct</v>
      </c>
      <c r="K771" t="str">
        <f>IF(AND(retail_sales_dataset5[[#This Row],[Age]]&gt;=15,retail_sales_dataset5[[#This Row],[Age]]&lt;25),"Adolescene",IF(AND(retail_sales_dataset5[[#This Row],[Age]]&gt;=25,retail_sales_dataset5[[#This Row],[Age]]&lt;45),"Adult","Old Age"))</f>
        <v>Adult</v>
      </c>
    </row>
    <row r="772" spans="1:11" x14ac:dyDescent="0.3">
      <c r="A772">
        <v>771</v>
      </c>
      <c r="B772" s="1">
        <v>45273</v>
      </c>
      <c r="C772" t="s">
        <v>784</v>
      </c>
      <c r="D772" t="s">
        <v>10</v>
      </c>
      <c r="E772">
        <v>24</v>
      </c>
      <c r="F772" t="s">
        <v>16</v>
      </c>
      <c r="G772">
        <v>2</v>
      </c>
      <c r="H772">
        <v>25</v>
      </c>
      <c r="I772">
        <f>retail_sales_dataset5[[#This Row],[Price per Unit]]*retail_sales_dataset5[[#This Row],[Quantity]]</f>
        <v>50</v>
      </c>
      <c r="J772" t="str">
        <f>TEXT(retail_sales_dataset5[[#This Row],[Date]],"mmm")</f>
        <v>Dec</v>
      </c>
      <c r="K772" t="str">
        <f>IF(AND(retail_sales_dataset5[[#This Row],[Age]]&gt;=15,retail_sales_dataset5[[#This Row],[Age]]&lt;25),"Adolescene",IF(AND(retail_sales_dataset5[[#This Row],[Age]]&gt;=25,retail_sales_dataset5[[#This Row],[Age]]&lt;45),"Adult","Old Age"))</f>
        <v>Adolescene</v>
      </c>
    </row>
    <row r="773" spans="1:11" x14ac:dyDescent="0.3">
      <c r="A773">
        <v>772</v>
      </c>
      <c r="B773" s="1">
        <v>45119</v>
      </c>
      <c r="C773" t="s">
        <v>785</v>
      </c>
      <c r="D773" t="s">
        <v>10</v>
      </c>
      <c r="E773">
        <v>26</v>
      </c>
      <c r="F773" t="s">
        <v>16</v>
      </c>
      <c r="G773">
        <v>1</v>
      </c>
      <c r="H773">
        <v>30</v>
      </c>
      <c r="I773">
        <f>retail_sales_dataset5[[#This Row],[Price per Unit]]*retail_sales_dataset5[[#This Row],[Quantity]]</f>
        <v>30</v>
      </c>
      <c r="J773" t="str">
        <f>TEXT(retail_sales_dataset5[[#This Row],[Date]],"mmm")</f>
        <v>Jul</v>
      </c>
      <c r="K773" t="str">
        <f>IF(AND(retail_sales_dataset5[[#This Row],[Age]]&gt;=15,retail_sales_dataset5[[#This Row],[Age]]&lt;25),"Adolescene",IF(AND(retail_sales_dataset5[[#This Row],[Age]]&gt;=25,retail_sales_dataset5[[#This Row],[Age]]&lt;45),"Adult","Old Age"))</f>
        <v>Adult</v>
      </c>
    </row>
    <row r="774" spans="1:11" x14ac:dyDescent="0.3">
      <c r="A774">
        <v>773</v>
      </c>
      <c r="B774" s="1">
        <v>45130</v>
      </c>
      <c r="C774" t="s">
        <v>786</v>
      </c>
      <c r="D774" t="s">
        <v>10</v>
      </c>
      <c r="E774">
        <v>25</v>
      </c>
      <c r="F774" t="s">
        <v>16</v>
      </c>
      <c r="G774">
        <v>4</v>
      </c>
      <c r="H774">
        <v>500</v>
      </c>
      <c r="I774">
        <f>retail_sales_dataset5[[#This Row],[Price per Unit]]*retail_sales_dataset5[[#This Row],[Quantity]]</f>
        <v>2000</v>
      </c>
      <c r="J774" t="str">
        <f>TEXT(retail_sales_dataset5[[#This Row],[Date]],"mmm")</f>
        <v>Jul</v>
      </c>
      <c r="K774" t="str">
        <f>IF(AND(retail_sales_dataset5[[#This Row],[Age]]&gt;=15,retail_sales_dataset5[[#This Row],[Age]]&lt;25),"Adolescene",IF(AND(retail_sales_dataset5[[#This Row],[Age]]&gt;=25,retail_sales_dataset5[[#This Row],[Age]]&lt;45),"Adult","Old Age"))</f>
        <v>Adult</v>
      </c>
    </row>
    <row r="775" spans="1:11" x14ac:dyDescent="0.3">
      <c r="A775">
        <v>774</v>
      </c>
      <c r="B775" s="1">
        <v>45028</v>
      </c>
      <c r="C775" t="s">
        <v>787</v>
      </c>
      <c r="D775" t="s">
        <v>13</v>
      </c>
      <c r="E775">
        <v>40</v>
      </c>
      <c r="F775" t="s">
        <v>14</v>
      </c>
      <c r="G775">
        <v>2</v>
      </c>
      <c r="H775">
        <v>25</v>
      </c>
      <c r="I775">
        <f>retail_sales_dataset5[[#This Row],[Price per Unit]]*retail_sales_dataset5[[#This Row],[Quantity]]</f>
        <v>50</v>
      </c>
      <c r="J775" t="str">
        <f>TEXT(retail_sales_dataset5[[#This Row],[Date]],"mmm")</f>
        <v>Apr</v>
      </c>
      <c r="K775" t="str">
        <f>IF(AND(retail_sales_dataset5[[#This Row],[Age]]&gt;=15,retail_sales_dataset5[[#This Row],[Age]]&lt;25),"Adolescene",IF(AND(retail_sales_dataset5[[#This Row],[Age]]&gt;=25,retail_sales_dataset5[[#This Row],[Age]]&lt;45),"Adult","Old Age"))</f>
        <v>Adult</v>
      </c>
    </row>
    <row r="776" spans="1:11" x14ac:dyDescent="0.3">
      <c r="A776">
        <v>775</v>
      </c>
      <c r="B776" s="1">
        <v>44965</v>
      </c>
      <c r="C776" t="s">
        <v>788</v>
      </c>
      <c r="D776" t="s">
        <v>13</v>
      </c>
      <c r="E776">
        <v>46</v>
      </c>
      <c r="F776" t="s">
        <v>16</v>
      </c>
      <c r="G776">
        <v>4</v>
      </c>
      <c r="H776">
        <v>25</v>
      </c>
      <c r="I776">
        <f>retail_sales_dataset5[[#This Row],[Price per Unit]]*retail_sales_dataset5[[#This Row],[Quantity]]</f>
        <v>100</v>
      </c>
      <c r="J776" t="str">
        <f>TEXT(retail_sales_dataset5[[#This Row],[Date]],"mmm")</f>
        <v>Feb</v>
      </c>
      <c r="K776" t="str">
        <f>IF(AND(retail_sales_dataset5[[#This Row],[Age]]&gt;=15,retail_sales_dataset5[[#This Row],[Age]]&lt;25),"Adolescene",IF(AND(retail_sales_dataset5[[#This Row],[Age]]&gt;=25,retail_sales_dataset5[[#This Row],[Age]]&lt;45),"Adult","Old Age"))</f>
        <v>Old Age</v>
      </c>
    </row>
    <row r="777" spans="1:11" x14ac:dyDescent="0.3">
      <c r="A777">
        <v>776</v>
      </c>
      <c r="B777" s="1">
        <v>45230</v>
      </c>
      <c r="C777" t="s">
        <v>789</v>
      </c>
      <c r="D777" t="s">
        <v>10</v>
      </c>
      <c r="E777">
        <v>35</v>
      </c>
      <c r="F777" t="s">
        <v>14</v>
      </c>
      <c r="G777">
        <v>3</v>
      </c>
      <c r="H777">
        <v>30</v>
      </c>
      <c r="I777">
        <f>retail_sales_dataset5[[#This Row],[Price per Unit]]*retail_sales_dataset5[[#This Row],[Quantity]]</f>
        <v>90</v>
      </c>
      <c r="J777" t="str">
        <f>TEXT(retail_sales_dataset5[[#This Row],[Date]],"mmm")</f>
        <v>Oct</v>
      </c>
      <c r="K777" t="str">
        <f>IF(AND(retail_sales_dataset5[[#This Row],[Age]]&gt;=15,retail_sales_dataset5[[#This Row],[Age]]&lt;25),"Adolescene",IF(AND(retail_sales_dataset5[[#This Row],[Age]]&gt;=25,retail_sales_dataset5[[#This Row],[Age]]&lt;45),"Adult","Old Age"))</f>
        <v>Adult</v>
      </c>
    </row>
    <row r="778" spans="1:11" x14ac:dyDescent="0.3">
      <c r="A778">
        <v>777</v>
      </c>
      <c r="B778" s="1">
        <v>45280</v>
      </c>
      <c r="C778" t="s">
        <v>790</v>
      </c>
      <c r="D778" t="s">
        <v>10</v>
      </c>
      <c r="E778">
        <v>48</v>
      </c>
      <c r="F778" t="s">
        <v>16</v>
      </c>
      <c r="G778">
        <v>3</v>
      </c>
      <c r="H778">
        <v>50</v>
      </c>
      <c r="I778">
        <f>retail_sales_dataset5[[#This Row],[Price per Unit]]*retail_sales_dataset5[[#This Row],[Quantity]]</f>
        <v>150</v>
      </c>
      <c r="J778" t="str">
        <f>TEXT(retail_sales_dataset5[[#This Row],[Date]],"mmm")</f>
        <v>Dec</v>
      </c>
      <c r="K778" t="str">
        <f>IF(AND(retail_sales_dataset5[[#This Row],[Age]]&gt;=15,retail_sales_dataset5[[#This Row],[Age]]&lt;25),"Adolescene",IF(AND(retail_sales_dataset5[[#This Row],[Age]]&gt;=25,retail_sales_dataset5[[#This Row],[Age]]&lt;45),"Adult","Old Age"))</f>
        <v>Old Age</v>
      </c>
    </row>
    <row r="779" spans="1:11" x14ac:dyDescent="0.3">
      <c r="A779">
        <v>778</v>
      </c>
      <c r="B779" s="1">
        <v>45248</v>
      </c>
      <c r="C779" t="s">
        <v>791</v>
      </c>
      <c r="D779" t="s">
        <v>13</v>
      </c>
      <c r="E779">
        <v>47</v>
      </c>
      <c r="F779" t="s">
        <v>11</v>
      </c>
      <c r="G779">
        <v>4</v>
      </c>
      <c r="H779">
        <v>25</v>
      </c>
      <c r="I779">
        <f>retail_sales_dataset5[[#This Row],[Price per Unit]]*retail_sales_dataset5[[#This Row],[Quantity]]</f>
        <v>100</v>
      </c>
      <c r="J779" t="str">
        <f>TEXT(retail_sales_dataset5[[#This Row],[Date]],"mmm")</f>
        <v>Nov</v>
      </c>
      <c r="K779" t="str">
        <f>IF(AND(retail_sales_dataset5[[#This Row],[Age]]&gt;=15,retail_sales_dataset5[[#This Row],[Age]]&lt;25),"Adolescene",IF(AND(retail_sales_dataset5[[#This Row],[Age]]&gt;=25,retail_sales_dataset5[[#This Row],[Age]]&lt;45),"Adult","Old Age"))</f>
        <v>Old Age</v>
      </c>
    </row>
    <row r="780" spans="1:11" x14ac:dyDescent="0.3">
      <c r="A780">
        <v>779</v>
      </c>
      <c r="B780" s="1">
        <v>45051</v>
      </c>
      <c r="C780" t="s">
        <v>792</v>
      </c>
      <c r="D780" t="s">
        <v>13</v>
      </c>
      <c r="E780">
        <v>56</v>
      </c>
      <c r="F780" t="s">
        <v>16</v>
      </c>
      <c r="G780">
        <v>2</v>
      </c>
      <c r="H780">
        <v>500</v>
      </c>
      <c r="I780">
        <f>retail_sales_dataset5[[#This Row],[Price per Unit]]*retail_sales_dataset5[[#This Row],[Quantity]]</f>
        <v>1000</v>
      </c>
      <c r="J780" t="str">
        <f>TEXT(retail_sales_dataset5[[#This Row],[Date]],"mmm")</f>
        <v>May</v>
      </c>
      <c r="K780" t="str">
        <f>IF(AND(retail_sales_dataset5[[#This Row],[Age]]&gt;=15,retail_sales_dataset5[[#This Row],[Age]]&lt;25),"Adolescene",IF(AND(retail_sales_dataset5[[#This Row],[Age]]&gt;=25,retail_sales_dataset5[[#This Row],[Age]]&lt;45),"Adult","Old Age"))</f>
        <v>Old Age</v>
      </c>
    </row>
    <row r="781" spans="1:11" x14ac:dyDescent="0.3">
      <c r="A781">
        <v>780</v>
      </c>
      <c r="B781" s="1">
        <v>44979</v>
      </c>
      <c r="C781" t="s">
        <v>793</v>
      </c>
      <c r="D781" t="s">
        <v>10</v>
      </c>
      <c r="E781">
        <v>52</v>
      </c>
      <c r="F781" t="s">
        <v>16</v>
      </c>
      <c r="G781">
        <v>2</v>
      </c>
      <c r="H781">
        <v>25</v>
      </c>
      <c r="I781">
        <f>retail_sales_dataset5[[#This Row],[Price per Unit]]*retail_sales_dataset5[[#This Row],[Quantity]]</f>
        <v>50</v>
      </c>
      <c r="J781" t="str">
        <f>TEXT(retail_sales_dataset5[[#This Row],[Date]],"mmm")</f>
        <v>Feb</v>
      </c>
      <c r="K781" t="str">
        <f>IF(AND(retail_sales_dataset5[[#This Row],[Age]]&gt;=15,retail_sales_dataset5[[#This Row],[Age]]&lt;25),"Adolescene",IF(AND(retail_sales_dataset5[[#This Row],[Age]]&gt;=25,retail_sales_dataset5[[#This Row],[Age]]&lt;45),"Adult","Old Age"))</f>
        <v>Old Age</v>
      </c>
    </row>
    <row r="782" spans="1:11" x14ac:dyDescent="0.3">
      <c r="A782">
        <v>781</v>
      </c>
      <c r="B782" s="1">
        <v>45283</v>
      </c>
      <c r="C782" t="s">
        <v>794</v>
      </c>
      <c r="D782" t="s">
        <v>10</v>
      </c>
      <c r="E782">
        <v>35</v>
      </c>
      <c r="F782" t="s">
        <v>11</v>
      </c>
      <c r="G782">
        <v>1</v>
      </c>
      <c r="H782">
        <v>500</v>
      </c>
      <c r="I782">
        <f>retail_sales_dataset5[[#This Row],[Price per Unit]]*retail_sales_dataset5[[#This Row],[Quantity]]</f>
        <v>500</v>
      </c>
      <c r="J782" t="str">
        <f>TEXT(retail_sales_dataset5[[#This Row],[Date]],"mmm")</f>
        <v>Dec</v>
      </c>
      <c r="K782" t="str">
        <f>IF(AND(retail_sales_dataset5[[#This Row],[Age]]&gt;=15,retail_sales_dataset5[[#This Row],[Age]]&lt;25),"Adolescene",IF(AND(retail_sales_dataset5[[#This Row],[Age]]&gt;=25,retail_sales_dataset5[[#This Row],[Age]]&lt;45),"Adult","Old Age"))</f>
        <v>Adult</v>
      </c>
    </row>
    <row r="783" spans="1:11" x14ac:dyDescent="0.3">
      <c r="A783">
        <v>782</v>
      </c>
      <c r="B783" s="1">
        <v>45081</v>
      </c>
      <c r="C783" t="s">
        <v>795</v>
      </c>
      <c r="D783" t="s">
        <v>10</v>
      </c>
      <c r="E783">
        <v>59</v>
      </c>
      <c r="F783" t="s">
        <v>14</v>
      </c>
      <c r="G783">
        <v>3</v>
      </c>
      <c r="H783">
        <v>300</v>
      </c>
      <c r="I783">
        <f>retail_sales_dataset5[[#This Row],[Price per Unit]]*retail_sales_dataset5[[#This Row],[Quantity]]</f>
        <v>900</v>
      </c>
      <c r="J783" t="str">
        <f>TEXT(retail_sales_dataset5[[#This Row],[Date]],"mmm")</f>
        <v>Jun</v>
      </c>
      <c r="K783" t="str">
        <f>IF(AND(retail_sales_dataset5[[#This Row],[Age]]&gt;=15,retail_sales_dataset5[[#This Row],[Age]]&lt;25),"Adolescene",IF(AND(retail_sales_dataset5[[#This Row],[Age]]&gt;=25,retail_sales_dataset5[[#This Row],[Age]]&lt;45),"Adult","Old Age"))</f>
        <v>Old Age</v>
      </c>
    </row>
    <row r="784" spans="1:11" x14ac:dyDescent="0.3">
      <c r="A784">
        <v>783</v>
      </c>
      <c r="B784" s="1">
        <v>45277</v>
      </c>
      <c r="C784" t="s">
        <v>796</v>
      </c>
      <c r="D784" t="s">
        <v>13</v>
      </c>
      <c r="E784">
        <v>56</v>
      </c>
      <c r="F784" t="s">
        <v>14</v>
      </c>
      <c r="G784">
        <v>1</v>
      </c>
      <c r="H784">
        <v>300</v>
      </c>
      <c r="I784">
        <f>retail_sales_dataset5[[#This Row],[Price per Unit]]*retail_sales_dataset5[[#This Row],[Quantity]]</f>
        <v>300</v>
      </c>
      <c r="J784" t="str">
        <f>TEXT(retail_sales_dataset5[[#This Row],[Date]],"mmm")</f>
        <v>Dec</v>
      </c>
      <c r="K784" t="str">
        <f>IF(AND(retail_sales_dataset5[[#This Row],[Age]]&gt;=15,retail_sales_dataset5[[#This Row],[Age]]&lt;25),"Adolescene",IF(AND(retail_sales_dataset5[[#This Row],[Age]]&gt;=25,retail_sales_dataset5[[#This Row],[Age]]&lt;45),"Adult","Old Age"))</f>
        <v>Old Age</v>
      </c>
    </row>
    <row r="785" spans="1:11" x14ac:dyDescent="0.3">
      <c r="A785">
        <v>784</v>
      </c>
      <c r="B785" s="1">
        <v>45234</v>
      </c>
      <c r="C785" t="s">
        <v>797</v>
      </c>
      <c r="D785" t="s">
        <v>13</v>
      </c>
      <c r="E785">
        <v>34</v>
      </c>
      <c r="F785" t="s">
        <v>16</v>
      </c>
      <c r="G785">
        <v>1</v>
      </c>
      <c r="H785">
        <v>500</v>
      </c>
      <c r="I785">
        <f>retail_sales_dataset5[[#This Row],[Price per Unit]]*retail_sales_dataset5[[#This Row],[Quantity]]</f>
        <v>500</v>
      </c>
      <c r="J785" t="str">
        <f>TEXT(retail_sales_dataset5[[#This Row],[Date]],"mmm")</f>
        <v>Nov</v>
      </c>
      <c r="K785" t="str">
        <f>IF(AND(retail_sales_dataset5[[#This Row],[Age]]&gt;=15,retail_sales_dataset5[[#This Row],[Age]]&lt;25),"Adolescene",IF(AND(retail_sales_dataset5[[#This Row],[Age]]&gt;=25,retail_sales_dataset5[[#This Row],[Age]]&lt;45),"Adult","Old Age"))</f>
        <v>Adult</v>
      </c>
    </row>
    <row r="786" spans="1:11" x14ac:dyDescent="0.3">
      <c r="A786">
        <v>785</v>
      </c>
      <c r="B786" s="1">
        <v>44988</v>
      </c>
      <c r="C786" t="s">
        <v>798</v>
      </c>
      <c r="D786" t="s">
        <v>13</v>
      </c>
      <c r="E786">
        <v>31</v>
      </c>
      <c r="F786" t="s">
        <v>11</v>
      </c>
      <c r="G786">
        <v>4</v>
      </c>
      <c r="H786">
        <v>50</v>
      </c>
      <c r="I786">
        <f>retail_sales_dataset5[[#This Row],[Price per Unit]]*retail_sales_dataset5[[#This Row],[Quantity]]</f>
        <v>200</v>
      </c>
      <c r="J786" t="str">
        <f>TEXT(retail_sales_dataset5[[#This Row],[Date]],"mmm")</f>
        <v>Mar</v>
      </c>
      <c r="K786" t="str">
        <f>IF(AND(retail_sales_dataset5[[#This Row],[Age]]&gt;=15,retail_sales_dataset5[[#This Row],[Age]]&lt;25),"Adolescene",IF(AND(retail_sales_dataset5[[#This Row],[Age]]&gt;=25,retail_sales_dataset5[[#This Row],[Age]]&lt;45),"Adult","Old Age"))</f>
        <v>Adult</v>
      </c>
    </row>
    <row r="787" spans="1:11" x14ac:dyDescent="0.3">
      <c r="A787">
        <v>786</v>
      </c>
      <c r="B787" s="1">
        <v>45216</v>
      </c>
      <c r="C787" t="s">
        <v>799</v>
      </c>
      <c r="D787" t="s">
        <v>10</v>
      </c>
      <c r="E787">
        <v>48</v>
      </c>
      <c r="F787" t="s">
        <v>14</v>
      </c>
      <c r="G787">
        <v>4</v>
      </c>
      <c r="H787">
        <v>25</v>
      </c>
      <c r="I787">
        <f>retail_sales_dataset5[[#This Row],[Price per Unit]]*retail_sales_dataset5[[#This Row],[Quantity]]</f>
        <v>100</v>
      </c>
      <c r="J787" t="str">
        <f>TEXT(retail_sales_dataset5[[#This Row],[Date]],"mmm")</f>
        <v>Oct</v>
      </c>
      <c r="K787" t="str">
        <f>IF(AND(retail_sales_dataset5[[#This Row],[Age]]&gt;=15,retail_sales_dataset5[[#This Row],[Age]]&lt;25),"Adolescene",IF(AND(retail_sales_dataset5[[#This Row],[Age]]&gt;=25,retail_sales_dataset5[[#This Row],[Age]]&lt;45),"Adult","Old Age"))</f>
        <v>Old Age</v>
      </c>
    </row>
    <row r="788" spans="1:11" x14ac:dyDescent="0.3">
      <c r="A788">
        <v>787</v>
      </c>
      <c r="B788" s="1">
        <v>44948</v>
      </c>
      <c r="C788" t="s">
        <v>800</v>
      </c>
      <c r="D788" t="s">
        <v>10</v>
      </c>
      <c r="E788">
        <v>41</v>
      </c>
      <c r="F788" t="s">
        <v>16</v>
      </c>
      <c r="G788">
        <v>1</v>
      </c>
      <c r="H788">
        <v>25</v>
      </c>
      <c r="I788">
        <f>retail_sales_dataset5[[#This Row],[Price per Unit]]*retail_sales_dataset5[[#This Row],[Quantity]]</f>
        <v>25</v>
      </c>
      <c r="J788" t="str">
        <f>TEXT(retail_sales_dataset5[[#This Row],[Date]],"mmm")</f>
        <v>Jan</v>
      </c>
      <c r="K788" t="str">
        <f>IF(AND(retail_sales_dataset5[[#This Row],[Age]]&gt;=15,retail_sales_dataset5[[#This Row],[Age]]&lt;25),"Adolescene",IF(AND(retail_sales_dataset5[[#This Row],[Age]]&gt;=25,retail_sales_dataset5[[#This Row],[Age]]&lt;45),"Adult","Old Age"))</f>
        <v>Adult</v>
      </c>
    </row>
    <row r="789" spans="1:11" x14ac:dyDescent="0.3">
      <c r="A789">
        <v>788</v>
      </c>
      <c r="B789" s="1">
        <v>45104</v>
      </c>
      <c r="C789" t="s">
        <v>801</v>
      </c>
      <c r="D789" t="s">
        <v>13</v>
      </c>
      <c r="E789">
        <v>52</v>
      </c>
      <c r="F789" t="s">
        <v>11</v>
      </c>
      <c r="G789">
        <v>3</v>
      </c>
      <c r="H789">
        <v>300</v>
      </c>
      <c r="I789">
        <f>retail_sales_dataset5[[#This Row],[Price per Unit]]*retail_sales_dataset5[[#This Row],[Quantity]]</f>
        <v>900</v>
      </c>
      <c r="J789" t="str">
        <f>TEXT(retail_sales_dataset5[[#This Row],[Date]],"mmm")</f>
        <v>Jun</v>
      </c>
      <c r="K789" t="str">
        <f>IF(AND(retail_sales_dataset5[[#This Row],[Age]]&gt;=15,retail_sales_dataset5[[#This Row],[Age]]&lt;25),"Adolescene",IF(AND(retail_sales_dataset5[[#This Row],[Age]]&gt;=25,retail_sales_dataset5[[#This Row],[Age]]&lt;45),"Adult","Old Age"))</f>
        <v>Old Age</v>
      </c>
    </row>
    <row r="790" spans="1:11" x14ac:dyDescent="0.3">
      <c r="A790">
        <v>789</v>
      </c>
      <c r="B790" s="1">
        <v>45199</v>
      </c>
      <c r="C790" t="s">
        <v>802</v>
      </c>
      <c r="D790" t="s">
        <v>13</v>
      </c>
      <c r="E790">
        <v>61</v>
      </c>
      <c r="F790" t="s">
        <v>14</v>
      </c>
      <c r="G790">
        <v>4</v>
      </c>
      <c r="H790">
        <v>500</v>
      </c>
      <c r="I790">
        <f>retail_sales_dataset5[[#This Row],[Price per Unit]]*retail_sales_dataset5[[#This Row],[Quantity]]</f>
        <v>2000</v>
      </c>
      <c r="J790" t="str">
        <f>TEXT(retail_sales_dataset5[[#This Row],[Date]],"mmm")</f>
        <v>Sep</v>
      </c>
      <c r="K790" t="str">
        <f>IF(AND(retail_sales_dataset5[[#This Row],[Age]]&gt;=15,retail_sales_dataset5[[#This Row],[Age]]&lt;25),"Adolescene",IF(AND(retail_sales_dataset5[[#This Row],[Age]]&gt;=25,retail_sales_dataset5[[#This Row],[Age]]&lt;45),"Adult","Old Age"))</f>
        <v>Old Age</v>
      </c>
    </row>
    <row r="791" spans="1:11" x14ac:dyDescent="0.3">
      <c r="A791">
        <v>790</v>
      </c>
      <c r="B791" s="1">
        <v>45146</v>
      </c>
      <c r="C791" t="s">
        <v>803</v>
      </c>
      <c r="D791" t="s">
        <v>10</v>
      </c>
      <c r="E791">
        <v>62</v>
      </c>
      <c r="F791" t="s">
        <v>14</v>
      </c>
      <c r="G791">
        <v>1</v>
      </c>
      <c r="H791">
        <v>25</v>
      </c>
      <c r="I791">
        <f>retail_sales_dataset5[[#This Row],[Price per Unit]]*retail_sales_dataset5[[#This Row],[Quantity]]</f>
        <v>25</v>
      </c>
      <c r="J791" t="str">
        <f>TEXT(retail_sales_dataset5[[#This Row],[Date]],"mmm")</f>
        <v>Aug</v>
      </c>
      <c r="K791" t="str">
        <f>IF(AND(retail_sales_dataset5[[#This Row],[Age]]&gt;=15,retail_sales_dataset5[[#This Row],[Age]]&lt;25),"Adolescene",IF(AND(retail_sales_dataset5[[#This Row],[Age]]&gt;=25,retail_sales_dataset5[[#This Row],[Age]]&lt;45),"Adult","Old Age"))</f>
        <v>Old Age</v>
      </c>
    </row>
    <row r="792" spans="1:11" x14ac:dyDescent="0.3">
      <c r="A792">
        <v>791</v>
      </c>
      <c r="B792" s="1">
        <v>45265</v>
      </c>
      <c r="C792" t="s">
        <v>804</v>
      </c>
      <c r="D792" t="s">
        <v>13</v>
      </c>
      <c r="E792">
        <v>51</v>
      </c>
      <c r="F792" t="s">
        <v>11</v>
      </c>
      <c r="G792">
        <v>1</v>
      </c>
      <c r="H792">
        <v>25</v>
      </c>
      <c r="I792">
        <f>retail_sales_dataset5[[#This Row],[Price per Unit]]*retail_sales_dataset5[[#This Row],[Quantity]]</f>
        <v>25</v>
      </c>
      <c r="J792" t="str">
        <f>TEXT(retail_sales_dataset5[[#This Row],[Date]],"mmm")</f>
        <v>Dec</v>
      </c>
      <c r="K792" t="str">
        <f>IF(AND(retail_sales_dataset5[[#This Row],[Age]]&gt;=15,retail_sales_dataset5[[#This Row],[Age]]&lt;25),"Adolescene",IF(AND(retail_sales_dataset5[[#This Row],[Age]]&gt;=25,retail_sales_dataset5[[#This Row],[Age]]&lt;45),"Adult","Old Age"))</f>
        <v>Old Age</v>
      </c>
    </row>
    <row r="793" spans="1:11" x14ac:dyDescent="0.3">
      <c r="A793">
        <v>792</v>
      </c>
      <c r="B793" s="1">
        <v>45116</v>
      </c>
      <c r="C793" t="s">
        <v>805</v>
      </c>
      <c r="D793" t="s">
        <v>13</v>
      </c>
      <c r="E793">
        <v>20</v>
      </c>
      <c r="F793" t="s">
        <v>11</v>
      </c>
      <c r="G793">
        <v>1</v>
      </c>
      <c r="H793">
        <v>50</v>
      </c>
      <c r="I793">
        <f>retail_sales_dataset5[[#This Row],[Price per Unit]]*retail_sales_dataset5[[#This Row],[Quantity]]</f>
        <v>50</v>
      </c>
      <c r="J793" t="str">
        <f>TEXT(retail_sales_dataset5[[#This Row],[Date]],"mmm")</f>
        <v>Jul</v>
      </c>
      <c r="K793" t="str">
        <f>IF(AND(retail_sales_dataset5[[#This Row],[Age]]&gt;=15,retail_sales_dataset5[[#This Row],[Age]]&lt;25),"Adolescene",IF(AND(retail_sales_dataset5[[#This Row],[Age]]&gt;=25,retail_sales_dataset5[[#This Row],[Age]]&lt;45),"Adult","Old Age"))</f>
        <v>Adolescene</v>
      </c>
    </row>
    <row r="794" spans="1:11" x14ac:dyDescent="0.3">
      <c r="A794">
        <v>793</v>
      </c>
      <c r="B794" s="1">
        <v>44962</v>
      </c>
      <c r="C794" t="s">
        <v>806</v>
      </c>
      <c r="D794" t="s">
        <v>10</v>
      </c>
      <c r="E794">
        <v>54</v>
      </c>
      <c r="F794" t="s">
        <v>11</v>
      </c>
      <c r="G794">
        <v>1</v>
      </c>
      <c r="H794">
        <v>30</v>
      </c>
      <c r="I794">
        <f>retail_sales_dataset5[[#This Row],[Price per Unit]]*retail_sales_dataset5[[#This Row],[Quantity]]</f>
        <v>30</v>
      </c>
      <c r="J794" t="str">
        <f>TEXT(retail_sales_dataset5[[#This Row],[Date]],"mmm")</f>
        <v>Feb</v>
      </c>
      <c r="K794" t="str">
        <f>IF(AND(retail_sales_dataset5[[#This Row],[Age]]&gt;=15,retail_sales_dataset5[[#This Row],[Age]]&lt;25),"Adolescene",IF(AND(retail_sales_dataset5[[#This Row],[Age]]&gt;=25,retail_sales_dataset5[[#This Row],[Age]]&lt;45),"Adult","Old Age"))</f>
        <v>Old Age</v>
      </c>
    </row>
    <row r="795" spans="1:11" x14ac:dyDescent="0.3">
      <c r="A795">
        <v>794</v>
      </c>
      <c r="B795" s="1">
        <v>45186</v>
      </c>
      <c r="C795" t="s">
        <v>807</v>
      </c>
      <c r="D795" t="s">
        <v>13</v>
      </c>
      <c r="E795">
        <v>60</v>
      </c>
      <c r="F795" t="s">
        <v>11</v>
      </c>
      <c r="G795">
        <v>1</v>
      </c>
      <c r="H795">
        <v>300</v>
      </c>
      <c r="I795">
        <f>retail_sales_dataset5[[#This Row],[Price per Unit]]*retail_sales_dataset5[[#This Row],[Quantity]]</f>
        <v>300</v>
      </c>
      <c r="J795" t="str">
        <f>TEXT(retail_sales_dataset5[[#This Row],[Date]],"mmm")</f>
        <v>Sep</v>
      </c>
      <c r="K795" t="str">
        <f>IF(AND(retail_sales_dataset5[[#This Row],[Age]]&gt;=15,retail_sales_dataset5[[#This Row],[Age]]&lt;25),"Adolescene",IF(AND(retail_sales_dataset5[[#This Row],[Age]]&gt;=25,retail_sales_dataset5[[#This Row],[Age]]&lt;45),"Adult","Old Age"))</f>
        <v>Old Age</v>
      </c>
    </row>
    <row r="796" spans="1:11" x14ac:dyDescent="0.3">
      <c r="A796">
        <v>795</v>
      </c>
      <c r="B796" s="1">
        <v>45258</v>
      </c>
      <c r="C796" t="s">
        <v>808</v>
      </c>
      <c r="D796" t="s">
        <v>10</v>
      </c>
      <c r="E796">
        <v>57</v>
      </c>
      <c r="F796" t="s">
        <v>16</v>
      </c>
      <c r="G796">
        <v>1</v>
      </c>
      <c r="H796">
        <v>300</v>
      </c>
      <c r="I796">
        <f>retail_sales_dataset5[[#This Row],[Price per Unit]]*retail_sales_dataset5[[#This Row],[Quantity]]</f>
        <v>300</v>
      </c>
      <c r="J796" t="str">
        <f>TEXT(retail_sales_dataset5[[#This Row],[Date]],"mmm")</f>
        <v>Nov</v>
      </c>
      <c r="K796" t="str">
        <f>IF(AND(retail_sales_dataset5[[#This Row],[Age]]&gt;=15,retail_sales_dataset5[[#This Row],[Age]]&lt;25),"Adolescene",IF(AND(retail_sales_dataset5[[#This Row],[Age]]&gt;=25,retail_sales_dataset5[[#This Row],[Age]]&lt;45),"Adult","Old Age"))</f>
        <v>Old Age</v>
      </c>
    </row>
    <row r="797" spans="1:11" x14ac:dyDescent="0.3">
      <c r="A797">
        <v>796</v>
      </c>
      <c r="B797" s="1">
        <v>45101</v>
      </c>
      <c r="C797" t="s">
        <v>809</v>
      </c>
      <c r="D797" t="s">
        <v>10</v>
      </c>
      <c r="E797">
        <v>43</v>
      </c>
      <c r="F797" t="s">
        <v>11</v>
      </c>
      <c r="G797">
        <v>4</v>
      </c>
      <c r="H797">
        <v>30</v>
      </c>
      <c r="I797">
        <f>retail_sales_dataset5[[#This Row],[Price per Unit]]*retail_sales_dataset5[[#This Row],[Quantity]]</f>
        <v>120</v>
      </c>
      <c r="J797" t="str">
        <f>TEXT(retail_sales_dataset5[[#This Row],[Date]],"mmm")</f>
        <v>Jun</v>
      </c>
      <c r="K797" t="str">
        <f>IF(AND(retail_sales_dataset5[[#This Row],[Age]]&gt;=15,retail_sales_dataset5[[#This Row],[Age]]&lt;25),"Adolescene",IF(AND(retail_sales_dataset5[[#This Row],[Age]]&gt;=25,retail_sales_dataset5[[#This Row],[Age]]&lt;45),"Adult","Old Age"))</f>
        <v>Adult</v>
      </c>
    </row>
    <row r="798" spans="1:11" x14ac:dyDescent="0.3">
      <c r="A798">
        <v>797</v>
      </c>
      <c r="B798" s="1">
        <v>44933</v>
      </c>
      <c r="C798" t="s">
        <v>810</v>
      </c>
      <c r="D798" t="s">
        <v>10</v>
      </c>
      <c r="E798">
        <v>40</v>
      </c>
      <c r="F798" t="s">
        <v>14</v>
      </c>
      <c r="G798">
        <v>3</v>
      </c>
      <c r="H798">
        <v>25</v>
      </c>
      <c r="I798">
        <f>retail_sales_dataset5[[#This Row],[Price per Unit]]*retail_sales_dataset5[[#This Row],[Quantity]]</f>
        <v>75</v>
      </c>
      <c r="J798" t="str">
        <f>TEXT(retail_sales_dataset5[[#This Row],[Date]],"mmm")</f>
        <v>Jan</v>
      </c>
      <c r="K798" t="str">
        <f>IF(AND(retail_sales_dataset5[[#This Row],[Age]]&gt;=15,retail_sales_dataset5[[#This Row],[Age]]&lt;25),"Adolescene",IF(AND(retail_sales_dataset5[[#This Row],[Age]]&gt;=25,retail_sales_dataset5[[#This Row],[Age]]&lt;45),"Adult","Old Age"))</f>
        <v>Adult</v>
      </c>
    </row>
    <row r="799" spans="1:11" x14ac:dyDescent="0.3">
      <c r="A799">
        <v>798</v>
      </c>
      <c r="B799" s="1">
        <v>45142</v>
      </c>
      <c r="C799" t="s">
        <v>811</v>
      </c>
      <c r="D799" t="s">
        <v>10</v>
      </c>
      <c r="E799">
        <v>61</v>
      </c>
      <c r="F799" t="s">
        <v>14</v>
      </c>
      <c r="G799">
        <v>1</v>
      </c>
      <c r="H799">
        <v>50</v>
      </c>
      <c r="I799">
        <f>retail_sales_dataset5[[#This Row],[Price per Unit]]*retail_sales_dataset5[[#This Row],[Quantity]]</f>
        <v>50</v>
      </c>
      <c r="J799" t="str">
        <f>TEXT(retail_sales_dataset5[[#This Row],[Date]],"mmm")</f>
        <v>Aug</v>
      </c>
      <c r="K799" t="str">
        <f>IF(AND(retail_sales_dataset5[[#This Row],[Age]]&gt;=15,retail_sales_dataset5[[#This Row],[Age]]&lt;25),"Adolescene",IF(AND(retail_sales_dataset5[[#This Row],[Age]]&gt;=25,retail_sales_dataset5[[#This Row],[Age]]&lt;45),"Adult","Old Age"))</f>
        <v>Old Age</v>
      </c>
    </row>
    <row r="800" spans="1:11" x14ac:dyDescent="0.3">
      <c r="A800">
        <v>799</v>
      </c>
      <c r="B800" s="1">
        <v>45177</v>
      </c>
      <c r="C800" t="s">
        <v>812</v>
      </c>
      <c r="D800" t="s">
        <v>10</v>
      </c>
      <c r="E800">
        <v>56</v>
      </c>
      <c r="F800" t="s">
        <v>16</v>
      </c>
      <c r="G800">
        <v>2</v>
      </c>
      <c r="H800">
        <v>50</v>
      </c>
      <c r="I800">
        <f>retail_sales_dataset5[[#This Row],[Price per Unit]]*retail_sales_dataset5[[#This Row],[Quantity]]</f>
        <v>100</v>
      </c>
      <c r="J800" t="str">
        <f>TEXT(retail_sales_dataset5[[#This Row],[Date]],"mmm")</f>
        <v>Sep</v>
      </c>
      <c r="K800" t="str">
        <f>IF(AND(retail_sales_dataset5[[#This Row],[Age]]&gt;=15,retail_sales_dataset5[[#This Row],[Age]]&lt;25),"Adolescene",IF(AND(retail_sales_dataset5[[#This Row],[Age]]&gt;=25,retail_sales_dataset5[[#This Row],[Age]]&lt;45),"Adult","Old Age"))</f>
        <v>Old Age</v>
      </c>
    </row>
    <row r="801" spans="1:11" x14ac:dyDescent="0.3">
      <c r="A801">
        <v>800</v>
      </c>
      <c r="B801" s="1">
        <v>44981</v>
      </c>
      <c r="C801" t="s">
        <v>813</v>
      </c>
      <c r="D801" t="s">
        <v>10</v>
      </c>
      <c r="E801">
        <v>32</v>
      </c>
      <c r="F801" t="s">
        <v>14</v>
      </c>
      <c r="G801">
        <v>4</v>
      </c>
      <c r="H801">
        <v>300</v>
      </c>
      <c r="I801">
        <f>retail_sales_dataset5[[#This Row],[Price per Unit]]*retail_sales_dataset5[[#This Row],[Quantity]]</f>
        <v>1200</v>
      </c>
      <c r="J801" t="str">
        <f>TEXT(retail_sales_dataset5[[#This Row],[Date]],"mmm")</f>
        <v>Feb</v>
      </c>
      <c r="K801" t="str">
        <f>IF(AND(retail_sales_dataset5[[#This Row],[Age]]&gt;=15,retail_sales_dataset5[[#This Row],[Age]]&lt;25),"Adolescene",IF(AND(retail_sales_dataset5[[#This Row],[Age]]&gt;=25,retail_sales_dataset5[[#This Row],[Age]]&lt;45),"Adult","Old Age"))</f>
        <v>Adult</v>
      </c>
    </row>
    <row r="802" spans="1:11" x14ac:dyDescent="0.3">
      <c r="A802">
        <v>801</v>
      </c>
      <c r="B802" s="1">
        <v>45148</v>
      </c>
      <c r="C802" t="s">
        <v>814</v>
      </c>
      <c r="D802" t="s">
        <v>10</v>
      </c>
      <c r="E802">
        <v>21</v>
      </c>
      <c r="F802" t="s">
        <v>14</v>
      </c>
      <c r="G802">
        <v>4</v>
      </c>
      <c r="H802">
        <v>50</v>
      </c>
      <c r="I802">
        <f>retail_sales_dataset5[[#This Row],[Price per Unit]]*retail_sales_dataset5[[#This Row],[Quantity]]</f>
        <v>200</v>
      </c>
      <c r="J802" t="str">
        <f>TEXT(retail_sales_dataset5[[#This Row],[Date]],"mmm")</f>
        <v>Aug</v>
      </c>
      <c r="K802" t="str">
        <f>IF(AND(retail_sales_dataset5[[#This Row],[Age]]&gt;=15,retail_sales_dataset5[[#This Row],[Age]]&lt;25),"Adolescene",IF(AND(retail_sales_dataset5[[#This Row],[Age]]&gt;=25,retail_sales_dataset5[[#This Row],[Age]]&lt;45),"Adult","Old Age"))</f>
        <v>Adolescene</v>
      </c>
    </row>
    <row r="803" spans="1:11" x14ac:dyDescent="0.3">
      <c r="A803">
        <v>802</v>
      </c>
      <c r="B803" s="1">
        <v>45112</v>
      </c>
      <c r="C803" t="s">
        <v>815</v>
      </c>
      <c r="D803" t="s">
        <v>13</v>
      </c>
      <c r="E803">
        <v>46</v>
      </c>
      <c r="F803" t="s">
        <v>11</v>
      </c>
      <c r="G803">
        <v>1</v>
      </c>
      <c r="H803">
        <v>30</v>
      </c>
      <c r="I803">
        <f>retail_sales_dataset5[[#This Row],[Price per Unit]]*retail_sales_dataset5[[#This Row],[Quantity]]</f>
        <v>30</v>
      </c>
      <c r="J803" t="str">
        <f>TEXT(retail_sales_dataset5[[#This Row],[Date]],"mmm")</f>
        <v>Jul</v>
      </c>
      <c r="K803" t="str">
        <f>IF(AND(retail_sales_dataset5[[#This Row],[Age]]&gt;=15,retail_sales_dataset5[[#This Row],[Age]]&lt;25),"Adolescene",IF(AND(retail_sales_dataset5[[#This Row],[Age]]&gt;=25,retail_sales_dataset5[[#This Row],[Age]]&lt;45),"Adult","Old Age"))</f>
        <v>Old Age</v>
      </c>
    </row>
    <row r="804" spans="1:11" x14ac:dyDescent="0.3">
      <c r="A804">
        <v>803</v>
      </c>
      <c r="B804" s="1">
        <v>45252</v>
      </c>
      <c r="C804" t="s">
        <v>816</v>
      </c>
      <c r="D804" t="s">
        <v>10</v>
      </c>
      <c r="E804">
        <v>39</v>
      </c>
      <c r="F804" t="s">
        <v>14</v>
      </c>
      <c r="G804">
        <v>4</v>
      </c>
      <c r="H804">
        <v>25</v>
      </c>
      <c r="I804">
        <f>retail_sales_dataset5[[#This Row],[Price per Unit]]*retail_sales_dataset5[[#This Row],[Quantity]]</f>
        <v>100</v>
      </c>
      <c r="J804" t="str">
        <f>TEXT(retail_sales_dataset5[[#This Row],[Date]],"mmm")</f>
        <v>Nov</v>
      </c>
      <c r="K804" t="str">
        <f>IF(AND(retail_sales_dataset5[[#This Row],[Age]]&gt;=15,retail_sales_dataset5[[#This Row],[Age]]&lt;25),"Adolescene",IF(AND(retail_sales_dataset5[[#This Row],[Age]]&gt;=25,retail_sales_dataset5[[#This Row],[Age]]&lt;45),"Adult","Old Age"))</f>
        <v>Adult</v>
      </c>
    </row>
    <row r="805" spans="1:11" x14ac:dyDescent="0.3">
      <c r="A805">
        <v>804</v>
      </c>
      <c r="B805" s="1">
        <v>45162</v>
      </c>
      <c r="C805" t="s">
        <v>817</v>
      </c>
      <c r="D805" t="s">
        <v>10</v>
      </c>
      <c r="E805">
        <v>42</v>
      </c>
      <c r="F805" t="s">
        <v>16</v>
      </c>
      <c r="G805">
        <v>1</v>
      </c>
      <c r="H805">
        <v>30</v>
      </c>
      <c r="I805">
        <f>retail_sales_dataset5[[#This Row],[Price per Unit]]*retail_sales_dataset5[[#This Row],[Quantity]]</f>
        <v>30</v>
      </c>
      <c r="J805" t="str">
        <f>TEXT(retail_sales_dataset5[[#This Row],[Date]],"mmm")</f>
        <v>Aug</v>
      </c>
      <c r="K805" t="str">
        <f>IF(AND(retail_sales_dataset5[[#This Row],[Age]]&gt;=15,retail_sales_dataset5[[#This Row],[Age]]&lt;25),"Adolescene",IF(AND(retail_sales_dataset5[[#This Row],[Age]]&gt;=25,retail_sales_dataset5[[#This Row],[Age]]&lt;45),"Adult","Old Age"))</f>
        <v>Adult</v>
      </c>
    </row>
    <row r="806" spans="1:11" x14ac:dyDescent="0.3">
      <c r="A806">
        <v>805</v>
      </c>
      <c r="B806" s="1">
        <v>45289</v>
      </c>
      <c r="C806" t="s">
        <v>818</v>
      </c>
      <c r="D806" t="s">
        <v>13</v>
      </c>
      <c r="E806">
        <v>30</v>
      </c>
      <c r="F806" t="s">
        <v>11</v>
      </c>
      <c r="G806">
        <v>3</v>
      </c>
      <c r="H806">
        <v>500</v>
      </c>
      <c r="I806">
        <f>retail_sales_dataset5[[#This Row],[Price per Unit]]*retail_sales_dataset5[[#This Row],[Quantity]]</f>
        <v>1500</v>
      </c>
      <c r="J806" t="str">
        <f>TEXT(retail_sales_dataset5[[#This Row],[Date]],"mmm")</f>
        <v>Dec</v>
      </c>
      <c r="K806" t="str">
        <f>IF(AND(retail_sales_dataset5[[#This Row],[Age]]&gt;=15,retail_sales_dataset5[[#This Row],[Age]]&lt;25),"Adolescene",IF(AND(retail_sales_dataset5[[#This Row],[Age]]&gt;=25,retail_sales_dataset5[[#This Row],[Age]]&lt;45),"Adult","Old Age"))</f>
        <v>Adult</v>
      </c>
    </row>
    <row r="807" spans="1:11" x14ac:dyDescent="0.3">
      <c r="A807">
        <v>806</v>
      </c>
      <c r="B807" s="1">
        <v>45005</v>
      </c>
      <c r="C807" t="s">
        <v>819</v>
      </c>
      <c r="D807" t="s">
        <v>13</v>
      </c>
      <c r="E807">
        <v>35</v>
      </c>
      <c r="F807" t="s">
        <v>11</v>
      </c>
      <c r="G807">
        <v>3</v>
      </c>
      <c r="H807">
        <v>300</v>
      </c>
      <c r="I807">
        <f>retail_sales_dataset5[[#This Row],[Price per Unit]]*retail_sales_dataset5[[#This Row],[Quantity]]</f>
        <v>900</v>
      </c>
      <c r="J807" t="str">
        <f>TEXT(retail_sales_dataset5[[#This Row],[Date]],"mmm")</f>
        <v>Mar</v>
      </c>
      <c r="K807" t="str">
        <f>IF(AND(retail_sales_dataset5[[#This Row],[Age]]&gt;=15,retail_sales_dataset5[[#This Row],[Age]]&lt;25),"Adolescene",IF(AND(retail_sales_dataset5[[#This Row],[Age]]&gt;=25,retail_sales_dataset5[[#This Row],[Age]]&lt;45),"Adult","Old Age"))</f>
        <v>Adult</v>
      </c>
    </row>
    <row r="808" spans="1:11" x14ac:dyDescent="0.3">
      <c r="A808">
        <v>807</v>
      </c>
      <c r="B808" s="1">
        <v>45149</v>
      </c>
      <c r="C808" t="s">
        <v>820</v>
      </c>
      <c r="D808" t="s">
        <v>13</v>
      </c>
      <c r="E808">
        <v>50</v>
      </c>
      <c r="F808" t="s">
        <v>16</v>
      </c>
      <c r="G808">
        <v>4</v>
      </c>
      <c r="H808">
        <v>50</v>
      </c>
      <c r="I808">
        <f>retail_sales_dataset5[[#This Row],[Price per Unit]]*retail_sales_dataset5[[#This Row],[Quantity]]</f>
        <v>200</v>
      </c>
      <c r="J808" t="str">
        <f>TEXT(retail_sales_dataset5[[#This Row],[Date]],"mmm")</f>
        <v>Aug</v>
      </c>
      <c r="K808" t="str">
        <f>IF(AND(retail_sales_dataset5[[#This Row],[Age]]&gt;=15,retail_sales_dataset5[[#This Row],[Age]]&lt;25),"Adolescene",IF(AND(retail_sales_dataset5[[#This Row],[Age]]&gt;=25,retail_sales_dataset5[[#This Row],[Age]]&lt;45),"Adult","Old Age"))</f>
        <v>Old Age</v>
      </c>
    </row>
    <row r="809" spans="1:11" x14ac:dyDescent="0.3">
      <c r="A809">
        <v>808</v>
      </c>
      <c r="B809" s="1">
        <v>45017</v>
      </c>
      <c r="C809" t="s">
        <v>821</v>
      </c>
      <c r="D809" t="s">
        <v>10</v>
      </c>
      <c r="E809">
        <v>33</v>
      </c>
      <c r="F809" t="s">
        <v>11</v>
      </c>
      <c r="G809">
        <v>4</v>
      </c>
      <c r="H809">
        <v>500</v>
      </c>
      <c r="I809">
        <f>retail_sales_dataset5[[#This Row],[Price per Unit]]*retail_sales_dataset5[[#This Row],[Quantity]]</f>
        <v>2000</v>
      </c>
      <c r="J809" t="str">
        <f>TEXT(retail_sales_dataset5[[#This Row],[Date]],"mmm")</f>
        <v>Apr</v>
      </c>
      <c r="K809" t="str">
        <f>IF(AND(retail_sales_dataset5[[#This Row],[Age]]&gt;=15,retail_sales_dataset5[[#This Row],[Age]]&lt;25),"Adolescene",IF(AND(retail_sales_dataset5[[#This Row],[Age]]&gt;=25,retail_sales_dataset5[[#This Row],[Age]]&lt;45),"Adult","Old Age"))</f>
        <v>Adult</v>
      </c>
    </row>
    <row r="810" spans="1:11" x14ac:dyDescent="0.3">
      <c r="A810">
        <v>809</v>
      </c>
      <c r="B810" s="1">
        <v>45194</v>
      </c>
      <c r="C810" t="s">
        <v>822</v>
      </c>
      <c r="D810" t="s">
        <v>13</v>
      </c>
      <c r="E810">
        <v>62</v>
      </c>
      <c r="F810" t="s">
        <v>11</v>
      </c>
      <c r="G810">
        <v>2</v>
      </c>
      <c r="H810">
        <v>50</v>
      </c>
      <c r="I810">
        <f>retail_sales_dataset5[[#This Row],[Price per Unit]]*retail_sales_dataset5[[#This Row],[Quantity]]</f>
        <v>100</v>
      </c>
      <c r="J810" t="str">
        <f>TEXT(retail_sales_dataset5[[#This Row],[Date]],"mmm")</f>
        <v>Sep</v>
      </c>
      <c r="K810" t="str">
        <f>IF(AND(retail_sales_dataset5[[#This Row],[Age]]&gt;=15,retail_sales_dataset5[[#This Row],[Age]]&lt;25),"Adolescene",IF(AND(retail_sales_dataset5[[#This Row],[Age]]&gt;=25,retail_sales_dataset5[[#This Row],[Age]]&lt;45),"Adult","Old Age"))</f>
        <v>Old Age</v>
      </c>
    </row>
    <row r="811" spans="1:11" x14ac:dyDescent="0.3">
      <c r="A811">
        <v>810</v>
      </c>
      <c r="B811" s="1">
        <v>45260</v>
      </c>
      <c r="C811" t="s">
        <v>823</v>
      </c>
      <c r="D811" t="s">
        <v>10</v>
      </c>
      <c r="E811">
        <v>59</v>
      </c>
      <c r="F811" t="s">
        <v>16</v>
      </c>
      <c r="G811">
        <v>4</v>
      </c>
      <c r="H811">
        <v>25</v>
      </c>
      <c r="I811">
        <f>retail_sales_dataset5[[#This Row],[Price per Unit]]*retail_sales_dataset5[[#This Row],[Quantity]]</f>
        <v>100</v>
      </c>
      <c r="J811" t="str">
        <f>TEXT(retail_sales_dataset5[[#This Row],[Date]],"mmm")</f>
        <v>Nov</v>
      </c>
      <c r="K811" t="str">
        <f>IF(AND(retail_sales_dataset5[[#This Row],[Age]]&gt;=15,retail_sales_dataset5[[#This Row],[Age]]&lt;25),"Adolescene",IF(AND(retail_sales_dataset5[[#This Row],[Age]]&gt;=25,retail_sales_dataset5[[#This Row],[Age]]&lt;45),"Adult","Old Age"))</f>
        <v>Old Age</v>
      </c>
    </row>
    <row r="812" spans="1:11" x14ac:dyDescent="0.3">
      <c r="A812">
        <v>811</v>
      </c>
      <c r="B812" s="1">
        <v>45065</v>
      </c>
      <c r="C812" t="s">
        <v>824</v>
      </c>
      <c r="D812" t="s">
        <v>10</v>
      </c>
      <c r="E812">
        <v>61</v>
      </c>
      <c r="F812" t="s">
        <v>11</v>
      </c>
      <c r="G812">
        <v>2</v>
      </c>
      <c r="H812">
        <v>25</v>
      </c>
      <c r="I812">
        <f>retail_sales_dataset5[[#This Row],[Price per Unit]]*retail_sales_dataset5[[#This Row],[Quantity]]</f>
        <v>50</v>
      </c>
      <c r="J812" t="str">
        <f>TEXT(retail_sales_dataset5[[#This Row],[Date]],"mmm")</f>
        <v>May</v>
      </c>
      <c r="K812" t="str">
        <f>IF(AND(retail_sales_dataset5[[#This Row],[Age]]&gt;=15,retail_sales_dataset5[[#This Row],[Age]]&lt;25),"Adolescene",IF(AND(retail_sales_dataset5[[#This Row],[Age]]&gt;=25,retail_sales_dataset5[[#This Row],[Age]]&lt;45),"Adult","Old Age"))</f>
        <v>Old Age</v>
      </c>
    </row>
    <row r="813" spans="1:11" x14ac:dyDescent="0.3">
      <c r="A813">
        <v>812</v>
      </c>
      <c r="B813" s="1">
        <v>45242</v>
      </c>
      <c r="C813" t="s">
        <v>825</v>
      </c>
      <c r="D813" t="s">
        <v>10</v>
      </c>
      <c r="E813">
        <v>19</v>
      </c>
      <c r="F813" t="s">
        <v>16</v>
      </c>
      <c r="G813">
        <v>3</v>
      </c>
      <c r="H813">
        <v>25</v>
      </c>
      <c r="I813">
        <f>retail_sales_dataset5[[#This Row],[Price per Unit]]*retail_sales_dataset5[[#This Row],[Quantity]]</f>
        <v>75</v>
      </c>
      <c r="J813" t="str">
        <f>TEXT(retail_sales_dataset5[[#This Row],[Date]],"mmm")</f>
        <v>Nov</v>
      </c>
      <c r="K813" t="str">
        <f>IF(AND(retail_sales_dataset5[[#This Row],[Age]]&gt;=15,retail_sales_dataset5[[#This Row],[Age]]&lt;25),"Adolescene",IF(AND(retail_sales_dataset5[[#This Row],[Age]]&gt;=25,retail_sales_dataset5[[#This Row],[Age]]&lt;45),"Adult","Old Age"))</f>
        <v>Adolescene</v>
      </c>
    </row>
    <row r="814" spans="1:11" x14ac:dyDescent="0.3">
      <c r="A814">
        <v>813</v>
      </c>
      <c r="B814" s="1">
        <v>45202</v>
      </c>
      <c r="C814" t="s">
        <v>826</v>
      </c>
      <c r="D814" t="s">
        <v>10</v>
      </c>
      <c r="E814">
        <v>52</v>
      </c>
      <c r="F814" t="s">
        <v>16</v>
      </c>
      <c r="G814">
        <v>3</v>
      </c>
      <c r="H814">
        <v>50</v>
      </c>
      <c r="I814">
        <f>retail_sales_dataset5[[#This Row],[Price per Unit]]*retail_sales_dataset5[[#This Row],[Quantity]]</f>
        <v>150</v>
      </c>
      <c r="J814" t="str">
        <f>TEXT(retail_sales_dataset5[[#This Row],[Date]],"mmm")</f>
        <v>Oct</v>
      </c>
      <c r="K814" t="str">
        <f>IF(AND(retail_sales_dataset5[[#This Row],[Age]]&gt;=15,retail_sales_dataset5[[#This Row],[Age]]&lt;25),"Adolescene",IF(AND(retail_sales_dataset5[[#This Row],[Age]]&gt;=25,retail_sales_dataset5[[#This Row],[Age]]&lt;45),"Adult","Old Age"))</f>
        <v>Old Age</v>
      </c>
    </row>
    <row r="815" spans="1:11" x14ac:dyDescent="0.3">
      <c r="A815">
        <v>814</v>
      </c>
      <c r="B815" s="1">
        <v>45174</v>
      </c>
      <c r="C815" t="s">
        <v>827</v>
      </c>
      <c r="D815" t="s">
        <v>13</v>
      </c>
      <c r="E815">
        <v>59</v>
      </c>
      <c r="F815" t="s">
        <v>14</v>
      </c>
      <c r="G815">
        <v>1</v>
      </c>
      <c r="H815">
        <v>500</v>
      </c>
      <c r="I815">
        <f>retail_sales_dataset5[[#This Row],[Price per Unit]]*retail_sales_dataset5[[#This Row],[Quantity]]</f>
        <v>500</v>
      </c>
      <c r="J815" t="str">
        <f>TEXT(retail_sales_dataset5[[#This Row],[Date]],"mmm")</f>
        <v>Sep</v>
      </c>
      <c r="K815" t="str">
        <f>IF(AND(retail_sales_dataset5[[#This Row],[Age]]&gt;=15,retail_sales_dataset5[[#This Row],[Age]]&lt;25),"Adolescene",IF(AND(retail_sales_dataset5[[#This Row],[Age]]&gt;=25,retail_sales_dataset5[[#This Row],[Age]]&lt;45),"Adult","Old Age"))</f>
        <v>Old Age</v>
      </c>
    </row>
    <row r="816" spans="1:11" x14ac:dyDescent="0.3">
      <c r="A816">
        <v>815</v>
      </c>
      <c r="B816" s="1">
        <v>45165</v>
      </c>
      <c r="C816" t="s">
        <v>828</v>
      </c>
      <c r="D816" t="s">
        <v>13</v>
      </c>
      <c r="E816">
        <v>51</v>
      </c>
      <c r="F816" t="s">
        <v>14</v>
      </c>
      <c r="G816">
        <v>3</v>
      </c>
      <c r="H816">
        <v>25</v>
      </c>
      <c r="I816">
        <f>retail_sales_dataset5[[#This Row],[Price per Unit]]*retail_sales_dataset5[[#This Row],[Quantity]]</f>
        <v>75</v>
      </c>
      <c r="J816" t="str">
        <f>TEXT(retail_sales_dataset5[[#This Row],[Date]],"mmm")</f>
        <v>Aug</v>
      </c>
      <c r="K816" t="str">
        <f>IF(AND(retail_sales_dataset5[[#This Row],[Age]]&gt;=15,retail_sales_dataset5[[#This Row],[Age]]&lt;25),"Adolescene",IF(AND(retail_sales_dataset5[[#This Row],[Age]]&gt;=25,retail_sales_dataset5[[#This Row],[Age]]&lt;45),"Adult","Old Age"))</f>
        <v>Old Age</v>
      </c>
    </row>
    <row r="817" spans="1:11" x14ac:dyDescent="0.3">
      <c r="A817">
        <v>816</v>
      </c>
      <c r="B817" s="1">
        <v>45150</v>
      </c>
      <c r="C817" t="s">
        <v>829</v>
      </c>
      <c r="D817" t="s">
        <v>10</v>
      </c>
      <c r="E817">
        <v>47</v>
      </c>
      <c r="F817" t="s">
        <v>11</v>
      </c>
      <c r="G817">
        <v>2</v>
      </c>
      <c r="H817">
        <v>500</v>
      </c>
      <c r="I817">
        <f>retail_sales_dataset5[[#This Row],[Price per Unit]]*retail_sales_dataset5[[#This Row],[Quantity]]</f>
        <v>1000</v>
      </c>
      <c r="J817" t="str">
        <f>TEXT(retail_sales_dataset5[[#This Row],[Date]],"mmm")</f>
        <v>Aug</v>
      </c>
      <c r="K817" t="str">
        <f>IF(AND(retail_sales_dataset5[[#This Row],[Age]]&gt;=15,retail_sales_dataset5[[#This Row],[Age]]&lt;25),"Adolescene",IF(AND(retail_sales_dataset5[[#This Row],[Age]]&gt;=25,retail_sales_dataset5[[#This Row],[Age]]&lt;45),"Adult","Old Age"))</f>
        <v>Old Age</v>
      </c>
    </row>
    <row r="818" spans="1:11" x14ac:dyDescent="0.3">
      <c r="A818">
        <v>817</v>
      </c>
      <c r="B818" s="1">
        <v>45230</v>
      </c>
      <c r="C818" t="s">
        <v>830</v>
      </c>
      <c r="D818" t="s">
        <v>10</v>
      </c>
      <c r="E818">
        <v>30</v>
      </c>
      <c r="F818" t="s">
        <v>11</v>
      </c>
      <c r="G818">
        <v>4</v>
      </c>
      <c r="H818">
        <v>50</v>
      </c>
      <c r="I818">
        <f>retail_sales_dataset5[[#This Row],[Price per Unit]]*retail_sales_dataset5[[#This Row],[Quantity]]</f>
        <v>200</v>
      </c>
      <c r="J818" t="str">
        <f>TEXT(retail_sales_dataset5[[#This Row],[Date]],"mmm")</f>
        <v>Oct</v>
      </c>
      <c r="K818" t="str">
        <f>IF(AND(retail_sales_dataset5[[#This Row],[Age]]&gt;=15,retail_sales_dataset5[[#This Row],[Age]]&lt;25),"Adolescene",IF(AND(retail_sales_dataset5[[#This Row],[Age]]&gt;=25,retail_sales_dataset5[[#This Row],[Age]]&lt;45),"Adult","Old Age"))</f>
        <v>Adult</v>
      </c>
    </row>
    <row r="819" spans="1:11" x14ac:dyDescent="0.3">
      <c r="A819">
        <v>818</v>
      </c>
      <c r="B819" s="1">
        <v>45064</v>
      </c>
      <c r="C819" t="s">
        <v>831</v>
      </c>
      <c r="D819" t="s">
        <v>10</v>
      </c>
      <c r="E819">
        <v>30</v>
      </c>
      <c r="F819" t="s">
        <v>16</v>
      </c>
      <c r="G819">
        <v>1</v>
      </c>
      <c r="H819">
        <v>500</v>
      </c>
      <c r="I819">
        <f>retail_sales_dataset5[[#This Row],[Price per Unit]]*retail_sales_dataset5[[#This Row],[Quantity]]</f>
        <v>500</v>
      </c>
      <c r="J819" t="str">
        <f>TEXT(retail_sales_dataset5[[#This Row],[Date]],"mmm")</f>
        <v>May</v>
      </c>
      <c r="K819" t="str">
        <f>IF(AND(retail_sales_dataset5[[#This Row],[Age]]&gt;=15,retail_sales_dataset5[[#This Row],[Age]]&lt;25),"Adolescene",IF(AND(retail_sales_dataset5[[#This Row],[Age]]&gt;=25,retail_sales_dataset5[[#This Row],[Age]]&lt;45),"Adult","Old Age"))</f>
        <v>Adult</v>
      </c>
    </row>
    <row r="820" spans="1:11" x14ac:dyDescent="0.3">
      <c r="A820">
        <v>819</v>
      </c>
      <c r="B820" s="1">
        <v>45092</v>
      </c>
      <c r="C820" t="s">
        <v>832</v>
      </c>
      <c r="D820" t="s">
        <v>13</v>
      </c>
      <c r="E820">
        <v>35</v>
      </c>
      <c r="F820" t="s">
        <v>11</v>
      </c>
      <c r="G820">
        <v>2</v>
      </c>
      <c r="H820">
        <v>50</v>
      </c>
      <c r="I820">
        <f>retail_sales_dataset5[[#This Row],[Price per Unit]]*retail_sales_dataset5[[#This Row],[Quantity]]</f>
        <v>100</v>
      </c>
      <c r="J820" t="str">
        <f>TEXT(retail_sales_dataset5[[#This Row],[Date]],"mmm")</f>
        <v>Jun</v>
      </c>
      <c r="K820" t="str">
        <f>IF(AND(retail_sales_dataset5[[#This Row],[Age]]&gt;=15,retail_sales_dataset5[[#This Row],[Age]]&lt;25),"Adolescene",IF(AND(retail_sales_dataset5[[#This Row],[Age]]&gt;=25,retail_sales_dataset5[[#This Row],[Age]]&lt;45),"Adult","Old Age"))</f>
        <v>Adult</v>
      </c>
    </row>
    <row r="821" spans="1:11" x14ac:dyDescent="0.3">
      <c r="A821">
        <v>820</v>
      </c>
      <c r="B821" s="1">
        <v>45052</v>
      </c>
      <c r="C821" t="s">
        <v>833</v>
      </c>
      <c r="D821" t="s">
        <v>10</v>
      </c>
      <c r="E821">
        <v>49</v>
      </c>
      <c r="F821" t="s">
        <v>16</v>
      </c>
      <c r="G821">
        <v>4</v>
      </c>
      <c r="H821">
        <v>50</v>
      </c>
      <c r="I821">
        <f>retail_sales_dataset5[[#This Row],[Price per Unit]]*retail_sales_dataset5[[#This Row],[Quantity]]</f>
        <v>200</v>
      </c>
      <c r="J821" t="str">
        <f>TEXT(retail_sales_dataset5[[#This Row],[Date]],"mmm")</f>
        <v>May</v>
      </c>
      <c r="K821" t="str">
        <f>IF(AND(retail_sales_dataset5[[#This Row],[Age]]&gt;=15,retail_sales_dataset5[[#This Row],[Age]]&lt;25),"Adolescene",IF(AND(retail_sales_dataset5[[#This Row],[Age]]&gt;=25,retail_sales_dataset5[[#This Row],[Age]]&lt;45),"Adult","Old Age"))</f>
        <v>Old Age</v>
      </c>
    </row>
    <row r="822" spans="1:11" x14ac:dyDescent="0.3">
      <c r="A822">
        <v>821</v>
      </c>
      <c r="B822" s="1">
        <v>44971</v>
      </c>
      <c r="C822" t="s">
        <v>834</v>
      </c>
      <c r="D822" t="s">
        <v>10</v>
      </c>
      <c r="E822">
        <v>49</v>
      </c>
      <c r="F822" t="s">
        <v>16</v>
      </c>
      <c r="G822">
        <v>1</v>
      </c>
      <c r="H822">
        <v>300</v>
      </c>
      <c r="I822">
        <f>retail_sales_dataset5[[#This Row],[Price per Unit]]*retail_sales_dataset5[[#This Row],[Quantity]]</f>
        <v>300</v>
      </c>
      <c r="J822" t="str">
        <f>TEXT(retail_sales_dataset5[[#This Row],[Date]],"mmm")</f>
        <v>Feb</v>
      </c>
      <c r="K822" t="str">
        <f>IF(AND(retail_sales_dataset5[[#This Row],[Age]]&gt;=15,retail_sales_dataset5[[#This Row],[Age]]&lt;25),"Adolescene",IF(AND(retail_sales_dataset5[[#This Row],[Age]]&gt;=25,retail_sales_dataset5[[#This Row],[Age]]&lt;45),"Adult","Old Age"))</f>
        <v>Old Age</v>
      </c>
    </row>
    <row r="823" spans="1:11" x14ac:dyDescent="0.3">
      <c r="A823">
        <v>822</v>
      </c>
      <c r="B823" s="1">
        <v>45069</v>
      </c>
      <c r="C823" t="s">
        <v>835</v>
      </c>
      <c r="D823" t="s">
        <v>13</v>
      </c>
      <c r="E823">
        <v>52</v>
      </c>
      <c r="F823" t="s">
        <v>11</v>
      </c>
      <c r="G823">
        <v>3</v>
      </c>
      <c r="H823">
        <v>50</v>
      </c>
      <c r="I823">
        <f>retail_sales_dataset5[[#This Row],[Price per Unit]]*retail_sales_dataset5[[#This Row],[Quantity]]</f>
        <v>150</v>
      </c>
      <c r="J823" t="str">
        <f>TEXT(retail_sales_dataset5[[#This Row],[Date]],"mmm")</f>
        <v>May</v>
      </c>
      <c r="K823" t="str">
        <f>IF(AND(retail_sales_dataset5[[#This Row],[Age]]&gt;=15,retail_sales_dataset5[[#This Row],[Age]]&lt;25),"Adolescene",IF(AND(retail_sales_dataset5[[#This Row],[Age]]&gt;=25,retail_sales_dataset5[[#This Row],[Age]]&lt;45),"Adult","Old Age"))</f>
        <v>Old Age</v>
      </c>
    </row>
    <row r="824" spans="1:11" x14ac:dyDescent="0.3">
      <c r="A824">
        <v>823</v>
      </c>
      <c r="B824" s="1">
        <v>45157</v>
      </c>
      <c r="C824" t="s">
        <v>836</v>
      </c>
      <c r="D824" t="s">
        <v>13</v>
      </c>
      <c r="E824">
        <v>56</v>
      </c>
      <c r="F824" t="s">
        <v>16</v>
      </c>
      <c r="G824">
        <v>2</v>
      </c>
      <c r="H824">
        <v>50</v>
      </c>
      <c r="I824">
        <f>retail_sales_dataset5[[#This Row],[Price per Unit]]*retail_sales_dataset5[[#This Row],[Quantity]]</f>
        <v>100</v>
      </c>
      <c r="J824" t="str">
        <f>TEXT(retail_sales_dataset5[[#This Row],[Date]],"mmm")</f>
        <v>Aug</v>
      </c>
      <c r="K824" t="str">
        <f>IF(AND(retail_sales_dataset5[[#This Row],[Age]]&gt;=15,retail_sales_dataset5[[#This Row],[Age]]&lt;25),"Adolescene",IF(AND(retail_sales_dataset5[[#This Row],[Age]]&gt;=25,retail_sales_dataset5[[#This Row],[Age]]&lt;45),"Adult","Old Age"))</f>
        <v>Old Age</v>
      </c>
    </row>
    <row r="825" spans="1:11" x14ac:dyDescent="0.3">
      <c r="A825">
        <v>824</v>
      </c>
      <c r="B825" s="1">
        <v>45051</v>
      </c>
      <c r="C825" t="s">
        <v>837</v>
      </c>
      <c r="D825" t="s">
        <v>10</v>
      </c>
      <c r="E825">
        <v>63</v>
      </c>
      <c r="F825" t="s">
        <v>14</v>
      </c>
      <c r="G825">
        <v>4</v>
      </c>
      <c r="H825">
        <v>30</v>
      </c>
      <c r="I825">
        <f>retail_sales_dataset5[[#This Row],[Price per Unit]]*retail_sales_dataset5[[#This Row],[Quantity]]</f>
        <v>120</v>
      </c>
      <c r="J825" t="str">
        <f>TEXT(retail_sales_dataset5[[#This Row],[Date]],"mmm")</f>
        <v>May</v>
      </c>
      <c r="K825" t="str">
        <f>IF(AND(retail_sales_dataset5[[#This Row],[Age]]&gt;=15,retail_sales_dataset5[[#This Row],[Age]]&lt;25),"Adolescene",IF(AND(retail_sales_dataset5[[#This Row],[Age]]&gt;=25,retail_sales_dataset5[[#This Row],[Age]]&lt;45),"Adult","Old Age"))</f>
        <v>Old Age</v>
      </c>
    </row>
    <row r="826" spans="1:11" x14ac:dyDescent="0.3">
      <c r="A826">
        <v>825</v>
      </c>
      <c r="B826" s="1">
        <v>45164</v>
      </c>
      <c r="C826" t="s">
        <v>838</v>
      </c>
      <c r="D826" t="s">
        <v>13</v>
      </c>
      <c r="E826">
        <v>46</v>
      </c>
      <c r="F826" t="s">
        <v>11</v>
      </c>
      <c r="G826">
        <v>1</v>
      </c>
      <c r="H826">
        <v>25</v>
      </c>
      <c r="I826">
        <f>retail_sales_dataset5[[#This Row],[Price per Unit]]*retail_sales_dataset5[[#This Row],[Quantity]]</f>
        <v>25</v>
      </c>
      <c r="J826" t="str">
        <f>TEXT(retail_sales_dataset5[[#This Row],[Date]],"mmm")</f>
        <v>Aug</v>
      </c>
      <c r="K826" t="str">
        <f>IF(AND(retail_sales_dataset5[[#This Row],[Age]]&gt;=15,retail_sales_dataset5[[#This Row],[Age]]&lt;25),"Adolescene",IF(AND(retail_sales_dataset5[[#This Row],[Age]]&gt;=25,retail_sales_dataset5[[#This Row],[Age]]&lt;45),"Adult","Old Age"))</f>
        <v>Old Age</v>
      </c>
    </row>
    <row r="827" spans="1:11" x14ac:dyDescent="0.3">
      <c r="A827">
        <v>826</v>
      </c>
      <c r="B827" s="1">
        <v>45218</v>
      </c>
      <c r="C827" t="s">
        <v>839</v>
      </c>
      <c r="D827" t="s">
        <v>13</v>
      </c>
      <c r="E827">
        <v>46</v>
      </c>
      <c r="F827" t="s">
        <v>14</v>
      </c>
      <c r="G827">
        <v>1</v>
      </c>
      <c r="H827">
        <v>300</v>
      </c>
      <c r="I827">
        <f>retail_sales_dataset5[[#This Row],[Price per Unit]]*retail_sales_dataset5[[#This Row],[Quantity]]</f>
        <v>300</v>
      </c>
      <c r="J827" t="str">
        <f>TEXT(retail_sales_dataset5[[#This Row],[Date]],"mmm")</f>
        <v>Oct</v>
      </c>
      <c r="K827" t="str">
        <f>IF(AND(retail_sales_dataset5[[#This Row],[Age]]&gt;=15,retail_sales_dataset5[[#This Row],[Age]]&lt;25),"Adolescene",IF(AND(retail_sales_dataset5[[#This Row],[Age]]&gt;=25,retail_sales_dataset5[[#This Row],[Age]]&lt;45),"Adult","Old Age"))</f>
        <v>Old Age</v>
      </c>
    </row>
    <row r="828" spans="1:11" x14ac:dyDescent="0.3">
      <c r="A828">
        <v>827</v>
      </c>
      <c r="B828" s="1">
        <v>45239</v>
      </c>
      <c r="C828" t="s">
        <v>840</v>
      </c>
      <c r="D828" t="s">
        <v>10</v>
      </c>
      <c r="E828">
        <v>61</v>
      </c>
      <c r="F828" t="s">
        <v>11</v>
      </c>
      <c r="G828">
        <v>3</v>
      </c>
      <c r="H828">
        <v>300</v>
      </c>
      <c r="I828">
        <f>retail_sales_dataset5[[#This Row],[Price per Unit]]*retail_sales_dataset5[[#This Row],[Quantity]]</f>
        <v>900</v>
      </c>
      <c r="J828" t="str">
        <f>TEXT(retail_sales_dataset5[[#This Row],[Date]],"mmm")</f>
        <v>Nov</v>
      </c>
      <c r="K828" t="str">
        <f>IF(AND(retail_sales_dataset5[[#This Row],[Age]]&gt;=15,retail_sales_dataset5[[#This Row],[Age]]&lt;25),"Adolescene",IF(AND(retail_sales_dataset5[[#This Row],[Age]]&gt;=25,retail_sales_dataset5[[#This Row],[Age]]&lt;45),"Adult","Old Age"))</f>
        <v>Old Age</v>
      </c>
    </row>
    <row r="829" spans="1:11" x14ac:dyDescent="0.3">
      <c r="A829">
        <v>828</v>
      </c>
      <c r="B829" s="1">
        <v>45269</v>
      </c>
      <c r="C829" t="s">
        <v>841</v>
      </c>
      <c r="D829" t="s">
        <v>13</v>
      </c>
      <c r="E829">
        <v>33</v>
      </c>
      <c r="F829" t="s">
        <v>16</v>
      </c>
      <c r="G829">
        <v>4</v>
      </c>
      <c r="H829">
        <v>300</v>
      </c>
      <c r="I829">
        <f>retail_sales_dataset5[[#This Row],[Price per Unit]]*retail_sales_dataset5[[#This Row],[Quantity]]</f>
        <v>1200</v>
      </c>
      <c r="J829" t="str">
        <f>TEXT(retail_sales_dataset5[[#This Row],[Date]],"mmm")</f>
        <v>Dec</v>
      </c>
      <c r="K829" t="str">
        <f>IF(AND(retail_sales_dataset5[[#This Row],[Age]]&gt;=15,retail_sales_dataset5[[#This Row],[Age]]&lt;25),"Adolescene",IF(AND(retail_sales_dataset5[[#This Row],[Age]]&gt;=25,retail_sales_dataset5[[#This Row],[Age]]&lt;45),"Adult","Old Age"))</f>
        <v>Adult</v>
      </c>
    </row>
    <row r="830" spans="1:11" x14ac:dyDescent="0.3">
      <c r="A830">
        <v>829</v>
      </c>
      <c r="B830" s="1">
        <v>45121</v>
      </c>
      <c r="C830" t="s">
        <v>842</v>
      </c>
      <c r="D830" t="s">
        <v>10</v>
      </c>
      <c r="E830">
        <v>61</v>
      </c>
      <c r="F830" t="s">
        <v>11</v>
      </c>
      <c r="G830">
        <v>3</v>
      </c>
      <c r="H830">
        <v>30</v>
      </c>
      <c r="I830">
        <f>retail_sales_dataset5[[#This Row],[Price per Unit]]*retail_sales_dataset5[[#This Row],[Quantity]]</f>
        <v>90</v>
      </c>
      <c r="J830" t="str">
        <f>TEXT(retail_sales_dataset5[[#This Row],[Date]],"mmm")</f>
        <v>Jul</v>
      </c>
      <c r="K830" t="str">
        <f>IF(AND(retail_sales_dataset5[[#This Row],[Age]]&gt;=15,retail_sales_dataset5[[#This Row],[Age]]&lt;25),"Adolescene",IF(AND(retail_sales_dataset5[[#This Row],[Age]]&gt;=25,retail_sales_dataset5[[#This Row],[Age]]&lt;45),"Adult","Old Age"))</f>
        <v>Old Age</v>
      </c>
    </row>
    <row r="831" spans="1:11" x14ac:dyDescent="0.3">
      <c r="A831">
        <v>830</v>
      </c>
      <c r="B831" s="1">
        <v>45099</v>
      </c>
      <c r="C831" t="s">
        <v>843</v>
      </c>
      <c r="D831" t="s">
        <v>13</v>
      </c>
      <c r="E831">
        <v>64</v>
      </c>
      <c r="F831" t="s">
        <v>14</v>
      </c>
      <c r="G831">
        <v>3</v>
      </c>
      <c r="H831">
        <v>50</v>
      </c>
      <c r="I831">
        <f>retail_sales_dataset5[[#This Row],[Price per Unit]]*retail_sales_dataset5[[#This Row],[Quantity]]</f>
        <v>150</v>
      </c>
      <c r="J831" t="str">
        <f>TEXT(retail_sales_dataset5[[#This Row],[Date]],"mmm")</f>
        <v>Jun</v>
      </c>
      <c r="K831" t="str">
        <f>IF(AND(retail_sales_dataset5[[#This Row],[Age]]&gt;=15,retail_sales_dataset5[[#This Row],[Age]]&lt;25),"Adolescene",IF(AND(retail_sales_dataset5[[#This Row],[Age]]&gt;=25,retail_sales_dataset5[[#This Row],[Age]]&lt;45),"Adult","Old Age"))</f>
        <v>Old Age</v>
      </c>
    </row>
    <row r="832" spans="1:11" x14ac:dyDescent="0.3">
      <c r="A832">
        <v>831</v>
      </c>
      <c r="B832" s="1">
        <v>44941</v>
      </c>
      <c r="C832" t="s">
        <v>844</v>
      </c>
      <c r="D832" t="s">
        <v>10</v>
      </c>
      <c r="E832">
        <v>27</v>
      </c>
      <c r="F832" t="s">
        <v>16</v>
      </c>
      <c r="G832">
        <v>4</v>
      </c>
      <c r="H832">
        <v>25</v>
      </c>
      <c r="I832">
        <f>retail_sales_dataset5[[#This Row],[Price per Unit]]*retail_sales_dataset5[[#This Row],[Quantity]]</f>
        <v>100</v>
      </c>
      <c r="J832" t="str">
        <f>TEXT(retail_sales_dataset5[[#This Row],[Date]],"mmm")</f>
        <v>Jan</v>
      </c>
      <c r="K832" t="str">
        <f>IF(AND(retail_sales_dataset5[[#This Row],[Age]]&gt;=15,retail_sales_dataset5[[#This Row],[Age]]&lt;25),"Adolescene",IF(AND(retail_sales_dataset5[[#This Row],[Age]]&gt;=25,retail_sales_dataset5[[#This Row],[Age]]&lt;45),"Adult","Old Age"))</f>
        <v>Adult</v>
      </c>
    </row>
    <row r="833" spans="1:11" x14ac:dyDescent="0.3">
      <c r="A833">
        <v>832</v>
      </c>
      <c r="B833" s="1">
        <v>45180</v>
      </c>
      <c r="C833" t="s">
        <v>845</v>
      </c>
      <c r="D833" t="s">
        <v>10</v>
      </c>
      <c r="E833">
        <v>47</v>
      </c>
      <c r="F833" t="s">
        <v>11</v>
      </c>
      <c r="G833">
        <v>4</v>
      </c>
      <c r="H833">
        <v>500</v>
      </c>
      <c r="I833">
        <f>retail_sales_dataset5[[#This Row],[Price per Unit]]*retail_sales_dataset5[[#This Row],[Quantity]]</f>
        <v>2000</v>
      </c>
      <c r="J833" t="str">
        <f>TEXT(retail_sales_dataset5[[#This Row],[Date]],"mmm")</f>
        <v>Sep</v>
      </c>
      <c r="K833" t="str">
        <f>IF(AND(retail_sales_dataset5[[#This Row],[Age]]&gt;=15,retail_sales_dataset5[[#This Row],[Age]]&lt;25),"Adolescene",IF(AND(retail_sales_dataset5[[#This Row],[Age]]&gt;=25,retail_sales_dataset5[[#This Row],[Age]]&lt;45),"Adult","Old Age"))</f>
        <v>Old Age</v>
      </c>
    </row>
    <row r="834" spans="1:11" x14ac:dyDescent="0.3">
      <c r="A834">
        <v>833</v>
      </c>
      <c r="B834" s="1">
        <v>45093</v>
      </c>
      <c r="C834" t="s">
        <v>846</v>
      </c>
      <c r="D834" t="s">
        <v>10</v>
      </c>
      <c r="E834">
        <v>42</v>
      </c>
      <c r="F834" t="s">
        <v>11</v>
      </c>
      <c r="G834">
        <v>4</v>
      </c>
      <c r="H834">
        <v>50</v>
      </c>
      <c r="I834">
        <f>retail_sales_dataset5[[#This Row],[Price per Unit]]*retail_sales_dataset5[[#This Row],[Quantity]]</f>
        <v>200</v>
      </c>
      <c r="J834" t="str">
        <f>TEXT(retail_sales_dataset5[[#This Row],[Date]],"mmm")</f>
        <v>Jun</v>
      </c>
      <c r="K834" t="str">
        <f>IF(AND(retail_sales_dataset5[[#This Row],[Age]]&gt;=15,retail_sales_dataset5[[#This Row],[Age]]&lt;25),"Adolescene",IF(AND(retail_sales_dataset5[[#This Row],[Age]]&gt;=25,retail_sales_dataset5[[#This Row],[Age]]&lt;45),"Adult","Old Age"))</f>
        <v>Adult</v>
      </c>
    </row>
    <row r="835" spans="1:11" x14ac:dyDescent="0.3">
      <c r="A835">
        <v>834</v>
      </c>
      <c r="B835" s="1">
        <v>45020</v>
      </c>
      <c r="C835" t="s">
        <v>847</v>
      </c>
      <c r="D835" t="s">
        <v>13</v>
      </c>
      <c r="E835">
        <v>56</v>
      </c>
      <c r="F835" t="s">
        <v>11</v>
      </c>
      <c r="G835">
        <v>2</v>
      </c>
      <c r="H835">
        <v>30</v>
      </c>
      <c r="I835">
        <f>retail_sales_dataset5[[#This Row],[Price per Unit]]*retail_sales_dataset5[[#This Row],[Quantity]]</f>
        <v>60</v>
      </c>
      <c r="J835" t="str">
        <f>TEXT(retail_sales_dataset5[[#This Row],[Date]],"mmm")</f>
        <v>Apr</v>
      </c>
      <c r="K835" t="str">
        <f>IF(AND(retail_sales_dataset5[[#This Row],[Age]]&gt;=15,retail_sales_dataset5[[#This Row],[Age]]&lt;25),"Adolescene",IF(AND(retail_sales_dataset5[[#This Row],[Age]]&gt;=25,retail_sales_dataset5[[#This Row],[Age]]&lt;45),"Adult","Old Age"))</f>
        <v>Old Age</v>
      </c>
    </row>
    <row r="836" spans="1:11" x14ac:dyDescent="0.3">
      <c r="A836">
        <v>835</v>
      </c>
      <c r="B836" s="1">
        <v>45176</v>
      </c>
      <c r="C836" t="s">
        <v>848</v>
      </c>
      <c r="D836" t="s">
        <v>10</v>
      </c>
      <c r="E836">
        <v>37</v>
      </c>
      <c r="F836" t="s">
        <v>14</v>
      </c>
      <c r="G836">
        <v>4</v>
      </c>
      <c r="H836">
        <v>50</v>
      </c>
      <c r="I836">
        <f>retail_sales_dataset5[[#This Row],[Price per Unit]]*retail_sales_dataset5[[#This Row],[Quantity]]</f>
        <v>200</v>
      </c>
      <c r="J836" t="str">
        <f>TEXT(retail_sales_dataset5[[#This Row],[Date]],"mmm")</f>
        <v>Sep</v>
      </c>
      <c r="K836" t="str">
        <f>IF(AND(retail_sales_dataset5[[#This Row],[Age]]&gt;=15,retail_sales_dataset5[[#This Row],[Age]]&lt;25),"Adolescene",IF(AND(retail_sales_dataset5[[#This Row],[Age]]&gt;=25,retail_sales_dataset5[[#This Row],[Age]]&lt;45),"Adult","Old Age"))</f>
        <v>Adult</v>
      </c>
    </row>
    <row r="837" spans="1:11" x14ac:dyDescent="0.3">
      <c r="A837">
        <v>836</v>
      </c>
      <c r="B837" s="1">
        <v>45035</v>
      </c>
      <c r="C837" t="s">
        <v>849</v>
      </c>
      <c r="D837" t="s">
        <v>13</v>
      </c>
      <c r="E837">
        <v>22</v>
      </c>
      <c r="F837" t="s">
        <v>14</v>
      </c>
      <c r="G837">
        <v>1</v>
      </c>
      <c r="H837">
        <v>50</v>
      </c>
      <c r="I837">
        <f>retail_sales_dataset5[[#This Row],[Price per Unit]]*retail_sales_dataset5[[#This Row],[Quantity]]</f>
        <v>50</v>
      </c>
      <c r="J837" t="str">
        <f>TEXT(retail_sales_dataset5[[#This Row],[Date]],"mmm")</f>
        <v>Apr</v>
      </c>
      <c r="K837" t="str">
        <f>IF(AND(retail_sales_dataset5[[#This Row],[Age]]&gt;=15,retail_sales_dataset5[[#This Row],[Age]]&lt;25),"Adolescene",IF(AND(retail_sales_dataset5[[#This Row],[Age]]&gt;=25,retail_sales_dataset5[[#This Row],[Age]]&lt;45),"Adult","Old Age"))</f>
        <v>Adolescene</v>
      </c>
    </row>
    <row r="838" spans="1:11" x14ac:dyDescent="0.3">
      <c r="A838">
        <v>837</v>
      </c>
      <c r="B838" s="1">
        <v>45108</v>
      </c>
      <c r="C838" t="s">
        <v>850</v>
      </c>
      <c r="D838" t="s">
        <v>10</v>
      </c>
      <c r="E838">
        <v>18</v>
      </c>
      <c r="F838" t="s">
        <v>11</v>
      </c>
      <c r="G838">
        <v>3</v>
      </c>
      <c r="H838">
        <v>30</v>
      </c>
      <c r="I838">
        <f>retail_sales_dataset5[[#This Row],[Price per Unit]]*retail_sales_dataset5[[#This Row],[Quantity]]</f>
        <v>90</v>
      </c>
      <c r="J838" t="str">
        <f>TEXT(retail_sales_dataset5[[#This Row],[Date]],"mmm")</f>
        <v>Jul</v>
      </c>
      <c r="K838" t="str">
        <f>IF(AND(retail_sales_dataset5[[#This Row],[Age]]&gt;=15,retail_sales_dataset5[[#This Row],[Age]]&lt;25),"Adolescene",IF(AND(retail_sales_dataset5[[#This Row],[Age]]&gt;=25,retail_sales_dataset5[[#This Row],[Age]]&lt;45),"Adult","Old Age"))</f>
        <v>Adolescene</v>
      </c>
    </row>
    <row r="839" spans="1:11" x14ac:dyDescent="0.3">
      <c r="A839">
        <v>838</v>
      </c>
      <c r="B839" s="1">
        <v>45059</v>
      </c>
      <c r="C839" t="s">
        <v>851</v>
      </c>
      <c r="D839" t="s">
        <v>10</v>
      </c>
      <c r="E839">
        <v>47</v>
      </c>
      <c r="F839" t="s">
        <v>16</v>
      </c>
      <c r="G839">
        <v>2</v>
      </c>
      <c r="H839">
        <v>300</v>
      </c>
      <c r="I839">
        <f>retail_sales_dataset5[[#This Row],[Price per Unit]]*retail_sales_dataset5[[#This Row],[Quantity]]</f>
        <v>600</v>
      </c>
      <c r="J839" t="str">
        <f>TEXT(retail_sales_dataset5[[#This Row],[Date]],"mmm")</f>
        <v>May</v>
      </c>
      <c r="K839" t="str">
        <f>IF(AND(retail_sales_dataset5[[#This Row],[Age]]&gt;=15,retail_sales_dataset5[[#This Row],[Age]]&lt;25),"Adolescene",IF(AND(retail_sales_dataset5[[#This Row],[Age]]&gt;=25,retail_sales_dataset5[[#This Row],[Age]]&lt;45),"Adult","Old Age"))</f>
        <v>Old Age</v>
      </c>
    </row>
    <row r="840" spans="1:11" x14ac:dyDescent="0.3">
      <c r="A840">
        <v>839</v>
      </c>
      <c r="B840" s="1">
        <v>45101</v>
      </c>
      <c r="C840" t="s">
        <v>852</v>
      </c>
      <c r="D840" t="s">
        <v>13</v>
      </c>
      <c r="E840">
        <v>20</v>
      </c>
      <c r="F840" t="s">
        <v>16</v>
      </c>
      <c r="G840">
        <v>4</v>
      </c>
      <c r="H840">
        <v>300</v>
      </c>
      <c r="I840">
        <f>retail_sales_dataset5[[#This Row],[Price per Unit]]*retail_sales_dataset5[[#This Row],[Quantity]]</f>
        <v>1200</v>
      </c>
      <c r="J840" t="str">
        <f>TEXT(retail_sales_dataset5[[#This Row],[Date]],"mmm")</f>
        <v>Jun</v>
      </c>
      <c r="K840" t="str">
        <f>IF(AND(retail_sales_dataset5[[#This Row],[Age]]&gt;=15,retail_sales_dataset5[[#This Row],[Age]]&lt;25),"Adolescene",IF(AND(retail_sales_dataset5[[#This Row],[Age]]&gt;=25,retail_sales_dataset5[[#This Row],[Age]]&lt;45),"Adult","Old Age"))</f>
        <v>Adolescene</v>
      </c>
    </row>
    <row r="841" spans="1:11" x14ac:dyDescent="0.3">
      <c r="A841">
        <v>840</v>
      </c>
      <c r="B841" s="1">
        <v>45070</v>
      </c>
      <c r="C841" t="s">
        <v>853</v>
      </c>
      <c r="D841" t="s">
        <v>10</v>
      </c>
      <c r="E841">
        <v>62</v>
      </c>
      <c r="F841" t="s">
        <v>14</v>
      </c>
      <c r="G841">
        <v>2</v>
      </c>
      <c r="H841">
        <v>25</v>
      </c>
      <c r="I841">
        <f>retail_sales_dataset5[[#This Row],[Price per Unit]]*retail_sales_dataset5[[#This Row],[Quantity]]</f>
        <v>50</v>
      </c>
      <c r="J841" t="str">
        <f>TEXT(retail_sales_dataset5[[#This Row],[Date]],"mmm")</f>
        <v>May</v>
      </c>
      <c r="K841" t="str">
        <f>IF(AND(retail_sales_dataset5[[#This Row],[Age]]&gt;=15,retail_sales_dataset5[[#This Row],[Age]]&lt;25),"Adolescene",IF(AND(retail_sales_dataset5[[#This Row],[Age]]&gt;=25,retail_sales_dataset5[[#This Row],[Age]]&lt;45),"Adult","Old Age"))</f>
        <v>Old Age</v>
      </c>
    </row>
    <row r="842" spans="1:11" x14ac:dyDescent="0.3">
      <c r="A842">
        <v>841</v>
      </c>
      <c r="B842" s="1">
        <v>45232</v>
      </c>
      <c r="C842" t="s">
        <v>854</v>
      </c>
      <c r="D842" t="s">
        <v>10</v>
      </c>
      <c r="E842">
        <v>31</v>
      </c>
      <c r="F842" t="s">
        <v>16</v>
      </c>
      <c r="G842">
        <v>4</v>
      </c>
      <c r="H842">
        <v>25</v>
      </c>
      <c r="I842">
        <f>retail_sales_dataset5[[#This Row],[Price per Unit]]*retail_sales_dataset5[[#This Row],[Quantity]]</f>
        <v>100</v>
      </c>
      <c r="J842" t="str">
        <f>TEXT(retail_sales_dataset5[[#This Row],[Date]],"mmm")</f>
        <v>Nov</v>
      </c>
      <c r="K842" t="str">
        <f>IF(AND(retail_sales_dataset5[[#This Row],[Age]]&gt;=15,retail_sales_dataset5[[#This Row],[Age]]&lt;25),"Adolescene",IF(AND(retail_sales_dataset5[[#This Row],[Age]]&gt;=25,retail_sales_dataset5[[#This Row],[Age]]&lt;45),"Adult","Old Age"))</f>
        <v>Adult</v>
      </c>
    </row>
    <row r="843" spans="1:11" x14ac:dyDescent="0.3">
      <c r="A843">
        <v>842</v>
      </c>
      <c r="B843" s="1">
        <v>45286</v>
      </c>
      <c r="C843" t="s">
        <v>855</v>
      </c>
      <c r="D843" t="s">
        <v>13</v>
      </c>
      <c r="E843">
        <v>47</v>
      </c>
      <c r="F843" t="s">
        <v>14</v>
      </c>
      <c r="G843">
        <v>2</v>
      </c>
      <c r="H843">
        <v>300</v>
      </c>
      <c r="I843">
        <f>retail_sales_dataset5[[#This Row],[Price per Unit]]*retail_sales_dataset5[[#This Row],[Quantity]]</f>
        <v>600</v>
      </c>
      <c r="J843" t="str">
        <f>TEXT(retail_sales_dataset5[[#This Row],[Date]],"mmm")</f>
        <v>Dec</v>
      </c>
      <c r="K843" t="str">
        <f>IF(AND(retail_sales_dataset5[[#This Row],[Age]]&gt;=15,retail_sales_dataset5[[#This Row],[Age]]&lt;25),"Adolescene",IF(AND(retail_sales_dataset5[[#This Row],[Age]]&gt;=25,retail_sales_dataset5[[#This Row],[Age]]&lt;45),"Adult","Old Age"))</f>
        <v>Old Age</v>
      </c>
    </row>
    <row r="844" spans="1:11" x14ac:dyDescent="0.3">
      <c r="A844">
        <v>843</v>
      </c>
      <c r="B844" s="1">
        <v>45068</v>
      </c>
      <c r="C844" t="s">
        <v>856</v>
      </c>
      <c r="D844" t="s">
        <v>10</v>
      </c>
      <c r="E844">
        <v>21</v>
      </c>
      <c r="F844" t="s">
        <v>11</v>
      </c>
      <c r="G844">
        <v>3</v>
      </c>
      <c r="H844">
        <v>500</v>
      </c>
      <c r="I844">
        <f>retail_sales_dataset5[[#This Row],[Price per Unit]]*retail_sales_dataset5[[#This Row],[Quantity]]</f>
        <v>1500</v>
      </c>
      <c r="J844" t="str">
        <f>TEXT(retail_sales_dataset5[[#This Row],[Date]],"mmm")</f>
        <v>May</v>
      </c>
      <c r="K844" t="str">
        <f>IF(AND(retail_sales_dataset5[[#This Row],[Age]]&gt;=15,retail_sales_dataset5[[#This Row],[Age]]&lt;25),"Adolescene",IF(AND(retail_sales_dataset5[[#This Row],[Age]]&gt;=25,retail_sales_dataset5[[#This Row],[Age]]&lt;45),"Adult","Old Age"))</f>
        <v>Adolescene</v>
      </c>
    </row>
    <row r="845" spans="1:11" x14ac:dyDescent="0.3">
      <c r="A845">
        <v>844</v>
      </c>
      <c r="B845" s="1">
        <v>45211</v>
      </c>
      <c r="C845" t="s">
        <v>857</v>
      </c>
      <c r="D845" t="s">
        <v>10</v>
      </c>
      <c r="E845">
        <v>35</v>
      </c>
      <c r="F845" t="s">
        <v>14</v>
      </c>
      <c r="G845">
        <v>3</v>
      </c>
      <c r="H845">
        <v>50</v>
      </c>
      <c r="I845">
        <f>retail_sales_dataset5[[#This Row],[Price per Unit]]*retail_sales_dataset5[[#This Row],[Quantity]]</f>
        <v>150</v>
      </c>
      <c r="J845" t="str">
        <f>TEXT(retail_sales_dataset5[[#This Row],[Date]],"mmm")</f>
        <v>Oct</v>
      </c>
      <c r="K845" t="str">
        <f>IF(AND(retail_sales_dataset5[[#This Row],[Age]]&gt;=15,retail_sales_dataset5[[#This Row],[Age]]&lt;25),"Adolescene",IF(AND(retail_sales_dataset5[[#This Row],[Age]]&gt;=25,retail_sales_dataset5[[#This Row],[Age]]&lt;45),"Adult","Old Age"))</f>
        <v>Adult</v>
      </c>
    </row>
    <row r="846" spans="1:11" x14ac:dyDescent="0.3">
      <c r="A846">
        <v>845</v>
      </c>
      <c r="B846" s="1">
        <v>44932</v>
      </c>
      <c r="C846" t="s">
        <v>858</v>
      </c>
      <c r="D846" t="s">
        <v>10</v>
      </c>
      <c r="E846">
        <v>54</v>
      </c>
      <c r="F846" t="s">
        <v>14</v>
      </c>
      <c r="G846">
        <v>1</v>
      </c>
      <c r="H846">
        <v>500</v>
      </c>
      <c r="I846">
        <f>retail_sales_dataset5[[#This Row],[Price per Unit]]*retail_sales_dataset5[[#This Row],[Quantity]]</f>
        <v>500</v>
      </c>
      <c r="J846" t="str">
        <f>TEXT(retail_sales_dataset5[[#This Row],[Date]],"mmm")</f>
        <v>Jan</v>
      </c>
      <c r="K846" t="str">
        <f>IF(AND(retail_sales_dataset5[[#This Row],[Age]]&gt;=15,retail_sales_dataset5[[#This Row],[Age]]&lt;25),"Adolescene",IF(AND(retail_sales_dataset5[[#This Row],[Age]]&gt;=25,retail_sales_dataset5[[#This Row],[Age]]&lt;45),"Adult","Old Age"))</f>
        <v>Old Age</v>
      </c>
    </row>
    <row r="847" spans="1:11" x14ac:dyDescent="0.3">
      <c r="A847">
        <v>846</v>
      </c>
      <c r="B847" s="1">
        <v>45191</v>
      </c>
      <c r="C847" t="s">
        <v>859</v>
      </c>
      <c r="D847" t="s">
        <v>10</v>
      </c>
      <c r="E847">
        <v>42</v>
      </c>
      <c r="F847" t="s">
        <v>11</v>
      </c>
      <c r="G847">
        <v>1</v>
      </c>
      <c r="H847">
        <v>50</v>
      </c>
      <c r="I847">
        <f>retail_sales_dataset5[[#This Row],[Price per Unit]]*retail_sales_dataset5[[#This Row],[Quantity]]</f>
        <v>50</v>
      </c>
      <c r="J847" t="str">
        <f>TEXT(retail_sales_dataset5[[#This Row],[Date]],"mmm")</f>
        <v>Sep</v>
      </c>
      <c r="K847" t="str">
        <f>IF(AND(retail_sales_dataset5[[#This Row],[Age]]&gt;=15,retail_sales_dataset5[[#This Row],[Age]]&lt;25),"Adolescene",IF(AND(retail_sales_dataset5[[#This Row],[Age]]&gt;=25,retail_sales_dataset5[[#This Row],[Age]]&lt;45),"Adult","Old Age"))</f>
        <v>Adult</v>
      </c>
    </row>
    <row r="848" spans="1:11" x14ac:dyDescent="0.3">
      <c r="A848">
        <v>847</v>
      </c>
      <c r="B848" s="1">
        <v>45024</v>
      </c>
      <c r="C848" t="s">
        <v>860</v>
      </c>
      <c r="D848" t="s">
        <v>13</v>
      </c>
      <c r="E848">
        <v>18</v>
      </c>
      <c r="F848" t="s">
        <v>16</v>
      </c>
      <c r="G848">
        <v>4</v>
      </c>
      <c r="H848">
        <v>300</v>
      </c>
      <c r="I848">
        <f>retail_sales_dataset5[[#This Row],[Price per Unit]]*retail_sales_dataset5[[#This Row],[Quantity]]</f>
        <v>1200</v>
      </c>
      <c r="J848" t="str">
        <f>TEXT(retail_sales_dataset5[[#This Row],[Date]],"mmm")</f>
        <v>Apr</v>
      </c>
      <c r="K848" t="str">
        <f>IF(AND(retail_sales_dataset5[[#This Row],[Age]]&gt;=15,retail_sales_dataset5[[#This Row],[Age]]&lt;25),"Adolescene",IF(AND(retail_sales_dataset5[[#This Row],[Age]]&gt;=25,retail_sales_dataset5[[#This Row],[Age]]&lt;45),"Adult","Old Age"))</f>
        <v>Adolescene</v>
      </c>
    </row>
    <row r="849" spans="1:11" x14ac:dyDescent="0.3">
      <c r="A849">
        <v>848</v>
      </c>
      <c r="B849" s="1">
        <v>44970</v>
      </c>
      <c r="C849" t="s">
        <v>861</v>
      </c>
      <c r="D849" t="s">
        <v>13</v>
      </c>
      <c r="E849">
        <v>63</v>
      </c>
      <c r="F849" t="s">
        <v>14</v>
      </c>
      <c r="G849">
        <v>3</v>
      </c>
      <c r="H849">
        <v>25</v>
      </c>
      <c r="I849">
        <f>retail_sales_dataset5[[#This Row],[Price per Unit]]*retail_sales_dataset5[[#This Row],[Quantity]]</f>
        <v>75</v>
      </c>
      <c r="J849" t="str">
        <f>TEXT(retail_sales_dataset5[[#This Row],[Date]],"mmm")</f>
        <v>Feb</v>
      </c>
      <c r="K849" t="str">
        <f>IF(AND(retail_sales_dataset5[[#This Row],[Age]]&gt;=15,retail_sales_dataset5[[#This Row],[Age]]&lt;25),"Adolescene",IF(AND(retail_sales_dataset5[[#This Row],[Age]]&gt;=25,retail_sales_dataset5[[#This Row],[Age]]&lt;45),"Adult","Old Age"))</f>
        <v>Old Age</v>
      </c>
    </row>
    <row r="850" spans="1:11" x14ac:dyDescent="0.3">
      <c r="A850">
        <v>849</v>
      </c>
      <c r="B850" s="1">
        <v>45050</v>
      </c>
      <c r="C850" t="s">
        <v>862</v>
      </c>
      <c r="D850" t="s">
        <v>10</v>
      </c>
      <c r="E850">
        <v>32</v>
      </c>
      <c r="F850" t="s">
        <v>14</v>
      </c>
      <c r="G850">
        <v>2</v>
      </c>
      <c r="H850">
        <v>25</v>
      </c>
      <c r="I850">
        <f>retail_sales_dataset5[[#This Row],[Price per Unit]]*retail_sales_dataset5[[#This Row],[Quantity]]</f>
        <v>50</v>
      </c>
      <c r="J850" t="str">
        <f>TEXT(retail_sales_dataset5[[#This Row],[Date]],"mmm")</f>
        <v>May</v>
      </c>
      <c r="K850" t="str">
        <f>IF(AND(retail_sales_dataset5[[#This Row],[Age]]&gt;=15,retail_sales_dataset5[[#This Row],[Age]]&lt;25),"Adolescene",IF(AND(retail_sales_dataset5[[#This Row],[Age]]&gt;=25,retail_sales_dataset5[[#This Row],[Age]]&lt;45),"Adult","Old Age"))</f>
        <v>Adult</v>
      </c>
    </row>
    <row r="851" spans="1:11" x14ac:dyDescent="0.3">
      <c r="A851">
        <v>850</v>
      </c>
      <c r="B851" s="1">
        <v>45135</v>
      </c>
      <c r="C851" t="s">
        <v>863</v>
      </c>
      <c r="D851" t="s">
        <v>13</v>
      </c>
      <c r="E851">
        <v>26</v>
      </c>
      <c r="F851" t="s">
        <v>11</v>
      </c>
      <c r="G851">
        <v>2</v>
      </c>
      <c r="H851">
        <v>500</v>
      </c>
      <c r="I851">
        <f>retail_sales_dataset5[[#This Row],[Price per Unit]]*retail_sales_dataset5[[#This Row],[Quantity]]</f>
        <v>1000</v>
      </c>
      <c r="J851" t="str">
        <f>TEXT(retail_sales_dataset5[[#This Row],[Date]],"mmm")</f>
        <v>Jul</v>
      </c>
      <c r="K851" t="str">
        <f>IF(AND(retail_sales_dataset5[[#This Row],[Age]]&gt;=15,retail_sales_dataset5[[#This Row],[Age]]&lt;25),"Adolescene",IF(AND(retail_sales_dataset5[[#This Row],[Age]]&gt;=25,retail_sales_dataset5[[#This Row],[Age]]&lt;45),"Adult","Old Age"))</f>
        <v>Adult</v>
      </c>
    </row>
    <row r="852" spans="1:11" x14ac:dyDescent="0.3">
      <c r="A852">
        <v>851</v>
      </c>
      <c r="B852" s="1">
        <v>45177</v>
      </c>
      <c r="C852" t="s">
        <v>864</v>
      </c>
      <c r="D852" t="s">
        <v>10</v>
      </c>
      <c r="E852">
        <v>32</v>
      </c>
      <c r="F852" t="s">
        <v>16</v>
      </c>
      <c r="G852">
        <v>2</v>
      </c>
      <c r="H852">
        <v>25</v>
      </c>
      <c r="I852">
        <f>retail_sales_dataset5[[#This Row],[Price per Unit]]*retail_sales_dataset5[[#This Row],[Quantity]]</f>
        <v>50</v>
      </c>
      <c r="J852" t="str">
        <f>TEXT(retail_sales_dataset5[[#This Row],[Date]],"mmm")</f>
        <v>Sep</v>
      </c>
      <c r="K852" t="str">
        <f>IF(AND(retail_sales_dataset5[[#This Row],[Age]]&gt;=15,retail_sales_dataset5[[#This Row],[Age]]&lt;25),"Adolescene",IF(AND(retail_sales_dataset5[[#This Row],[Age]]&gt;=25,retail_sales_dataset5[[#This Row],[Age]]&lt;45),"Adult","Old Age"))</f>
        <v>Adult</v>
      </c>
    </row>
    <row r="853" spans="1:11" x14ac:dyDescent="0.3">
      <c r="A853">
        <v>852</v>
      </c>
      <c r="B853" s="1">
        <v>45211</v>
      </c>
      <c r="C853" t="s">
        <v>865</v>
      </c>
      <c r="D853" t="s">
        <v>13</v>
      </c>
      <c r="E853">
        <v>41</v>
      </c>
      <c r="F853" t="s">
        <v>14</v>
      </c>
      <c r="G853">
        <v>1</v>
      </c>
      <c r="H853">
        <v>300</v>
      </c>
      <c r="I853">
        <f>retail_sales_dataset5[[#This Row],[Price per Unit]]*retail_sales_dataset5[[#This Row],[Quantity]]</f>
        <v>300</v>
      </c>
      <c r="J853" t="str">
        <f>TEXT(retail_sales_dataset5[[#This Row],[Date]],"mmm")</f>
        <v>Oct</v>
      </c>
      <c r="K853" t="str">
        <f>IF(AND(retail_sales_dataset5[[#This Row],[Age]]&gt;=15,retail_sales_dataset5[[#This Row],[Age]]&lt;25),"Adolescene",IF(AND(retail_sales_dataset5[[#This Row],[Age]]&gt;=25,retail_sales_dataset5[[#This Row],[Age]]&lt;45),"Adult","Old Age"))</f>
        <v>Adult</v>
      </c>
    </row>
    <row r="854" spans="1:11" x14ac:dyDescent="0.3">
      <c r="A854">
        <v>853</v>
      </c>
      <c r="B854" s="1">
        <v>45050</v>
      </c>
      <c r="C854" t="s">
        <v>866</v>
      </c>
      <c r="D854" t="s">
        <v>10</v>
      </c>
      <c r="E854">
        <v>21</v>
      </c>
      <c r="F854" t="s">
        <v>11</v>
      </c>
      <c r="G854">
        <v>2</v>
      </c>
      <c r="H854">
        <v>500</v>
      </c>
      <c r="I854">
        <f>retail_sales_dataset5[[#This Row],[Price per Unit]]*retail_sales_dataset5[[#This Row],[Quantity]]</f>
        <v>1000</v>
      </c>
      <c r="J854" t="str">
        <f>TEXT(retail_sales_dataset5[[#This Row],[Date]],"mmm")</f>
        <v>May</v>
      </c>
      <c r="K854" t="str">
        <f>IF(AND(retail_sales_dataset5[[#This Row],[Age]]&gt;=15,retail_sales_dataset5[[#This Row],[Age]]&lt;25),"Adolescene",IF(AND(retail_sales_dataset5[[#This Row],[Age]]&gt;=25,retail_sales_dataset5[[#This Row],[Age]]&lt;45),"Adult","Old Age"))</f>
        <v>Adolescene</v>
      </c>
    </row>
    <row r="855" spans="1:11" x14ac:dyDescent="0.3">
      <c r="A855">
        <v>854</v>
      </c>
      <c r="B855" s="1">
        <v>45280</v>
      </c>
      <c r="C855" t="s">
        <v>867</v>
      </c>
      <c r="D855" t="s">
        <v>10</v>
      </c>
      <c r="E855">
        <v>29</v>
      </c>
      <c r="F855" t="s">
        <v>14</v>
      </c>
      <c r="G855">
        <v>1</v>
      </c>
      <c r="H855">
        <v>50</v>
      </c>
      <c r="I855">
        <f>retail_sales_dataset5[[#This Row],[Price per Unit]]*retail_sales_dataset5[[#This Row],[Quantity]]</f>
        <v>50</v>
      </c>
      <c r="J855" t="str">
        <f>TEXT(retail_sales_dataset5[[#This Row],[Date]],"mmm")</f>
        <v>Dec</v>
      </c>
      <c r="K855" t="str">
        <f>IF(AND(retail_sales_dataset5[[#This Row],[Age]]&gt;=15,retail_sales_dataset5[[#This Row],[Age]]&lt;25),"Adolescene",IF(AND(retail_sales_dataset5[[#This Row],[Age]]&gt;=25,retail_sales_dataset5[[#This Row],[Age]]&lt;45),"Adult","Old Age"))</f>
        <v>Adult</v>
      </c>
    </row>
    <row r="856" spans="1:11" x14ac:dyDescent="0.3">
      <c r="A856">
        <v>855</v>
      </c>
      <c r="B856" s="1">
        <v>45170</v>
      </c>
      <c r="C856" t="s">
        <v>868</v>
      </c>
      <c r="D856" t="s">
        <v>10</v>
      </c>
      <c r="E856">
        <v>54</v>
      </c>
      <c r="F856" t="s">
        <v>11</v>
      </c>
      <c r="G856">
        <v>1</v>
      </c>
      <c r="H856">
        <v>25</v>
      </c>
      <c r="I856">
        <f>retail_sales_dataset5[[#This Row],[Price per Unit]]*retail_sales_dataset5[[#This Row],[Quantity]]</f>
        <v>25</v>
      </c>
      <c r="J856" t="str">
        <f>TEXT(retail_sales_dataset5[[#This Row],[Date]],"mmm")</f>
        <v>Sep</v>
      </c>
      <c r="K856" t="str">
        <f>IF(AND(retail_sales_dataset5[[#This Row],[Age]]&gt;=15,retail_sales_dataset5[[#This Row],[Age]]&lt;25),"Adolescene",IF(AND(retail_sales_dataset5[[#This Row],[Age]]&gt;=25,retail_sales_dataset5[[#This Row],[Age]]&lt;45),"Adult","Old Age"))</f>
        <v>Old Age</v>
      </c>
    </row>
    <row r="857" spans="1:11" x14ac:dyDescent="0.3">
      <c r="A857">
        <v>856</v>
      </c>
      <c r="B857" s="1">
        <v>45257</v>
      </c>
      <c r="C857" t="s">
        <v>869</v>
      </c>
      <c r="D857" t="s">
        <v>10</v>
      </c>
      <c r="E857">
        <v>54</v>
      </c>
      <c r="F857" t="s">
        <v>16</v>
      </c>
      <c r="G857">
        <v>4</v>
      </c>
      <c r="H857">
        <v>30</v>
      </c>
      <c r="I857">
        <f>retail_sales_dataset5[[#This Row],[Price per Unit]]*retail_sales_dataset5[[#This Row],[Quantity]]</f>
        <v>120</v>
      </c>
      <c r="J857" t="str">
        <f>TEXT(retail_sales_dataset5[[#This Row],[Date]],"mmm")</f>
        <v>Nov</v>
      </c>
      <c r="K857" t="str">
        <f>IF(AND(retail_sales_dataset5[[#This Row],[Age]]&gt;=15,retail_sales_dataset5[[#This Row],[Age]]&lt;25),"Adolescene",IF(AND(retail_sales_dataset5[[#This Row],[Age]]&gt;=25,retail_sales_dataset5[[#This Row],[Age]]&lt;45),"Adult","Old Age"))</f>
        <v>Old Age</v>
      </c>
    </row>
    <row r="858" spans="1:11" x14ac:dyDescent="0.3">
      <c r="A858">
        <v>857</v>
      </c>
      <c r="B858" s="1">
        <v>45291</v>
      </c>
      <c r="C858" t="s">
        <v>870</v>
      </c>
      <c r="D858" t="s">
        <v>10</v>
      </c>
      <c r="E858">
        <v>60</v>
      </c>
      <c r="F858" t="s">
        <v>16</v>
      </c>
      <c r="G858">
        <v>2</v>
      </c>
      <c r="H858">
        <v>25</v>
      </c>
      <c r="I858">
        <f>retail_sales_dataset5[[#This Row],[Price per Unit]]*retail_sales_dataset5[[#This Row],[Quantity]]</f>
        <v>50</v>
      </c>
      <c r="J858" t="str">
        <f>TEXT(retail_sales_dataset5[[#This Row],[Date]],"mmm")</f>
        <v>Dec</v>
      </c>
      <c r="K858" t="str">
        <f>IF(AND(retail_sales_dataset5[[#This Row],[Age]]&gt;=15,retail_sales_dataset5[[#This Row],[Age]]&lt;25),"Adolescene",IF(AND(retail_sales_dataset5[[#This Row],[Age]]&gt;=25,retail_sales_dataset5[[#This Row],[Age]]&lt;45),"Adult","Old Age"))</f>
        <v>Old Age</v>
      </c>
    </row>
    <row r="859" spans="1:11" x14ac:dyDescent="0.3">
      <c r="A859">
        <v>858</v>
      </c>
      <c r="B859" s="1">
        <v>45178</v>
      </c>
      <c r="C859" t="s">
        <v>871</v>
      </c>
      <c r="D859" t="s">
        <v>10</v>
      </c>
      <c r="E859">
        <v>23</v>
      </c>
      <c r="F859" t="s">
        <v>16</v>
      </c>
      <c r="G859">
        <v>2</v>
      </c>
      <c r="H859">
        <v>50</v>
      </c>
      <c r="I859">
        <f>retail_sales_dataset5[[#This Row],[Price per Unit]]*retail_sales_dataset5[[#This Row],[Quantity]]</f>
        <v>100</v>
      </c>
      <c r="J859" t="str">
        <f>TEXT(retail_sales_dataset5[[#This Row],[Date]],"mmm")</f>
        <v>Sep</v>
      </c>
      <c r="K859" t="str">
        <f>IF(AND(retail_sales_dataset5[[#This Row],[Age]]&gt;=15,retail_sales_dataset5[[#This Row],[Age]]&lt;25),"Adolescene",IF(AND(retail_sales_dataset5[[#This Row],[Age]]&gt;=25,retail_sales_dataset5[[#This Row],[Age]]&lt;45),"Adult","Old Age"))</f>
        <v>Adolescene</v>
      </c>
    </row>
    <row r="860" spans="1:11" x14ac:dyDescent="0.3">
      <c r="A860">
        <v>859</v>
      </c>
      <c r="B860" s="1">
        <v>45156</v>
      </c>
      <c r="C860" t="s">
        <v>872</v>
      </c>
      <c r="D860" t="s">
        <v>13</v>
      </c>
      <c r="E860">
        <v>56</v>
      </c>
      <c r="F860" t="s">
        <v>16</v>
      </c>
      <c r="G860">
        <v>3</v>
      </c>
      <c r="H860">
        <v>500</v>
      </c>
      <c r="I860">
        <f>retail_sales_dataset5[[#This Row],[Price per Unit]]*retail_sales_dataset5[[#This Row],[Quantity]]</f>
        <v>1500</v>
      </c>
      <c r="J860" t="str">
        <f>TEXT(retail_sales_dataset5[[#This Row],[Date]],"mmm")</f>
        <v>Aug</v>
      </c>
      <c r="K860" t="str">
        <f>IF(AND(retail_sales_dataset5[[#This Row],[Age]]&gt;=15,retail_sales_dataset5[[#This Row],[Age]]&lt;25),"Adolescene",IF(AND(retail_sales_dataset5[[#This Row],[Age]]&gt;=25,retail_sales_dataset5[[#This Row],[Age]]&lt;45),"Adult","Old Age"))</f>
        <v>Old Age</v>
      </c>
    </row>
    <row r="861" spans="1:11" x14ac:dyDescent="0.3">
      <c r="A861">
        <v>860</v>
      </c>
      <c r="B861" s="1">
        <v>44935</v>
      </c>
      <c r="C861" t="s">
        <v>873</v>
      </c>
      <c r="D861" t="s">
        <v>10</v>
      </c>
      <c r="E861">
        <v>63</v>
      </c>
      <c r="F861" t="s">
        <v>14</v>
      </c>
      <c r="G861">
        <v>4</v>
      </c>
      <c r="H861">
        <v>50</v>
      </c>
      <c r="I861">
        <f>retail_sales_dataset5[[#This Row],[Price per Unit]]*retail_sales_dataset5[[#This Row],[Quantity]]</f>
        <v>200</v>
      </c>
      <c r="J861" t="str">
        <f>TEXT(retail_sales_dataset5[[#This Row],[Date]],"mmm")</f>
        <v>Jan</v>
      </c>
      <c r="K861" t="str">
        <f>IF(AND(retail_sales_dataset5[[#This Row],[Age]]&gt;=15,retail_sales_dataset5[[#This Row],[Age]]&lt;25),"Adolescene",IF(AND(retail_sales_dataset5[[#This Row],[Age]]&gt;=25,retail_sales_dataset5[[#This Row],[Age]]&lt;45),"Adult","Old Age"))</f>
        <v>Old Age</v>
      </c>
    </row>
    <row r="862" spans="1:11" x14ac:dyDescent="0.3">
      <c r="A862">
        <v>861</v>
      </c>
      <c r="B862" s="1">
        <v>44974</v>
      </c>
      <c r="C862" t="s">
        <v>874</v>
      </c>
      <c r="D862" t="s">
        <v>13</v>
      </c>
      <c r="E862">
        <v>41</v>
      </c>
      <c r="F862" t="s">
        <v>14</v>
      </c>
      <c r="G862">
        <v>3</v>
      </c>
      <c r="H862">
        <v>30</v>
      </c>
      <c r="I862">
        <f>retail_sales_dataset5[[#This Row],[Price per Unit]]*retail_sales_dataset5[[#This Row],[Quantity]]</f>
        <v>90</v>
      </c>
      <c r="J862" t="str">
        <f>TEXT(retail_sales_dataset5[[#This Row],[Date]],"mmm")</f>
        <v>Feb</v>
      </c>
      <c r="K862" t="str">
        <f>IF(AND(retail_sales_dataset5[[#This Row],[Age]]&gt;=15,retail_sales_dataset5[[#This Row],[Age]]&lt;25),"Adolescene",IF(AND(retail_sales_dataset5[[#This Row],[Age]]&gt;=25,retail_sales_dataset5[[#This Row],[Age]]&lt;45),"Adult","Old Age"))</f>
        <v>Adult</v>
      </c>
    </row>
    <row r="863" spans="1:11" x14ac:dyDescent="0.3">
      <c r="A863">
        <v>862</v>
      </c>
      <c r="B863" s="1">
        <v>45077</v>
      </c>
      <c r="C863" t="s">
        <v>875</v>
      </c>
      <c r="D863" t="s">
        <v>10</v>
      </c>
      <c r="E863">
        <v>28</v>
      </c>
      <c r="F863" t="s">
        <v>16</v>
      </c>
      <c r="G863">
        <v>4</v>
      </c>
      <c r="H863">
        <v>300</v>
      </c>
      <c r="I863">
        <f>retail_sales_dataset5[[#This Row],[Price per Unit]]*retail_sales_dataset5[[#This Row],[Quantity]]</f>
        <v>1200</v>
      </c>
      <c r="J863" t="str">
        <f>TEXT(retail_sales_dataset5[[#This Row],[Date]],"mmm")</f>
        <v>May</v>
      </c>
      <c r="K863" t="str">
        <f>IF(AND(retail_sales_dataset5[[#This Row],[Age]]&gt;=15,retail_sales_dataset5[[#This Row],[Age]]&lt;25),"Adolescene",IF(AND(retail_sales_dataset5[[#This Row],[Age]]&gt;=25,retail_sales_dataset5[[#This Row],[Age]]&lt;45),"Adult","Old Age"))</f>
        <v>Adult</v>
      </c>
    </row>
    <row r="864" spans="1:11" x14ac:dyDescent="0.3">
      <c r="A864">
        <v>863</v>
      </c>
      <c r="B864" s="1">
        <v>45040</v>
      </c>
      <c r="C864" t="s">
        <v>876</v>
      </c>
      <c r="D864" t="s">
        <v>13</v>
      </c>
      <c r="E864">
        <v>30</v>
      </c>
      <c r="F864" t="s">
        <v>16</v>
      </c>
      <c r="G864">
        <v>2</v>
      </c>
      <c r="H864">
        <v>25</v>
      </c>
      <c r="I864">
        <f>retail_sales_dataset5[[#This Row],[Price per Unit]]*retail_sales_dataset5[[#This Row],[Quantity]]</f>
        <v>50</v>
      </c>
      <c r="J864" t="str">
        <f>TEXT(retail_sales_dataset5[[#This Row],[Date]],"mmm")</f>
        <v>Apr</v>
      </c>
      <c r="K864" t="str">
        <f>IF(AND(retail_sales_dataset5[[#This Row],[Age]]&gt;=15,retail_sales_dataset5[[#This Row],[Age]]&lt;25),"Adolescene",IF(AND(retail_sales_dataset5[[#This Row],[Age]]&gt;=25,retail_sales_dataset5[[#This Row],[Age]]&lt;45),"Adult","Old Age"))</f>
        <v>Adult</v>
      </c>
    </row>
    <row r="865" spans="1:11" x14ac:dyDescent="0.3">
      <c r="A865">
        <v>864</v>
      </c>
      <c r="B865" s="1">
        <v>45134</v>
      </c>
      <c r="C865" t="s">
        <v>877</v>
      </c>
      <c r="D865" t="s">
        <v>13</v>
      </c>
      <c r="E865">
        <v>51</v>
      </c>
      <c r="F865" t="s">
        <v>16</v>
      </c>
      <c r="G865">
        <v>1</v>
      </c>
      <c r="H865">
        <v>500</v>
      </c>
      <c r="I865">
        <f>retail_sales_dataset5[[#This Row],[Price per Unit]]*retail_sales_dataset5[[#This Row],[Quantity]]</f>
        <v>500</v>
      </c>
      <c r="J865" t="str">
        <f>TEXT(retail_sales_dataset5[[#This Row],[Date]],"mmm")</f>
        <v>Jul</v>
      </c>
      <c r="K865" t="str">
        <f>IF(AND(retail_sales_dataset5[[#This Row],[Age]]&gt;=15,retail_sales_dataset5[[#This Row],[Age]]&lt;25),"Adolescene",IF(AND(retail_sales_dataset5[[#This Row],[Age]]&gt;=25,retail_sales_dataset5[[#This Row],[Age]]&lt;45),"Adult","Old Age"))</f>
        <v>Old Age</v>
      </c>
    </row>
    <row r="866" spans="1:11" x14ac:dyDescent="0.3">
      <c r="A866">
        <v>865</v>
      </c>
      <c r="B866" s="1">
        <v>45281</v>
      </c>
      <c r="C866" t="s">
        <v>878</v>
      </c>
      <c r="D866" t="s">
        <v>13</v>
      </c>
      <c r="E866">
        <v>42</v>
      </c>
      <c r="F866" t="s">
        <v>14</v>
      </c>
      <c r="G866">
        <v>1</v>
      </c>
      <c r="H866">
        <v>300</v>
      </c>
      <c r="I866">
        <f>retail_sales_dataset5[[#This Row],[Price per Unit]]*retail_sales_dataset5[[#This Row],[Quantity]]</f>
        <v>300</v>
      </c>
      <c r="J866" t="str">
        <f>TEXT(retail_sales_dataset5[[#This Row],[Date]],"mmm")</f>
        <v>Dec</v>
      </c>
      <c r="K866" t="str">
        <f>IF(AND(retail_sales_dataset5[[#This Row],[Age]]&gt;=15,retail_sales_dataset5[[#This Row],[Age]]&lt;25),"Adolescene",IF(AND(retail_sales_dataset5[[#This Row],[Age]]&gt;=25,retail_sales_dataset5[[#This Row],[Age]]&lt;45),"Adult","Old Age"))</f>
        <v>Adult</v>
      </c>
    </row>
    <row r="867" spans="1:11" x14ac:dyDescent="0.3">
      <c r="A867">
        <v>866</v>
      </c>
      <c r="B867" s="1">
        <v>45051</v>
      </c>
      <c r="C867" t="s">
        <v>879</v>
      </c>
      <c r="D867" t="s">
        <v>10</v>
      </c>
      <c r="E867">
        <v>24</v>
      </c>
      <c r="F867" t="s">
        <v>16</v>
      </c>
      <c r="G867">
        <v>1</v>
      </c>
      <c r="H867">
        <v>50</v>
      </c>
      <c r="I867">
        <f>retail_sales_dataset5[[#This Row],[Price per Unit]]*retail_sales_dataset5[[#This Row],[Quantity]]</f>
        <v>50</v>
      </c>
      <c r="J867" t="str">
        <f>TEXT(retail_sales_dataset5[[#This Row],[Date]],"mmm")</f>
        <v>May</v>
      </c>
      <c r="K867" t="str">
        <f>IF(AND(retail_sales_dataset5[[#This Row],[Age]]&gt;=15,retail_sales_dataset5[[#This Row],[Age]]&lt;25),"Adolescene",IF(AND(retail_sales_dataset5[[#This Row],[Age]]&gt;=25,retail_sales_dataset5[[#This Row],[Age]]&lt;45),"Adult","Old Age"))</f>
        <v>Adolescene</v>
      </c>
    </row>
    <row r="868" spans="1:11" x14ac:dyDescent="0.3">
      <c r="A868">
        <v>867</v>
      </c>
      <c r="B868" s="1">
        <v>45083</v>
      </c>
      <c r="C868" t="s">
        <v>880</v>
      </c>
      <c r="D868" t="s">
        <v>10</v>
      </c>
      <c r="E868">
        <v>21</v>
      </c>
      <c r="F868" t="s">
        <v>16</v>
      </c>
      <c r="G868">
        <v>1</v>
      </c>
      <c r="H868">
        <v>500</v>
      </c>
      <c r="I868">
        <f>retail_sales_dataset5[[#This Row],[Price per Unit]]*retail_sales_dataset5[[#This Row],[Quantity]]</f>
        <v>500</v>
      </c>
      <c r="J868" t="str">
        <f>TEXT(retail_sales_dataset5[[#This Row],[Date]],"mmm")</f>
        <v>Jun</v>
      </c>
      <c r="K868" t="str">
        <f>IF(AND(retail_sales_dataset5[[#This Row],[Age]]&gt;=15,retail_sales_dataset5[[#This Row],[Age]]&lt;25),"Adolescene",IF(AND(retail_sales_dataset5[[#This Row],[Age]]&gt;=25,retail_sales_dataset5[[#This Row],[Age]]&lt;45),"Adult","Old Age"))</f>
        <v>Adolescene</v>
      </c>
    </row>
    <row r="869" spans="1:11" x14ac:dyDescent="0.3">
      <c r="A869">
        <v>868</v>
      </c>
      <c r="B869" s="1">
        <v>45266</v>
      </c>
      <c r="C869" t="s">
        <v>881</v>
      </c>
      <c r="D869" t="s">
        <v>13</v>
      </c>
      <c r="E869">
        <v>25</v>
      </c>
      <c r="F869" t="s">
        <v>16</v>
      </c>
      <c r="G869">
        <v>1</v>
      </c>
      <c r="H869">
        <v>300</v>
      </c>
      <c r="I869">
        <f>retail_sales_dataset5[[#This Row],[Price per Unit]]*retail_sales_dataset5[[#This Row],[Quantity]]</f>
        <v>300</v>
      </c>
      <c r="J869" t="str">
        <f>TEXT(retail_sales_dataset5[[#This Row],[Date]],"mmm")</f>
        <v>Dec</v>
      </c>
      <c r="K869" t="str">
        <f>IF(AND(retail_sales_dataset5[[#This Row],[Age]]&gt;=15,retail_sales_dataset5[[#This Row],[Age]]&lt;25),"Adolescene",IF(AND(retail_sales_dataset5[[#This Row],[Age]]&gt;=25,retail_sales_dataset5[[#This Row],[Age]]&lt;45),"Adult","Old Age"))</f>
        <v>Adult</v>
      </c>
    </row>
    <row r="870" spans="1:11" x14ac:dyDescent="0.3">
      <c r="A870">
        <v>869</v>
      </c>
      <c r="B870" s="1">
        <v>45224</v>
      </c>
      <c r="C870" t="s">
        <v>882</v>
      </c>
      <c r="D870" t="s">
        <v>10</v>
      </c>
      <c r="E870">
        <v>37</v>
      </c>
      <c r="F870" t="s">
        <v>11</v>
      </c>
      <c r="G870">
        <v>3</v>
      </c>
      <c r="H870">
        <v>500</v>
      </c>
      <c r="I870">
        <f>retail_sales_dataset5[[#This Row],[Price per Unit]]*retail_sales_dataset5[[#This Row],[Quantity]]</f>
        <v>1500</v>
      </c>
      <c r="J870" t="str">
        <f>TEXT(retail_sales_dataset5[[#This Row],[Date]],"mmm")</f>
        <v>Oct</v>
      </c>
      <c r="K870" t="str">
        <f>IF(AND(retail_sales_dataset5[[#This Row],[Age]]&gt;=15,retail_sales_dataset5[[#This Row],[Age]]&lt;25),"Adolescene",IF(AND(retail_sales_dataset5[[#This Row],[Age]]&gt;=25,retail_sales_dataset5[[#This Row],[Age]]&lt;45),"Adult","Old Age"))</f>
        <v>Adult</v>
      </c>
    </row>
    <row r="871" spans="1:11" x14ac:dyDescent="0.3">
      <c r="A871">
        <v>870</v>
      </c>
      <c r="B871" s="1">
        <v>45115</v>
      </c>
      <c r="C871" t="s">
        <v>883</v>
      </c>
      <c r="D871" t="s">
        <v>13</v>
      </c>
      <c r="E871">
        <v>46</v>
      </c>
      <c r="F871" t="s">
        <v>16</v>
      </c>
      <c r="G871">
        <v>4</v>
      </c>
      <c r="H871">
        <v>30</v>
      </c>
      <c r="I871">
        <f>retail_sales_dataset5[[#This Row],[Price per Unit]]*retail_sales_dataset5[[#This Row],[Quantity]]</f>
        <v>120</v>
      </c>
      <c r="J871" t="str">
        <f>TEXT(retail_sales_dataset5[[#This Row],[Date]],"mmm")</f>
        <v>Jul</v>
      </c>
      <c r="K871" t="str">
        <f>IF(AND(retail_sales_dataset5[[#This Row],[Age]]&gt;=15,retail_sales_dataset5[[#This Row],[Age]]&lt;25),"Adolescene",IF(AND(retail_sales_dataset5[[#This Row],[Age]]&gt;=25,retail_sales_dataset5[[#This Row],[Age]]&lt;45),"Adult","Old Age"))</f>
        <v>Old Age</v>
      </c>
    </row>
    <row r="872" spans="1:11" x14ac:dyDescent="0.3">
      <c r="A872">
        <v>871</v>
      </c>
      <c r="B872" s="1">
        <v>45169</v>
      </c>
      <c r="C872" t="s">
        <v>884</v>
      </c>
      <c r="D872" t="s">
        <v>10</v>
      </c>
      <c r="E872">
        <v>62</v>
      </c>
      <c r="F872" t="s">
        <v>11</v>
      </c>
      <c r="G872">
        <v>2</v>
      </c>
      <c r="H872">
        <v>30</v>
      </c>
      <c r="I872">
        <f>retail_sales_dataset5[[#This Row],[Price per Unit]]*retail_sales_dataset5[[#This Row],[Quantity]]</f>
        <v>60</v>
      </c>
      <c r="J872" t="str">
        <f>TEXT(retail_sales_dataset5[[#This Row],[Date]],"mmm")</f>
        <v>Aug</v>
      </c>
      <c r="K872" t="str">
        <f>IF(AND(retail_sales_dataset5[[#This Row],[Age]]&gt;=15,retail_sales_dataset5[[#This Row],[Age]]&lt;25),"Adolescene",IF(AND(retail_sales_dataset5[[#This Row],[Age]]&gt;=25,retail_sales_dataset5[[#This Row],[Age]]&lt;45),"Adult","Old Age"))</f>
        <v>Old Age</v>
      </c>
    </row>
    <row r="873" spans="1:11" x14ac:dyDescent="0.3">
      <c r="A873">
        <v>872</v>
      </c>
      <c r="B873" s="1">
        <v>45210</v>
      </c>
      <c r="C873" t="s">
        <v>885</v>
      </c>
      <c r="D873" t="s">
        <v>13</v>
      </c>
      <c r="E873">
        <v>63</v>
      </c>
      <c r="F873" t="s">
        <v>11</v>
      </c>
      <c r="G873">
        <v>3</v>
      </c>
      <c r="H873">
        <v>25</v>
      </c>
      <c r="I873">
        <f>retail_sales_dataset5[[#This Row],[Price per Unit]]*retail_sales_dataset5[[#This Row],[Quantity]]</f>
        <v>75</v>
      </c>
      <c r="J873" t="str">
        <f>TEXT(retail_sales_dataset5[[#This Row],[Date]],"mmm")</f>
        <v>Oct</v>
      </c>
      <c r="K873" t="str">
        <f>IF(AND(retail_sales_dataset5[[#This Row],[Age]]&gt;=15,retail_sales_dataset5[[#This Row],[Age]]&lt;25),"Adolescene",IF(AND(retail_sales_dataset5[[#This Row],[Age]]&gt;=25,retail_sales_dataset5[[#This Row],[Age]]&lt;45),"Adult","Old Age"))</f>
        <v>Old Age</v>
      </c>
    </row>
    <row r="874" spans="1:11" x14ac:dyDescent="0.3">
      <c r="A874">
        <v>873</v>
      </c>
      <c r="B874" s="1">
        <v>45198</v>
      </c>
      <c r="C874" t="s">
        <v>886</v>
      </c>
      <c r="D874" t="s">
        <v>13</v>
      </c>
      <c r="E874">
        <v>27</v>
      </c>
      <c r="F874" t="s">
        <v>16</v>
      </c>
      <c r="G874">
        <v>4</v>
      </c>
      <c r="H874">
        <v>25</v>
      </c>
      <c r="I874">
        <f>retail_sales_dataset5[[#This Row],[Price per Unit]]*retail_sales_dataset5[[#This Row],[Quantity]]</f>
        <v>100</v>
      </c>
      <c r="J874" t="str">
        <f>TEXT(retail_sales_dataset5[[#This Row],[Date]],"mmm")</f>
        <v>Sep</v>
      </c>
      <c r="K874" t="str">
        <f>IF(AND(retail_sales_dataset5[[#This Row],[Age]]&gt;=15,retail_sales_dataset5[[#This Row],[Age]]&lt;25),"Adolescene",IF(AND(retail_sales_dataset5[[#This Row],[Age]]&gt;=25,retail_sales_dataset5[[#This Row],[Age]]&lt;45),"Adult","Old Age"))</f>
        <v>Adult</v>
      </c>
    </row>
    <row r="875" spans="1:11" x14ac:dyDescent="0.3">
      <c r="A875">
        <v>874</v>
      </c>
      <c r="B875" s="1">
        <v>45103</v>
      </c>
      <c r="C875" t="s">
        <v>887</v>
      </c>
      <c r="D875" t="s">
        <v>10</v>
      </c>
      <c r="E875">
        <v>60</v>
      </c>
      <c r="F875" t="s">
        <v>11</v>
      </c>
      <c r="G875">
        <v>1</v>
      </c>
      <c r="H875">
        <v>30</v>
      </c>
      <c r="I875">
        <f>retail_sales_dataset5[[#This Row],[Price per Unit]]*retail_sales_dataset5[[#This Row],[Quantity]]</f>
        <v>30</v>
      </c>
      <c r="J875" t="str">
        <f>TEXT(retail_sales_dataset5[[#This Row],[Date]],"mmm")</f>
        <v>Jun</v>
      </c>
      <c r="K875" t="str">
        <f>IF(AND(retail_sales_dataset5[[#This Row],[Age]]&gt;=15,retail_sales_dataset5[[#This Row],[Age]]&lt;25),"Adolescene",IF(AND(retail_sales_dataset5[[#This Row],[Age]]&gt;=25,retail_sales_dataset5[[#This Row],[Age]]&lt;45),"Adult","Old Age"))</f>
        <v>Old Age</v>
      </c>
    </row>
    <row r="876" spans="1:11" x14ac:dyDescent="0.3">
      <c r="A876">
        <v>875</v>
      </c>
      <c r="B876" s="1">
        <v>45144</v>
      </c>
      <c r="C876" t="s">
        <v>888</v>
      </c>
      <c r="D876" t="s">
        <v>13</v>
      </c>
      <c r="E876">
        <v>51</v>
      </c>
      <c r="F876" t="s">
        <v>16</v>
      </c>
      <c r="G876">
        <v>4</v>
      </c>
      <c r="H876">
        <v>500</v>
      </c>
      <c r="I876">
        <f>retail_sales_dataset5[[#This Row],[Price per Unit]]*retail_sales_dataset5[[#This Row],[Quantity]]</f>
        <v>2000</v>
      </c>
      <c r="J876" t="str">
        <f>TEXT(retail_sales_dataset5[[#This Row],[Date]],"mmm")</f>
        <v>Aug</v>
      </c>
      <c r="K876" t="str">
        <f>IF(AND(retail_sales_dataset5[[#This Row],[Age]]&gt;=15,retail_sales_dataset5[[#This Row],[Age]]&lt;25),"Adolescene",IF(AND(retail_sales_dataset5[[#This Row],[Age]]&gt;=25,retail_sales_dataset5[[#This Row],[Age]]&lt;45),"Adult","Old Age"))</f>
        <v>Old Age</v>
      </c>
    </row>
    <row r="877" spans="1:11" x14ac:dyDescent="0.3">
      <c r="A877">
        <v>876</v>
      </c>
      <c r="B877" s="1">
        <v>45208</v>
      </c>
      <c r="C877" t="s">
        <v>889</v>
      </c>
      <c r="D877" t="s">
        <v>10</v>
      </c>
      <c r="E877">
        <v>43</v>
      </c>
      <c r="F877" t="s">
        <v>14</v>
      </c>
      <c r="G877">
        <v>4</v>
      </c>
      <c r="H877">
        <v>30</v>
      </c>
      <c r="I877">
        <f>retail_sales_dataset5[[#This Row],[Price per Unit]]*retail_sales_dataset5[[#This Row],[Quantity]]</f>
        <v>120</v>
      </c>
      <c r="J877" t="str">
        <f>TEXT(retail_sales_dataset5[[#This Row],[Date]],"mmm")</f>
        <v>Oct</v>
      </c>
      <c r="K877" t="str">
        <f>IF(AND(retail_sales_dataset5[[#This Row],[Age]]&gt;=15,retail_sales_dataset5[[#This Row],[Age]]&lt;25),"Adolescene",IF(AND(retail_sales_dataset5[[#This Row],[Age]]&gt;=25,retail_sales_dataset5[[#This Row],[Age]]&lt;45),"Adult","Old Age"))</f>
        <v>Adult</v>
      </c>
    </row>
    <row r="878" spans="1:11" x14ac:dyDescent="0.3">
      <c r="A878">
        <v>877</v>
      </c>
      <c r="B878" s="1">
        <v>45096</v>
      </c>
      <c r="C878" t="s">
        <v>890</v>
      </c>
      <c r="D878" t="s">
        <v>13</v>
      </c>
      <c r="E878">
        <v>58</v>
      </c>
      <c r="F878" t="s">
        <v>14</v>
      </c>
      <c r="G878">
        <v>1</v>
      </c>
      <c r="H878">
        <v>25</v>
      </c>
      <c r="I878">
        <f>retail_sales_dataset5[[#This Row],[Price per Unit]]*retail_sales_dataset5[[#This Row],[Quantity]]</f>
        <v>25</v>
      </c>
      <c r="J878" t="str">
        <f>TEXT(retail_sales_dataset5[[#This Row],[Date]],"mmm")</f>
        <v>Jun</v>
      </c>
      <c r="K878" t="str">
        <f>IF(AND(retail_sales_dataset5[[#This Row],[Age]]&gt;=15,retail_sales_dataset5[[#This Row],[Age]]&lt;25),"Adolescene",IF(AND(retail_sales_dataset5[[#This Row],[Age]]&gt;=25,retail_sales_dataset5[[#This Row],[Age]]&lt;45),"Adult","Old Age"))</f>
        <v>Old Age</v>
      </c>
    </row>
    <row r="879" spans="1:11" x14ac:dyDescent="0.3">
      <c r="A879">
        <v>878</v>
      </c>
      <c r="B879" s="1">
        <v>45107</v>
      </c>
      <c r="C879" t="s">
        <v>891</v>
      </c>
      <c r="D879" t="s">
        <v>13</v>
      </c>
      <c r="E879">
        <v>20</v>
      </c>
      <c r="F879" t="s">
        <v>14</v>
      </c>
      <c r="G879">
        <v>1</v>
      </c>
      <c r="H879">
        <v>30</v>
      </c>
      <c r="I879">
        <f>retail_sales_dataset5[[#This Row],[Price per Unit]]*retail_sales_dataset5[[#This Row],[Quantity]]</f>
        <v>30</v>
      </c>
      <c r="J879" t="str">
        <f>TEXT(retail_sales_dataset5[[#This Row],[Date]],"mmm")</f>
        <v>Jun</v>
      </c>
      <c r="K879" t="str">
        <f>IF(AND(retail_sales_dataset5[[#This Row],[Age]]&gt;=15,retail_sales_dataset5[[#This Row],[Age]]&lt;25),"Adolescene",IF(AND(retail_sales_dataset5[[#This Row],[Age]]&gt;=25,retail_sales_dataset5[[#This Row],[Age]]&lt;45),"Adult","Old Age"))</f>
        <v>Adolescene</v>
      </c>
    </row>
    <row r="880" spans="1:11" x14ac:dyDescent="0.3">
      <c r="A880">
        <v>879</v>
      </c>
      <c r="B880" s="1">
        <v>45286</v>
      </c>
      <c r="C880" t="s">
        <v>892</v>
      </c>
      <c r="D880" t="s">
        <v>10</v>
      </c>
      <c r="E880">
        <v>23</v>
      </c>
      <c r="F880" t="s">
        <v>14</v>
      </c>
      <c r="G880">
        <v>1</v>
      </c>
      <c r="H880">
        <v>30</v>
      </c>
      <c r="I880">
        <f>retail_sales_dataset5[[#This Row],[Price per Unit]]*retail_sales_dataset5[[#This Row],[Quantity]]</f>
        <v>30</v>
      </c>
      <c r="J880" t="str">
        <f>TEXT(retail_sales_dataset5[[#This Row],[Date]],"mmm")</f>
        <v>Dec</v>
      </c>
      <c r="K880" t="str">
        <f>IF(AND(retail_sales_dataset5[[#This Row],[Age]]&gt;=15,retail_sales_dataset5[[#This Row],[Age]]&lt;25),"Adolescene",IF(AND(retail_sales_dataset5[[#This Row],[Age]]&gt;=25,retail_sales_dataset5[[#This Row],[Age]]&lt;45),"Adult","Old Age"))</f>
        <v>Adolescene</v>
      </c>
    </row>
    <row r="881" spans="1:11" x14ac:dyDescent="0.3">
      <c r="A881">
        <v>880</v>
      </c>
      <c r="B881" s="1">
        <v>45159</v>
      </c>
      <c r="C881" t="s">
        <v>893</v>
      </c>
      <c r="D881" t="s">
        <v>10</v>
      </c>
      <c r="E881">
        <v>22</v>
      </c>
      <c r="F881" t="s">
        <v>11</v>
      </c>
      <c r="G881">
        <v>2</v>
      </c>
      <c r="H881">
        <v>500</v>
      </c>
      <c r="I881">
        <f>retail_sales_dataset5[[#This Row],[Price per Unit]]*retail_sales_dataset5[[#This Row],[Quantity]]</f>
        <v>1000</v>
      </c>
      <c r="J881" t="str">
        <f>TEXT(retail_sales_dataset5[[#This Row],[Date]],"mmm")</f>
        <v>Aug</v>
      </c>
      <c r="K881" t="str">
        <f>IF(AND(retail_sales_dataset5[[#This Row],[Age]]&gt;=15,retail_sales_dataset5[[#This Row],[Age]]&lt;25),"Adolescene",IF(AND(retail_sales_dataset5[[#This Row],[Age]]&gt;=25,retail_sales_dataset5[[#This Row],[Age]]&lt;45),"Adult","Old Age"))</f>
        <v>Adolescene</v>
      </c>
    </row>
    <row r="882" spans="1:11" x14ac:dyDescent="0.3">
      <c r="A882">
        <v>881</v>
      </c>
      <c r="B882" s="1">
        <v>45065</v>
      </c>
      <c r="C882" t="s">
        <v>894</v>
      </c>
      <c r="D882" t="s">
        <v>10</v>
      </c>
      <c r="E882">
        <v>22</v>
      </c>
      <c r="F882" t="s">
        <v>16</v>
      </c>
      <c r="G882">
        <v>1</v>
      </c>
      <c r="H882">
        <v>300</v>
      </c>
      <c r="I882">
        <f>retail_sales_dataset5[[#This Row],[Price per Unit]]*retail_sales_dataset5[[#This Row],[Quantity]]</f>
        <v>300</v>
      </c>
      <c r="J882" t="str">
        <f>TEXT(retail_sales_dataset5[[#This Row],[Date]],"mmm")</f>
        <v>May</v>
      </c>
      <c r="K882" t="str">
        <f>IF(AND(retail_sales_dataset5[[#This Row],[Age]]&gt;=15,retail_sales_dataset5[[#This Row],[Age]]&lt;25),"Adolescene",IF(AND(retail_sales_dataset5[[#This Row],[Age]]&gt;=25,retail_sales_dataset5[[#This Row],[Age]]&lt;45),"Adult","Old Age"))</f>
        <v>Adolescene</v>
      </c>
    </row>
    <row r="883" spans="1:11" x14ac:dyDescent="0.3">
      <c r="A883">
        <v>882</v>
      </c>
      <c r="B883" s="1">
        <v>45083</v>
      </c>
      <c r="C883" t="s">
        <v>895</v>
      </c>
      <c r="D883" t="s">
        <v>13</v>
      </c>
      <c r="E883">
        <v>64</v>
      </c>
      <c r="F883" t="s">
        <v>16</v>
      </c>
      <c r="G883">
        <v>2</v>
      </c>
      <c r="H883">
        <v>25</v>
      </c>
      <c r="I883">
        <f>retail_sales_dataset5[[#This Row],[Price per Unit]]*retail_sales_dataset5[[#This Row],[Quantity]]</f>
        <v>50</v>
      </c>
      <c r="J883" t="str">
        <f>TEXT(retail_sales_dataset5[[#This Row],[Date]],"mmm")</f>
        <v>Jun</v>
      </c>
      <c r="K883" t="str">
        <f>IF(AND(retail_sales_dataset5[[#This Row],[Age]]&gt;=15,retail_sales_dataset5[[#This Row],[Age]]&lt;25),"Adolescene",IF(AND(retail_sales_dataset5[[#This Row],[Age]]&gt;=25,retail_sales_dataset5[[#This Row],[Age]]&lt;45),"Adult","Old Age"))</f>
        <v>Old Age</v>
      </c>
    </row>
    <row r="884" spans="1:11" x14ac:dyDescent="0.3">
      <c r="A884">
        <v>883</v>
      </c>
      <c r="B884" s="1">
        <v>45055</v>
      </c>
      <c r="C884" t="s">
        <v>896</v>
      </c>
      <c r="D884" t="s">
        <v>10</v>
      </c>
      <c r="E884">
        <v>40</v>
      </c>
      <c r="F884" t="s">
        <v>16</v>
      </c>
      <c r="G884">
        <v>1</v>
      </c>
      <c r="H884">
        <v>500</v>
      </c>
      <c r="I884">
        <f>retail_sales_dataset5[[#This Row],[Price per Unit]]*retail_sales_dataset5[[#This Row],[Quantity]]</f>
        <v>500</v>
      </c>
      <c r="J884" t="str">
        <f>TEXT(retail_sales_dataset5[[#This Row],[Date]],"mmm")</f>
        <v>May</v>
      </c>
      <c r="K884" t="str">
        <f>IF(AND(retail_sales_dataset5[[#This Row],[Age]]&gt;=15,retail_sales_dataset5[[#This Row],[Age]]&lt;25),"Adolescene",IF(AND(retail_sales_dataset5[[#This Row],[Age]]&gt;=25,retail_sales_dataset5[[#This Row],[Age]]&lt;45),"Adult","Old Age"))</f>
        <v>Adult</v>
      </c>
    </row>
    <row r="885" spans="1:11" x14ac:dyDescent="0.3">
      <c r="A885">
        <v>884</v>
      </c>
      <c r="B885" s="1">
        <v>45045</v>
      </c>
      <c r="C885" t="s">
        <v>897</v>
      </c>
      <c r="D885" t="s">
        <v>13</v>
      </c>
      <c r="E885">
        <v>26</v>
      </c>
      <c r="F885" t="s">
        <v>14</v>
      </c>
      <c r="G885">
        <v>2</v>
      </c>
      <c r="H885">
        <v>30</v>
      </c>
      <c r="I885">
        <f>retail_sales_dataset5[[#This Row],[Price per Unit]]*retail_sales_dataset5[[#This Row],[Quantity]]</f>
        <v>60</v>
      </c>
      <c r="J885" t="str">
        <f>TEXT(retail_sales_dataset5[[#This Row],[Date]],"mmm")</f>
        <v>Apr</v>
      </c>
      <c r="K885" t="str">
        <f>IF(AND(retail_sales_dataset5[[#This Row],[Age]]&gt;=15,retail_sales_dataset5[[#This Row],[Age]]&lt;25),"Adolescene",IF(AND(retail_sales_dataset5[[#This Row],[Age]]&gt;=25,retail_sales_dataset5[[#This Row],[Age]]&lt;45),"Adult","Old Age"))</f>
        <v>Adult</v>
      </c>
    </row>
    <row r="886" spans="1:11" x14ac:dyDescent="0.3">
      <c r="A886">
        <v>885</v>
      </c>
      <c r="B886" s="1">
        <v>44988</v>
      </c>
      <c r="C886" t="s">
        <v>898</v>
      </c>
      <c r="D886" t="s">
        <v>13</v>
      </c>
      <c r="E886">
        <v>52</v>
      </c>
      <c r="F886" t="s">
        <v>14</v>
      </c>
      <c r="G886">
        <v>4</v>
      </c>
      <c r="H886">
        <v>30</v>
      </c>
      <c r="I886">
        <f>retail_sales_dataset5[[#This Row],[Price per Unit]]*retail_sales_dataset5[[#This Row],[Quantity]]</f>
        <v>120</v>
      </c>
      <c r="J886" t="str">
        <f>TEXT(retail_sales_dataset5[[#This Row],[Date]],"mmm")</f>
        <v>Mar</v>
      </c>
      <c r="K886" t="str">
        <f>IF(AND(retail_sales_dataset5[[#This Row],[Age]]&gt;=15,retail_sales_dataset5[[#This Row],[Age]]&lt;25),"Adolescene",IF(AND(retail_sales_dataset5[[#This Row],[Age]]&gt;=25,retail_sales_dataset5[[#This Row],[Age]]&lt;45),"Adult","Old Age"))</f>
        <v>Old Age</v>
      </c>
    </row>
    <row r="887" spans="1:11" x14ac:dyDescent="0.3">
      <c r="A887">
        <v>886</v>
      </c>
      <c r="B887" s="1">
        <v>45025</v>
      </c>
      <c r="C887" t="s">
        <v>899</v>
      </c>
      <c r="D887" t="s">
        <v>10</v>
      </c>
      <c r="E887">
        <v>37</v>
      </c>
      <c r="F887" t="s">
        <v>16</v>
      </c>
      <c r="G887">
        <v>3</v>
      </c>
      <c r="H887">
        <v>300</v>
      </c>
      <c r="I887">
        <f>retail_sales_dataset5[[#This Row],[Price per Unit]]*retail_sales_dataset5[[#This Row],[Quantity]]</f>
        <v>900</v>
      </c>
      <c r="J887" t="str">
        <f>TEXT(retail_sales_dataset5[[#This Row],[Date]],"mmm")</f>
        <v>Apr</v>
      </c>
      <c r="K887" t="str">
        <f>IF(AND(retail_sales_dataset5[[#This Row],[Age]]&gt;=15,retail_sales_dataset5[[#This Row],[Age]]&lt;25),"Adolescene",IF(AND(retail_sales_dataset5[[#This Row],[Age]]&gt;=25,retail_sales_dataset5[[#This Row],[Age]]&lt;45),"Adult","Old Age"))</f>
        <v>Adult</v>
      </c>
    </row>
    <row r="888" spans="1:11" x14ac:dyDescent="0.3">
      <c r="A888">
        <v>887</v>
      </c>
      <c r="B888" s="1">
        <v>45088</v>
      </c>
      <c r="C888" t="s">
        <v>900</v>
      </c>
      <c r="D888" t="s">
        <v>10</v>
      </c>
      <c r="E888">
        <v>59</v>
      </c>
      <c r="F888" t="s">
        <v>14</v>
      </c>
      <c r="G888">
        <v>4</v>
      </c>
      <c r="H888">
        <v>25</v>
      </c>
      <c r="I888">
        <f>retail_sales_dataset5[[#This Row],[Price per Unit]]*retail_sales_dataset5[[#This Row],[Quantity]]</f>
        <v>100</v>
      </c>
      <c r="J888" t="str">
        <f>TEXT(retail_sales_dataset5[[#This Row],[Date]],"mmm")</f>
        <v>Jun</v>
      </c>
      <c r="K888" t="str">
        <f>IF(AND(retail_sales_dataset5[[#This Row],[Age]]&gt;=15,retail_sales_dataset5[[#This Row],[Age]]&lt;25),"Adolescene",IF(AND(retail_sales_dataset5[[#This Row],[Age]]&gt;=25,retail_sales_dataset5[[#This Row],[Age]]&lt;45),"Adult","Old Age"))</f>
        <v>Old Age</v>
      </c>
    </row>
    <row r="889" spans="1:11" x14ac:dyDescent="0.3">
      <c r="A889">
        <v>888</v>
      </c>
      <c r="B889" s="1">
        <v>44988</v>
      </c>
      <c r="C889" t="s">
        <v>901</v>
      </c>
      <c r="D889" t="s">
        <v>13</v>
      </c>
      <c r="E889">
        <v>52</v>
      </c>
      <c r="F889" t="s">
        <v>16</v>
      </c>
      <c r="G889">
        <v>4</v>
      </c>
      <c r="H889">
        <v>25</v>
      </c>
      <c r="I889">
        <f>retail_sales_dataset5[[#This Row],[Price per Unit]]*retail_sales_dataset5[[#This Row],[Quantity]]</f>
        <v>100</v>
      </c>
      <c r="J889" t="str">
        <f>TEXT(retail_sales_dataset5[[#This Row],[Date]],"mmm")</f>
        <v>Mar</v>
      </c>
      <c r="K889" t="str">
        <f>IF(AND(retail_sales_dataset5[[#This Row],[Age]]&gt;=15,retail_sales_dataset5[[#This Row],[Age]]&lt;25),"Adolescene",IF(AND(retail_sales_dataset5[[#This Row],[Age]]&gt;=25,retail_sales_dataset5[[#This Row],[Age]]&lt;45),"Adult","Old Age"))</f>
        <v>Old Age</v>
      </c>
    </row>
    <row r="890" spans="1:11" x14ac:dyDescent="0.3">
      <c r="A890">
        <v>889</v>
      </c>
      <c r="B890" s="1">
        <v>45201</v>
      </c>
      <c r="C890" t="s">
        <v>902</v>
      </c>
      <c r="D890" t="s">
        <v>13</v>
      </c>
      <c r="E890">
        <v>35</v>
      </c>
      <c r="F890" t="s">
        <v>16</v>
      </c>
      <c r="G890">
        <v>1</v>
      </c>
      <c r="H890">
        <v>50</v>
      </c>
      <c r="I890">
        <f>retail_sales_dataset5[[#This Row],[Price per Unit]]*retail_sales_dataset5[[#This Row],[Quantity]]</f>
        <v>50</v>
      </c>
      <c r="J890" t="str">
        <f>TEXT(retail_sales_dataset5[[#This Row],[Date]],"mmm")</f>
        <v>Oct</v>
      </c>
      <c r="K890" t="str">
        <f>IF(AND(retail_sales_dataset5[[#This Row],[Age]]&gt;=15,retail_sales_dataset5[[#This Row],[Age]]&lt;25),"Adolescene",IF(AND(retail_sales_dataset5[[#This Row],[Age]]&gt;=25,retail_sales_dataset5[[#This Row],[Age]]&lt;45),"Adult","Old Age"))</f>
        <v>Adult</v>
      </c>
    </row>
    <row r="891" spans="1:11" x14ac:dyDescent="0.3">
      <c r="A891">
        <v>890</v>
      </c>
      <c r="B891" s="1">
        <v>45280</v>
      </c>
      <c r="C891" t="s">
        <v>903</v>
      </c>
      <c r="D891" t="s">
        <v>10</v>
      </c>
      <c r="E891">
        <v>34</v>
      </c>
      <c r="F891" t="s">
        <v>16</v>
      </c>
      <c r="G891">
        <v>2</v>
      </c>
      <c r="H891">
        <v>25</v>
      </c>
      <c r="I891">
        <f>retail_sales_dataset5[[#This Row],[Price per Unit]]*retail_sales_dataset5[[#This Row],[Quantity]]</f>
        <v>50</v>
      </c>
      <c r="J891" t="str">
        <f>TEXT(retail_sales_dataset5[[#This Row],[Date]],"mmm")</f>
        <v>Dec</v>
      </c>
      <c r="K891" t="str">
        <f>IF(AND(retail_sales_dataset5[[#This Row],[Age]]&gt;=15,retail_sales_dataset5[[#This Row],[Age]]&lt;25),"Adolescene",IF(AND(retail_sales_dataset5[[#This Row],[Age]]&gt;=25,retail_sales_dataset5[[#This Row],[Age]]&lt;45),"Adult","Old Age"))</f>
        <v>Adult</v>
      </c>
    </row>
    <row r="892" spans="1:11" x14ac:dyDescent="0.3">
      <c r="A892">
        <v>891</v>
      </c>
      <c r="B892" s="1">
        <v>45021</v>
      </c>
      <c r="C892" t="s">
        <v>904</v>
      </c>
      <c r="D892" t="s">
        <v>10</v>
      </c>
      <c r="E892">
        <v>41</v>
      </c>
      <c r="F892" t="s">
        <v>16</v>
      </c>
      <c r="G892">
        <v>3</v>
      </c>
      <c r="H892">
        <v>300</v>
      </c>
      <c r="I892">
        <f>retail_sales_dataset5[[#This Row],[Price per Unit]]*retail_sales_dataset5[[#This Row],[Quantity]]</f>
        <v>900</v>
      </c>
      <c r="J892" t="str">
        <f>TEXT(retail_sales_dataset5[[#This Row],[Date]],"mmm")</f>
        <v>Apr</v>
      </c>
      <c r="K892" t="str">
        <f>IF(AND(retail_sales_dataset5[[#This Row],[Age]]&gt;=15,retail_sales_dataset5[[#This Row],[Age]]&lt;25),"Adolescene",IF(AND(retail_sales_dataset5[[#This Row],[Age]]&gt;=25,retail_sales_dataset5[[#This Row],[Age]]&lt;45),"Adult","Old Age"))</f>
        <v>Adult</v>
      </c>
    </row>
    <row r="893" spans="1:11" x14ac:dyDescent="0.3">
      <c r="A893">
        <v>892</v>
      </c>
      <c r="B893" s="1">
        <v>45025</v>
      </c>
      <c r="C893" t="s">
        <v>905</v>
      </c>
      <c r="D893" t="s">
        <v>10</v>
      </c>
      <c r="E893">
        <v>20</v>
      </c>
      <c r="F893" t="s">
        <v>16</v>
      </c>
      <c r="G893">
        <v>1</v>
      </c>
      <c r="H893">
        <v>50</v>
      </c>
      <c r="I893">
        <f>retail_sales_dataset5[[#This Row],[Price per Unit]]*retail_sales_dataset5[[#This Row],[Quantity]]</f>
        <v>50</v>
      </c>
      <c r="J893" t="str">
        <f>TEXT(retail_sales_dataset5[[#This Row],[Date]],"mmm")</f>
        <v>Apr</v>
      </c>
      <c r="K893" t="str">
        <f>IF(AND(retail_sales_dataset5[[#This Row],[Age]]&gt;=15,retail_sales_dataset5[[#This Row],[Age]]&lt;25),"Adolescene",IF(AND(retail_sales_dataset5[[#This Row],[Age]]&gt;=25,retail_sales_dataset5[[#This Row],[Age]]&lt;45),"Adult","Old Age"))</f>
        <v>Adolescene</v>
      </c>
    </row>
    <row r="894" spans="1:11" x14ac:dyDescent="0.3">
      <c r="A894">
        <v>893</v>
      </c>
      <c r="B894" s="1">
        <v>45037</v>
      </c>
      <c r="C894" t="s">
        <v>906</v>
      </c>
      <c r="D894" t="s">
        <v>10</v>
      </c>
      <c r="E894">
        <v>49</v>
      </c>
      <c r="F894" t="s">
        <v>16</v>
      </c>
      <c r="G894">
        <v>1</v>
      </c>
      <c r="H894">
        <v>50</v>
      </c>
      <c r="I894">
        <f>retail_sales_dataset5[[#This Row],[Price per Unit]]*retail_sales_dataset5[[#This Row],[Quantity]]</f>
        <v>50</v>
      </c>
      <c r="J894" t="str">
        <f>TEXT(retail_sales_dataset5[[#This Row],[Date]],"mmm")</f>
        <v>Apr</v>
      </c>
      <c r="K894" t="str">
        <f>IF(AND(retail_sales_dataset5[[#This Row],[Age]]&gt;=15,retail_sales_dataset5[[#This Row],[Age]]&lt;25),"Adolescene",IF(AND(retail_sales_dataset5[[#This Row],[Age]]&gt;=25,retail_sales_dataset5[[#This Row],[Age]]&lt;45),"Adult","Old Age"))</f>
        <v>Old Age</v>
      </c>
    </row>
    <row r="895" spans="1:11" x14ac:dyDescent="0.3">
      <c r="A895">
        <v>894</v>
      </c>
      <c r="B895" s="1">
        <v>45174</v>
      </c>
      <c r="C895" t="s">
        <v>907</v>
      </c>
      <c r="D895" t="s">
        <v>10</v>
      </c>
      <c r="E895">
        <v>52</v>
      </c>
      <c r="F895" t="s">
        <v>16</v>
      </c>
      <c r="G895">
        <v>1</v>
      </c>
      <c r="H895">
        <v>30</v>
      </c>
      <c r="I895">
        <f>retail_sales_dataset5[[#This Row],[Price per Unit]]*retail_sales_dataset5[[#This Row],[Quantity]]</f>
        <v>30</v>
      </c>
      <c r="J895" t="str">
        <f>TEXT(retail_sales_dataset5[[#This Row],[Date]],"mmm")</f>
        <v>Sep</v>
      </c>
      <c r="K895" t="str">
        <f>IF(AND(retail_sales_dataset5[[#This Row],[Age]]&gt;=15,retail_sales_dataset5[[#This Row],[Age]]&lt;25),"Adolescene",IF(AND(retail_sales_dataset5[[#This Row],[Age]]&gt;=25,retail_sales_dataset5[[#This Row],[Age]]&lt;45),"Adult","Old Age"))</f>
        <v>Old Age</v>
      </c>
    </row>
    <row r="896" spans="1:11" x14ac:dyDescent="0.3">
      <c r="A896">
        <v>895</v>
      </c>
      <c r="B896" s="1">
        <v>45068</v>
      </c>
      <c r="C896" t="s">
        <v>908</v>
      </c>
      <c r="D896" t="s">
        <v>13</v>
      </c>
      <c r="E896">
        <v>55</v>
      </c>
      <c r="F896" t="s">
        <v>14</v>
      </c>
      <c r="G896">
        <v>4</v>
      </c>
      <c r="H896">
        <v>30</v>
      </c>
      <c r="I896">
        <f>retail_sales_dataset5[[#This Row],[Price per Unit]]*retail_sales_dataset5[[#This Row],[Quantity]]</f>
        <v>120</v>
      </c>
      <c r="J896" t="str">
        <f>TEXT(retail_sales_dataset5[[#This Row],[Date]],"mmm")</f>
        <v>May</v>
      </c>
      <c r="K896" t="str">
        <f>IF(AND(retail_sales_dataset5[[#This Row],[Age]]&gt;=15,retail_sales_dataset5[[#This Row],[Age]]&lt;25),"Adolescene",IF(AND(retail_sales_dataset5[[#This Row],[Age]]&gt;=25,retail_sales_dataset5[[#This Row],[Age]]&lt;45),"Adult","Old Age"))</f>
        <v>Old Age</v>
      </c>
    </row>
    <row r="897" spans="1:11" x14ac:dyDescent="0.3">
      <c r="A897">
        <v>896</v>
      </c>
      <c r="B897" s="1">
        <v>45228</v>
      </c>
      <c r="C897" t="s">
        <v>909</v>
      </c>
      <c r="D897" t="s">
        <v>13</v>
      </c>
      <c r="E897">
        <v>30</v>
      </c>
      <c r="F897" t="s">
        <v>16</v>
      </c>
      <c r="G897">
        <v>2</v>
      </c>
      <c r="H897">
        <v>25</v>
      </c>
      <c r="I897">
        <f>retail_sales_dataset5[[#This Row],[Price per Unit]]*retail_sales_dataset5[[#This Row],[Quantity]]</f>
        <v>50</v>
      </c>
      <c r="J897" t="str">
        <f>TEXT(retail_sales_dataset5[[#This Row],[Date]],"mmm")</f>
        <v>Oct</v>
      </c>
      <c r="K897" t="str">
        <f>IF(AND(retail_sales_dataset5[[#This Row],[Age]]&gt;=15,retail_sales_dataset5[[#This Row],[Age]]&lt;25),"Adolescene",IF(AND(retail_sales_dataset5[[#This Row],[Age]]&gt;=25,retail_sales_dataset5[[#This Row],[Age]]&lt;45),"Adult","Old Age"))</f>
        <v>Adult</v>
      </c>
    </row>
    <row r="898" spans="1:11" x14ac:dyDescent="0.3">
      <c r="A898">
        <v>897</v>
      </c>
      <c r="B898" s="1">
        <v>45195</v>
      </c>
      <c r="C898" t="s">
        <v>910</v>
      </c>
      <c r="D898" t="s">
        <v>13</v>
      </c>
      <c r="E898">
        <v>64</v>
      </c>
      <c r="F898" t="s">
        <v>16</v>
      </c>
      <c r="G898">
        <v>2</v>
      </c>
      <c r="H898">
        <v>50</v>
      </c>
      <c r="I898">
        <f>retail_sales_dataset5[[#This Row],[Price per Unit]]*retail_sales_dataset5[[#This Row],[Quantity]]</f>
        <v>100</v>
      </c>
      <c r="J898" t="str">
        <f>TEXT(retail_sales_dataset5[[#This Row],[Date]],"mmm")</f>
        <v>Sep</v>
      </c>
      <c r="K898" t="str">
        <f>IF(AND(retail_sales_dataset5[[#This Row],[Age]]&gt;=15,retail_sales_dataset5[[#This Row],[Age]]&lt;25),"Adolescene",IF(AND(retail_sales_dataset5[[#This Row],[Age]]&gt;=25,retail_sales_dataset5[[#This Row],[Age]]&lt;45),"Adult","Old Age"))</f>
        <v>Old Age</v>
      </c>
    </row>
    <row r="899" spans="1:11" x14ac:dyDescent="0.3">
      <c r="A899">
        <v>898</v>
      </c>
      <c r="B899" s="1">
        <v>45232</v>
      </c>
      <c r="C899" t="s">
        <v>911</v>
      </c>
      <c r="D899" t="s">
        <v>13</v>
      </c>
      <c r="E899">
        <v>42</v>
      </c>
      <c r="F899" t="s">
        <v>14</v>
      </c>
      <c r="G899">
        <v>3</v>
      </c>
      <c r="H899">
        <v>30</v>
      </c>
      <c r="I899">
        <f>retail_sales_dataset5[[#This Row],[Price per Unit]]*retail_sales_dataset5[[#This Row],[Quantity]]</f>
        <v>90</v>
      </c>
      <c r="J899" t="str">
        <f>TEXT(retail_sales_dataset5[[#This Row],[Date]],"mmm")</f>
        <v>Nov</v>
      </c>
      <c r="K899" t="str">
        <f>IF(AND(retail_sales_dataset5[[#This Row],[Age]]&gt;=15,retail_sales_dataset5[[#This Row],[Age]]&lt;25),"Adolescene",IF(AND(retail_sales_dataset5[[#This Row],[Age]]&gt;=25,retail_sales_dataset5[[#This Row],[Age]]&lt;45),"Adult","Old Age"))</f>
        <v>Adult</v>
      </c>
    </row>
    <row r="900" spans="1:11" x14ac:dyDescent="0.3">
      <c r="A900">
        <v>899</v>
      </c>
      <c r="B900" s="1">
        <v>45071</v>
      </c>
      <c r="C900" t="s">
        <v>912</v>
      </c>
      <c r="D900" t="s">
        <v>10</v>
      </c>
      <c r="E900">
        <v>26</v>
      </c>
      <c r="F900" t="s">
        <v>14</v>
      </c>
      <c r="G900">
        <v>2</v>
      </c>
      <c r="H900">
        <v>300</v>
      </c>
      <c r="I900">
        <f>retail_sales_dataset5[[#This Row],[Price per Unit]]*retail_sales_dataset5[[#This Row],[Quantity]]</f>
        <v>600</v>
      </c>
      <c r="J900" t="str">
        <f>TEXT(retail_sales_dataset5[[#This Row],[Date]],"mmm")</f>
        <v>May</v>
      </c>
      <c r="K900" t="str">
        <f>IF(AND(retail_sales_dataset5[[#This Row],[Age]]&gt;=15,retail_sales_dataset5[[#This Row],[Age]]&lt;25),"Adolescene",IF(AND(retail_sales_dataset5[[#This Row],[Age]]&gt;=25,retail_sales_dataset5[[#This Row],[Age]]&lt;45),"Adult","Old Age"))</f>
        <v>Adult</v>
      </c>
    </row>
    <row r="901" spans="1:11" x14ac:dyDescent="0.3">
      <c r="A901">
        <v>900</v>
      </c>
      <c r="B901" s="1">
        <v>44978</v>
      </c>
      <c r="C901" t="s">
        <v>913</v>
      </c>
      <c r="D901" t="s">
        <v>10</v>
      </c>
      <c r="E901">
        <v>21</v>
      </c>
      <c r="F901" t="s">
        <v>14</v>
      </c>
      <c r="G901">
        <v>2</v>
      </c>
      <c r="H901">
        <v>30</v>
      </c>
      <c r="I901">
        <f>retail_sales_dataset5[[#This Row],[Price per Unit]]*retail_sales_dataset5[[#This Row],[Quantity]]</f>
        <v>60</v>
      </c>
      <c r="J901" t="str">
        <f>TEXT(retail_sales_dataset5[[#This Row],[Date]],"mmm")</f>
        <v>Feb</v>
      </c>
      <c r="K901" t="str">
        <f>IF(AND(retail_sales_dataset5[[#This Row],[Age]]&gt;=15,retail_sales_dataset5[[#This Row],[Age]]&lt;25),"Adolescene",IF(AND(retail_sales_dataset5[[#This Row],[Age]]&gt;=25,retail_sales_dataset5[[#This Row],[Age]]&lt;45),"Adult","Old Age"))</f>
        <v>Adolescene</v>
      </c>
    </row>
    <row r="902" spans="1:11" x14ac:dyDescent="0.3">
      <c r="A902">
        <v>901</v>
      </c>
      <c r="B902" s="1">
        <v>45026</v>
      </c>
      <c r="C902" t="s">
        <v>914</v>
      </c>
      <c r="D902" t="s">
        <v>10</v>
      </c>
      <c r="E902">
        <v>31</v>
      </c>
      <c r="F902" t="s">
        <v>16</v>
      </c>
      <c r="G902">
        <v>1</v>
      </c>
      <c r="H902">
        <v>30</v>
      </c>
      <c r="I902">
        <f>retail_sales_dataset5[[#This Row],[Price per Unit]]*retail_sales_dataset5[[#This Row],[Quantity]]</f>
        <v>30</v>
      </c>
      <c r="J902" t="str">
        <f>TEXT(retail_sales_dataset5[[#This Row],[Date]],"mmm")</f>
        <v>Apr</v>
      </c>
      <c r="K902" t="str">
        <f>IF(AND(retail_sales_dataset5[[#This Row],[Age]]&gt;=15,retail_sales_dataset5[[#This Row],[Age]]&lt;25),"Adolescene",IF(AND(retail_sales_dataset5[[#This Row],[Age]]&gt;=25,retail_sales_dataset5[[#This Row],[Age]]&lt;45),"Adult","Old Age"))</f>
        <v>Adult</v>
      </c>
    </row>
    <row r="903" spans="1:11" x14ac:dyDescent="0.3">
      <c r="A903">
        <v>902</v>
      </c>
      <c r="B903" s="1">
        <v>45078</v>
      </c>
      <c r="C903" t="s">
        <v>915</v>
      </c>
      <c r="D903" t="s">
        <v>13</v>
      </c>
      <c r="E903">
        <v>54</v>
      </c>
      <c r="F903" t="s">
        <v>11</v>
      </c>
      <c r="G903">
        <v>1</v>
      </c>
      <c r="H903">
        <v>50</v>
      </c>
      <c r="I903">
        <f>retail_sales_dataset5[[#This Row],[Price per Unit]]*retail_sales_dataset5[[#This Row],[Quantity]]</f>
        <v>50</v>
      </c>
      <c r="J903" t="str">
        <f>TEXT(retail_sales_dataset5[[#This Row],[Date]],"mmm")</f>
        <v>Jun</v>
      </c>
      <c r="K903" t="str">
        <f>IF(AND(retail_sales_dataset5[[#This Row],[Age]]&gt;=15,retail_sales_dataset5[[#This Row],[Age]]&lt;25),"Adolescene",IF(AND(retail_sales_dataset5[[#This Row],[Age]]&gt;=25,retail_sales_dataset5[[#This Row],[Age]]&lt;45),"Adult","Old Age"))</f>
        <v>Old Age</v>
      </c>
    </row>
    <row r="904" spans="1:11" x14ac:dyDescent="0.3">
      <c r="A904">
        <v>903</v>
      </c>
      <c r="B904" s="1">
        <v>45043</v>
      </c>
      <c r="C904" t="s">
        <v>916</v>
      </c>
      <c r="D904" t="s">
        <v>13</v>
      </c>
      <c r="E904">
        <v>51</v>
      </c>
      <c r="F904" t="s">
        <v>11</v>
      </c>
      <c r="G904">
        <v>4</v>
      </c>
      <c r="H904">
        <v>50</v>
      </c>
      <c r="I904">
        <f>retail_sales_dataset5[[#This Row],[Price per Unit]]*retail_sales_dataset5[[#This Row],[Quantity]]</f>
        <v>200</v>
      </c>
      <c r="J904" t="str">
        <f>TEXT(retail_sales_dataset5[[#This Row],[Date]],"mmm")</f>
        <v>Apr</v>
      </c>
      <c r="K904" t="str">
        <f>IF(AND(retail_sales_dataset5[[#This Row],[Age]]&gt;=15,retail_sales_dataset5[[#This Row],[Age]]&lt;25),"Adolescene",IF(AND(retail_sales_dataset5[[#This Row],[Age]]&gt;=25,retail_sales_dataset5[[#This Row],[Age]]&lt;45),"Adult","Old Age"))</f>
        <v>Old Age</v>
      </c>
    </row>
    <row r="905" spans="1:11" x14ac:dyDescent="0.3">
      <c r="A905">
        <v>904</v>
      </c>
      <c r="B905" s="1">
        <v>45111</v>
      </c>
      <c r="C905" t="s">
        <v>917</v>
      </c>
      <c r="D905" t="s">
        <v>10</v>
      </c>
      <c r="E905">
        <v>28</v>
      </c>
      <c r="F905" t="s">
        <v>14</v>
      </c>
      <c r="G905">
        <v>1</v>
      </c>
      <c r="H905">
        <v>500</v>
      </c>
      <c r="I905">
        <f>retail_sales_dataset5[[#This Row],[Price per Unit]]*retail_sales_dataset5[[#This Row],[Quantity]]</f>
        <v>500</v>
      </c>
      <c r="J905" t="str">
        <f>TEXT(retail_sales_dataset5[[#This Row],[Date]],"mmm")</f>
        <v>Jul</v>
      </c>
      <c r="K905" t="str">
        <f>IF(AND(retail_sales_dataset5[[#This Row],[Age]]&gt;=15,retail_sales_dataset5[[#This Row],[Age]]&lt;25),"Adolescene",IF(AND(retail_sales_dataset5[[#This Row],[Age]]&gt;=25,retail_sales_dataset5[[#This Row],[Age]]&lt;45),"Adult","Old Age"))</f>
        <v>Adult</v>
      </c>
    </row>
    <row r="906" spans="1:11" x14ac:dyDescent="0.3">
      <c r="A906">
        <v>905</v>
      </c>
      <c r="B906" s="1">
        <v>45018</v>
      </c>
      <c r="C906" t="s">
        <v>918</v>
      </c>
      <c r="D906" t="s">
        <v>10</v>
      </c>
      <c r="E906">
        <v>58</v>
      </c>
      <c r="F906" t="s">
        <v>11</v>
      </c>
      <c r="G906">
        <v>1</v>
      </c>
      <c r="H906">
        <v>300</v>
      </c>
      <c r="I906">
        <f>retail_sales_dataset5[[#This Row],[Price per Unit]]*retail_sales_dataset5[[#This Row],[Quantity]]</f>
        <v>300</v>
      </c>
      <c r="J906" t="str">
        <f>TEXT(retail_sales_dataset5[[#This Row],[Date]],"mmm")</f>
        <v>Apr</v>
      </c>
      <c r="K906" t="str">
        <f>IF(AND(retail_sales_dataset5[[#This Row],[Age]]&gt;=15,retail_sales_dataset5[[#This Row],[Age]]&lt;25),"Adolescene",IF(AND(retail_sales_dataset5[[#This Row],[Age]]&gt;=25,retail_sales_dataset5[[#This Row],[Age]]&lt;45),"Adult","Old Age"))</f>
        <v>Old Age</v>
      </c>
    </row>
    <row r="907" spans="1:11" x14ac:dyDescent="0.3">
      <c r="A907">
        <v>906</v>
      </c>
      <c r="B907" s="1">
        <v>45081</v>
      </c>
      <c r="C907" t="s">
        <v>919</v>
      </c>
      <c r="D907" t="s">
        <v>13</v>
      </c>
      <c r="E907">
        <v>20</v>
      </c>
      <c r="F907" t="s">
        <v>14</v>
      </c>
      <c r="G907">
        <v>1</v>
      </c>
      <c r="H907">
        <v>50</v>
      </c>
      <c r="I907">
        <f>retail_sales_dataset5[[#This Row],[Price per Unit]]*retail_sales_dataset5[[#This Row],[Quantity]]</f>
        <v>50</v>
      </c>
      <c r="J907" t="str">
        <f>TEXT(retail_sales_dataset5[[#This Row],[Date]],"mmm")</f>
        <v>Jun</v>
      </c>
      <c r="K907" t="str">
        <f>IF(AND(retail_sales_dataset5[[#This Row],[Age]]&gt;=15,retail_sales_dataset5[[#This Row],[Age]]&lt;25),"Adolescene",IF(AND(retail_sales_dataset5[[#This Row],[Age]]&gt;=25,retail_sales_dataset5[[#This Row],[Age]]&lt;45),"Adult","Old Age"))</f>
        <v>Adolescene</v>
      </c>
    </row>
    <row r="908" spans="1:11" x14ac:dyDescent="0.3">
      <c r="A908">
        <v>907</v>
      </c>
      <c r="B908" s="1">
        <v>44934</v>
      </c>
      <c r="C908" t="s">
        <v>920</v>
      </c>
      <c r="D908" t="s">
        <v>13</v>
      </c>
      <c r="E908">
        <v>45</v>
      </c>
      <c r="F908" t="s">
        <v>16</v>
      </c>
      <c r="G908">
        <v>1</v>
      </c>
      <c r="H908">
        <v>25</v>
      </c>
      <c r="I908">
        <f>retail_sales_dataset5[[#This Row],[Price per Unit]]*retail_sales_dataset5[[#This Row],[Quantity]]</f>
        <v>25</v>
      </c>
      <c r="J908" t="str">
        <f>TEXT(retail_sales_dataset5[[#This Row],[Date]],"mmm")</f>
        <v>Jan</v>
      </c>
      <c r="K908" t="str">
        <f>IF(AND(retail_sales_dataset5[[#This Row],[Age]]&gt;=15,retail_sales_dataset5[[#This Row],[Age]]&lt;25),"Adolescene",IF(AND(retail_sales_dataset5[[#This Row],[Age]]&gt;=25,retail_sales_dataset5[[#This Row],[Age]]&lt;45),"Adult","Old Age"))</f>
        <v>Old Age</v>
      </c>
    </row>
    <row r="909" spans="1:11" x14ac:dyDescent="0.3">
      <c r="A909">
        <v>908</v>
      </c>
      <c r="B909" s="1">
        <v>45289</v>
      </c>
      <c r="C909" t="s">
        <v>921</v>
      </c>
      <c r="D909" t="s">
        <v>10</v>
      </c>
      <c r="E909">
        <v>46</v>
      </c>
      <c r="F909" t="s">
        <v>11</v>
      </c>
      <c r="G909">
        <v>4</v>
      </c>
      <c r="H909">
        <v>300</v>
      </c>
      <c r="I909">
        <f>retail_sales_dataset5[[#This Row],[Price per Unit]]*retail_sales_dataset5[[#This Row],[Quantity]]</f>
        <v>1200</v>
      </c>
      <c r="J909" t="str">
        <f>TEXT(retail_sales_dataset5[[#This Row],[Date]],"mmm")</f>
        <v>Dec</v>
      </c>
      <c r="K909" t="str">
        <f>IF(AND(retail_sales_dataset5[[#This Row],[Age]]&gt;=15,retail_sales_dataset5[[#This Row],[Age]]&lt;25),"Adolescene",IF(AND(retail_sales_dataset5[[#This Row],[Age]]&gt;=25,retail_sales_dataset5[[#This Row],[Age]]&lt;45),"Adult","Old Age"))</f>
        <v>Old Age</v>
      </c>
    </row>
    <row r="910" spans="1:11" x14ac:dyDescent="0.3">
      <c r="A910">
        <v>909</v>
      </c>
      <c r="B910" s="1">
        <v>45200</v>
      </c>
      <c r="C910" t="s">
        <v>922</v>
      </c>
      <c r="D910" t="s">
        <v>10</v>
      </c>
      <c r="E910">
        <v>26</v>
      </c>
      <c r="F910" t="s">
        <v>16</v>
      </c>
      <c r="G910">
        <v>1</v>
      </c>
      <c r="H910">
        <v>300</v>
      </c>
      <c r="I910">
        <f>retail_sales_dataset5[[#This Row],[Price per Unit]]*retail_sales_dataset5[[#This Row],[Quantity]]</f>
        <v>300</v>
      </c>
      <c r="J910" t="str">
        <f>TEXT(retail_sales_dataset5[[#This Row],[Date]],"mmm")</f>
        <v>Oct</v>
      </c>
      <c r="K910" t="str">
        <f>IF(AND(retail_sales_dataset5[[#This Row],[Age]]&gt;=15,retail_sales_dataset5[[#This Row],[Age]]&lt;25),"Adolescene",IF(AND(retail_sales_dataset5[[#This Row],[Age]]&gt;=25,retail_sales_dataset5[[#This Row],[Age]]&lt;45),"Adult","Old Age"))</f>
        <v>Adult</v>
      </c>
    </row>
    <row r="911" spans="1:11" x14ac:dyDescent="0.3">
      <c r="A911">
        <v>910</v>
      </c>
      <c r="B911" s="1">
        <v>44991</v>
      </c>
      <c r="C911" t="s">
        <v>923</v>
      </c>
      <c r="D911" t="s">
        <v>13</v>
      </c>
      <c r="E911">
        <v>20</v>
      </c>
      <c r="F911" t="s">
        <v>11</v>
      </c>
      <c r="G911">
        <v>3</v>
      </c>
      <c r="H911">
        <v>50</v>
      </c>
      <c r="I911">
        <f>retail_sales_dataset5[[#This Row],[Price per Unit]]*retail_sales_dataset5[[#This Row],[Quantity]]</f>
        <v>150</v>
      </c>
      <c r="J911" t="str">
        <f>TEXT(retail_sales_dataset5[[#This Row],[Date]],"mmm")</f>
        <v>Mar</v>
      </c>
      <c r="K911" t="str">
        <f>IF(AND(retail_sales_dataset5[[#This Row],[Age]]&gt;=15,retail_sales_dataset5[[#This Row],[Age]]&lt;25),"Adolescene",IF(AND(retail_sales_dataset5[[#This Row],[Age]]&gt;=25,retail_sales_dataset5[[#This Row],[Age]]&lt;45),"Adult","Old Age"))</f>
        <v>Adolescene</v>
      </c>
    </row>
    <row r="912" spans="1:11" x14ac:dyDescent="0.3">
      <c r="A912">
        <v>911</v>
      </c>
      <c r="B912" s="1">
        <v>45067</v>
      </c>
      <c r="C912" t="s">
        <v>924</v>
      </c>
      <c r="D912" t="s">
        <v>10</v>
      </c>
      <c r="E912">
        <v>42</v>
      </c>
      <c r="F912" t="s">
        <v>16</v>
      </c>
      <c r="G912">
        <v>3</v>
      </c>
      <c r="H912">
        <v>300</v>
      </c>
      <c r="I912">
        <f>retail_sales_dataset5[[#This Row],[Price per Unit]]*retail_sales_dataset5[[#This Row],[Quantity]]</f>
        <v>900</v>
      </c>
      <c r="J912" t="str">
        <f>TEXT(retail_sales_dataset5[[#This Row],[Date]],"mmm")</f>
        <v>May</v>
      </c>
      <c r="K912" t="str">
        <f>IF(AND(retail_sales_dataset5[[#This Row],[Age]]&gt;=15,retail_sales_dataset5[[#This Row],[Age]]&lt;25),"Adolescene",IF(AND(retail_sales_dataset5[[#This Row],[Age]]&gt;=25,retail_sales_dataset5[[#This Row],[Age]]&lt;45),"Adult","Old Age"))</f>
        <v>Adult</v>
      </c>
    </row>
    <row r="913" spans="1:11" x14ac:dyDescent="0.3">
      <c r="A913">
        <v>912</v>
      </c>
      <c r="B913" s="1">
        <v>44950</v>
      </c>
      <c r="C913" t="s">
        <v>925</v>
      </c>
      <c r="D913" t="s">
        <v>10</v>
      </c>
      <c r="E913">
        <v>51</v>
      </c>
      <c r="F913" t="s">
        <v>11</v>
      </c>
      <c r="G913">
        <v>3</v>
      </c>
      <c r="H913">
        <v>50</v>
      </c>
      <c r="I913">
        <f>retail_sales_dataset5[[#This Row],[Price per Unit]]*retail_sales_dataset5[[#This Row],[Quantity]]</f>
        <v>150</v>
      </c>
      <c r="J913" t="str">
        <f>TEXT(retail_sales_dataset5[[#This Row],[Date]],"mmm")</f>
        <v>Jan</v>
      </c>
      <c r="K913" t="str">
        <f>IF(AND(retail_sales_dataset5[[#This Row],[Age]]&gt;=15,retail_sales_dataset5[[#This Row],[Age]]&lt;25),"Adolescene",IF(AND(retail_sales_dataset5[[#This Row],[Age]]&gt;=25,retail_sales_dataset5[[#This Row],[Age]]&lt;45),"Adult","Old Age"))</f>
        <v>Old Age</v>
      </c>
    </row>
    <row r="914" spans="1:11" x14ac:dyDescent="0.3">
      <c r="A914">
        <v>913</v>
      </c>
      <c r="B914" s="1">
        <v>44954</v>
      </c>
      <c r="C914" t="s">
        <v>926</v>
      </c>
      <c r="D914" t="s">
        <v>10</v>
      </c>
      <c r="E914">
        <v>29</v>
      </c>
      <c r="F914" t="s">
        <v>16</v>
      </c>
      <c r="G914">
        <v>3</v>
      </c>
      <c r="H914">
        <v>30</v>
      </c>
      <c r="I914">
        <f>retail_sales_dataset5[[#This Row],[Price per Unit]]*retail_sales_dataset5[[#This Row],[Quantity]]</f>
        <v>90</v>
      </c>
      <c r="J914" t="str">
        <f>TEXT(retail_sales_dataset5[[#This Row],[Date]],"mmm")</f>
        <v>Jan</v>
      </c>
      <c r="K914" t="str">
        <f>IF(AND(retail_sales_dataset5[[#This Row],[Age]]&gt;=15,retail_sales_dataset5[[#This Row],[Age]]&lt;25),"Adolescene",IF(AND(retail_sales_dataset5[[#This Row],[Age]]&gt;=25,retail_sales_dataset5[[#This Row],[Age]]&lt;45),"Adult","Old Age"))</f>
        <v>Adult</v>
      </c>
    </row>
    <row r="915" spans="1:11" x14ac:dyDescent="0.3">
      <c r="A915">
        <v>914</v>
      </c>
      <c r="B915" s="1">
        <v>45210</v>
      </c>
      <c r="C915" t="s">
        <v>927</v>
      </c>
      <c r="D915" t="s">
        <v>13</v>
      </c>
      <c r="E915">
        <v>59</v>
      </c>
      <c r="F915" t="s">
        <v>16</v>
      </c>
      <c r="G915">
        <v>1</v>
      </c>
      <c r="H915">
        <v>500</v>
      </c>
      <c r="I915">
        <f>retail_sales_dataset5[[#This Row],[Price per Unit]]*retail_sales_dataset5[[#This Row],[Quantity]]</f>
        <v>500</v>
      </c>
      <c r="J915" t="str">
        <f>TEXT(retail_sales_dataset5[[#This Row],[Date]],"mmm")</f>
        <v>Oct</v>
      </c>
      <c r="K915" t="str">
        <f>IF(AND(retail_sales_dataset5[[#This Row],[Age]]&gt;=15,retail_sales_dataset5[[#This Row],[Age]]&lt;25),"Adolescene",IF(AND(retail_sales_dataset5[[#This Row],[Age]]&gt;=25,retail_sales_dataset5[[#This Row],[Age]]&lt;45),"Adult","Old Age"))</f>
        <v>Old Age</v>
      </c>
    </row>
    <row r="916" spans="1:11" x14ac:dyDescent="0.3">
      <c r="A916">
        <v>915</v>
      </c>
      <c r="B916" s="1">
        <v>45076</v>
      </c>
      <c r="C916" t="s">
        <v>928</v>
      </c>
      <c r="D916" t="s">
        <v>13</v>
      </c>
      <c r="E916">
        <v>26</v>
      </c>
      <c r="F916" t="s">
        <v>11</v>
      </c>
      <c r="G916">
        <v>3</v>
      </c>
      <c r="H916">
        <v>30</v>
      </c>
      <c r="I916">
        <f>retail_sales_dataset5[[#This Row],[Price per Unit]]*retail_sales_dataset5[[#This Row],[Quantity]]</f>
        <v>90</v>
      </c>
      <c r="J916" t="str">
        <f>TEXT(retail_sales_dataset5[[#This Row],[Date]],"mmm")</f>
        <v>May</v>
      </c>
      <c r="K916" t="str">
        <f>IF(AND(retail_sales_dataset5[[#This Row],[Age]]&gt;=15,retail_sales_dataset5[[#This Row],[Age]]&lt;25),"Adolescene",IF(AND(retail_sales_dataset5[[#This Row],[Age]]&gt;=25,retail_sales_dataset5[[#This Row],[Age]]&lt;45),"Adult","Old Age"))</f>
        <v>Adult</v>
      </c>
    </row>
    <row r="917" spans="1:11" x14ac:dyDescent="0.3">
      <c r="A917">
        <v>916</v>
      </c>
      <c r="B917" s="1">
        <v>45284</v>
      </c>
      <c r="C917" t="s">
        <v>929</v>
      </c>
      <c r="D917" t="s">
        <v>13</v>
      </c>
      <c r="E917">
        <v>32</v>
      </c>
      <c r="F917" t="s">
        <v>16</v>
      </c>
      <c r="G917">
        <v>1</v>
      </c>
      <c r="H917">
        <v>50</v>
      </c>
      <c r="I917">
        <f>retail_sales_dataset5[[#This Row],[Price per Unit]]*retail_sales_dataset5[[#This Row],[Quantity]]</f>
        <v>50</v>
      </c>
      <c r="J917" t="str">
        <f>TEXT(retail_sales_dataset5[[#This Row],[Date]],"mmm")</f>
        <v>Dec</v>
      </c>
      <c r="K917" t="str">
        <f>IF(AND(retail_sales_dataset5[[#This Row],[Age]]&gt;=15,retail_sales_dataset5[[#This Row],[Age]]&lt;25),"Adolescene",IF(AND(retail_sales_dataset5[[#This Row],[Age]]&gt;=25,retail_sales_dataset5[[#This Row],[Age]]&lt;45),"Adult","Old Age"))</f>
        <v>Adult</v>
      </c>
    </row>
    <row r="918" spans="1:11" x14ac:dyDescent="0.3">
      <c r="A918">
        <v>917</v>
      </c>
      <c r="B918" s="1">
        <v>44991</v>
      </c>
      <c r="C918" t="s">
        <v>930</v>
      </c>
      <c r="D918" t="s">
        <v>13</v>
      </c>
      <c r="E918">
        <v>57</v>
      </c>
      <c r="F918" t="s">
        <v>16</v>
      </c>
      <c r="G918">
        <v>4</v>
      </c>
      <c r="H918">
        <v>50</v>
      </c>
      <c r="I918">
        <f>retail_sales_dataset5[[#This Row],[Price per Unit]]*retail_sales_dataset5[[#This Row],[Quantity]]</f>
        <v>200</v>
      </c>
      <c r="J918" t="str">
        <f>TEXT(retail_sales_dataset5[[#This Row],[Date]],"mmm")</f>
        <v>Mar</v>
      </c>
      <c r="K918" t="str">
        <f>IF(AND(retail_sales_dataset5[[#This Row],[Age]]&gt;=15,retail_sales_dataset5[[#This Row],[Age]]&lt;25),"Adolescene",IF(AND(retail_sales_dataset5[[#This Row],[Age]]&gt;=25,retail_sales_dataset5[[#This Row],[Age]]&lt;45),"Adult","Old Age"))</f>
        <v>Old Age</v>
      </c>
    </row>
    <row r="919" spans="1:11" x14ac:dyDescent="0.3">
      <c r="A919">
        <v>918</v>
      </c>
      <c r="B919" s="1">
        <v>45253</v>
      </c>
      <c r="C919" t="s">
        <v>931</v>
      </c>
      <c r="D919" t="s">
        <v>13</v>
      </c>
      <c r="E919">
        <v>42</v>
      </c>
      <c r="F919" t="s">
        <v>16</v>
      </c>
      <c r="G919">
        <v>3</v>
      </c>
      <c r="H919">
        <v>30</v>
      </c>
      <c r="I919">
        <f>retail_sales_dataset5[[#This Row],[Price per Unit]]*retail_sales_dataset5[[#This Row],[Quantity]]</f>
        <v>90</v>
      </c>
      <c r="J919" t="str">
        <f>TEXT(retail_sales_dataset5[[#This Row],[Date]],"mmm")</f>
        <v>Nov</v>
      </c>
      <c r="K919" t="str">
        <f>IF(AND(retail_sales_dataset5[[#This Row],[Age]]&gt;=15,retail_sales_dataset5[[#This Row],[Age]]&lt;25),"Adolescene",IF(AND(retail_sales_dataset5[[#This Row],[Age]]&gt;=25,retail_sales_dataset5[[#This Row],[Age]]&lt;45),"Adult","Old Age"))</f>
        <v>Adult</v>
      </c>
    </row>
    <row r="920" spans="1:11" x14ac:dyDescent="0.3">
      <c r="A920">
        <v>919</v>
      </c>
      <c r="B920" s="1">
        <v>45178</v>
      </c>
      <c r="C920" t="s">
        <v>932</v>
      </c>
      <c r="D920" t="s">
        <v>13</v>
      </c>
      <c r="E920">
        <v>22</v>
      </c>
      <c r="F920" t="s">
        <v>11</v>
      </c>
      <c r="G920">
        <v>2</v>
      </c>
      <c r="H920">
        <v>25</v>
      </c>
      <c r="I920">
        <f>retail_sales_dataset5[[#This Row],[Price per Unit]]*retail_sales_dataset5[[#This Row],[Quantity]]</f>
        <v>50</v>
      </c>
      <c r="J920" t="str">
        <f>TEXT(retail_sales_dataset5[[#This Row],[Date]],"mmm")</f>
        <v>Sep</v>
      </c>
      <c r="K920" t="str">
        <f>IF(AND(retail_sales_dataset5[[#This Row],[Age]]&gt;=15,retail_sales_dataset5[[#This Row],[Age]]&lt;25),"Adolescene",IF(AND(retail_sales_dataset5[[#This Row],[Age]]&gt;=25,retail_sales_dataset5[[#This Row],[Age]]&lt;45),"Adult","Old Age"))</f>
        <v>Adolescene</v>
      </c>
    </row>
    <row r="921" spans="1:11" x14ac:dyDescent="0.3">
      <c r="A921">
        <v>920</v>
      </c>
      <c r="B921" s="1">
        <v>44979</v>
      </c>
      <c r="C921" t="s">
        <v>933</v>
      </c>
      <c r="D921" t="s">
        <v>13</v>
      </c>
      <c r="E921">
        <v>28</v>
      </c>
      <c r="F921" t="s">
        <v>11</v>
      </c>
      <c r="G921">
        <v>3</v>
      </c>
      <c r="H921">
        <v>25</v>
      </c>
      <c r="I921">
        <f>retail_sales_dataset5[[#This Row],[Price per Unit]]*retail_sales_dataset5[[#This Row],[Quantity]]</f>
        <v>75</v>
      </c>
      <c r="J921" t="str">
        <f>TEXT(retail_sales_dataset5[[#This Row],[Date]],"mmm")</f>
        <v>Feb</v>
      </c>
      <c r="K921" t="str">
        <f>IF(AND(retail_sales_dataset5[[#This Row],[Age]]&gt;=15,retail_sales_dataset5[[#This Row],[Age]]&lt;25),"Adolescene",IF(AND(retail_sales_dataset5[[#This Row],[Age]]&gt;=25,retail_sales_dataset5[[#This Row],[Age]]&lt;45),"Adult","Old Age"))</f>
        <v>Adult</v>
      </c>
    </row>
    <row r="922" spans="1:11" x14ac:dyDescent="0.3">
      <c r="A922">
        <v>921</v>
      </c>
      <c r="B922" s="1">
        <v>44933</v>
      </c>
      <c r="C922" t="s">
        <v>934</v>
      </c>
      <c r="D922" t="s">
        <v>10</v>
      </c>
      <c r="E922">
        <v>51</v>
      </c>
      <c r="F922" t="s">
        <v>16</v>
      </c>
      <c r="G922">
        <v>3</v>
      </c>
      <c r="H922">
        <v>25</v>
      </c>
      <c r="I922">
        <f>retail_sales_dataset5[[#This Row],[Price per Unit]]*retail_sales_dataset5[[#This Row],[Quantity]]</f>
        <v>75</v>
      </c>
      <c r="J922" t="str">
        <f>TEXT(retail_sales_dataset5[[#This Row],[Date]],"mmm")</f>
        <v>Jan</v>
      </c>
      <c r="K922" t="str">
        <f>IF(AND(retail_sales_dataset5[[#This Row],[Age]]&gt;=15,retail_sales_dataset5[[#This Row],[Age]]&lt;25),"Adolescene",IF(AND(retail_sales_dataset5[[#This Row],[Age]]&gt;=25,retail_sales_dataset5[[#This Row],[Age]]&lt;45),"Adult","Old Age"))</f>
        <v>Old Age</v>
      </c>
    </row>
    <row r="923" spans="1:11" x14ac:dyDescent="0.3">
      <c r="A923">
        <v>922</v>
      </c>
      <c r="B923" s="1">
        <v>45220</v>
      </c>
      <c r="C923" t="s">
        <v>935</v>
      </c>
      <c r="D923" t="s">
        <v>10</v>
      </c>
      <c r="E923">
        <v>41</v>
      </c>
      <c r="F923" t="s">
        <v>16</v>
      </c>
      <c r="G923">
        <v>1</v>
      </c>
      <c r="H923">
        <v>50</v>
      </c>
      <c r="I923">
        <f>retail_sales_dataset5[[#This Row],[Price per Unit]]*retail_sales_dataset5[[#This Row],[Quantity]]</f>
        <v>50</v>
      </c>
      <c r="J923" t="str">
        <f>TEXT(retail_sales_dataset5[[#This Row],[Date]],"mmm")</f>
        <v>Oct</v>
      </c>
      <c r="K923" t="str">
        <f>IF(AND(retail_sales_dataset5[[#This Row],[Age]]&gt;=15,retail_sales_dataset5[[#This Row],[Age]]&lt;25),"Adolescene",IF(AND(retail_sales_dataset5[[#This Row],[Age]]&gt;=25,retail_sales_dataset5[[#This Row],[Age]]&lt;45),"Adult","Old Age"))</f>
        <v>Adult</v>
      </c>
    </row>
    <row r="924" spans="1:11" x14ac:dyDescent="0.3">
      <c r="A924">
        <v>923</v>
      </c>
      <c r="B924" s="1">
        <v>45072</v>
      </c>
      <c r="C924" t="s">
        <v>936</v>
      </c>
      <c r="D924" t="s">
        <v>10</v>
      </c>
      <c r="E924">
        <v>32</v>
      </c>
      <c r="F924" t="s">
        <v>11</v>
      </c>
      <c r="G924">
        <v>3</v>
      </c>
      <c r="H924">
        <v>300</v>
      </c>
      <c r="I924">
        <f>retail_sales_dataset5[[#This Row],[Price per Unit]]*retail_sales_dataset5[[#This Row],[Quantity]]</f>
        <v>900</v>
      </c>
      <c r="J924" t="str">
        <f>TEXT(retail_sales_dataset5[[#This Row],[Date]],"mmm")</f>
        <v>May</v>
      </c>
      <c r="K924" t="str">
        <f>IF(AND(retail_sales_dataset5[[#This Row],[Age]]&gt;=15,retail_sales_dataset5[[#This Row],[Age]]&lt;25),"Adolescene",IF(AND(retail_sales_dataset5[[#This Row],[Age]]&gt;=25,retail_sales_dataset5[[#This Row],[Age]]&lt;45),"Adult","Old Age"))</f>
        <v>Adult</v>
      </c>
    </row>
    <row r="925" spans="1:11" x14ac:dyDescent="0.3">
      <c r="A925">
        <v>924</v>
      </c>
      <c r="B925" s="1">
        <v>45167</v>
      </c>
      <c r="C925" t="s">
        <v>937</v>
      </c>
      <c r="D925" t="s">
        <v>10</v>
      </c>
      <c r="E925">
        <v>55</v>
      </c>
      <c r="F925" t="s">
        <v>11</v>
      </c>
      <c r="G925">
        <v>2</v>
      </c>
      <c r="H925">
        <v>50</v>
      </c>
      <c r="I925">
        <f>retail_sales_dataset5[[#This Row],[Price per Unit]]*retail_sales_dataset5[[#This Row],[Quantity]]</f>
        <v>100</v>
      </c>
      <c r="J925" t="str">
        <f>TEXT(retail_sales_dataset5[[#This Row],[Date]],"mmm")</f>
        <v>Aug</v>
      </c>
      <c r="K925" t="str">
        <f>IF(AND(retail_sales_dataset5[[#This Row],[Age]]&gt;=15,retail_sales_dataset5[[#This Row],[Age]]&lt;25),"Adolescene",IF(AND(retail_sales_dataset5[[#This Row],[Age]]&gt;=25,retail_sales_dataset5[[#This Row],[Age]]&lt;45),"Adult","Old Age"))</f>
        <v>Old Age</v>
      </c>
    </row>
    <row r="926" spans="1:11" x14ac:dyDescent="0.3">
      <c r="A926">
        <v>925</v>
      </c>
      <c r="B926" s="1">
        <v>45172</v>
      </c>
      <c r="C926" t="s">
        <v>938</v>
      </c>
      <c r="D926" t="s">
        <v>10</v>
      </c>
      <c r="E926">
        <v>25</v>
      </c>
      <c r="F926" t="s">
        <v>16</v>
      </c>
      <c r="G926">
        <v>1</v>
      </c>
      <c r="H926">
        <v>300</v>
      </c>
      <c r="I926">
        <f>retail_sales_dataset5[[#This Row],[Price per Unit]]*retail_sales_dataset5[[#This Row],[Quantity]]</f>
        <v>300</v>
      </c>
      <c r="J926" t="str">
        <f>TEXT(retail_sales_dataset5[[#This Row],[Date]],"mmm")</f>
        <v>Sep</v>
      </c>
      <c r="K926" t="str">
        <f>IF(AND(retail_sales_dataset5[[#This Row],[Age]]&gt;=15,retail_sales_dataset5[[#This Row],[Age]]&lt;25),"Adolescene",IF(AND(retail_sales_dataset5[[#This Row],[Age]]&gt;=25,retail_sales_dataset5[[#This Row],[Age]]&lt;45),"Adult","Old Age"))</f>
        <v>Adult</v>
      </c>
    </row>
    <row r="927" spans="1:11" x14ac:dyDescent="0.3">
      <c r="A927">
        <v>926</v>
      </c>
      <c r="B927" s="1">
        <v>45152</v>
      </c>
      <c r="C927" t="s">
        <v>939</v>
      </c>
      <c r="D927" t="s">
        <v>10</v>
      </c>
      <c r="E927">
        <v>22</v>
      </c>
      <c r="F927" t="s">
        <v>16</v>
      </c>
      <c r="G927">
        <v>1</v>
      </c>
      <c r="H927">
        <v>30</v>
      </c>
      <c r="I927">
        <f>retail_sales_dataset5[[#This Row],[Price per Unit]]*retail_sales_dataset5[[#This Row],[Quantity]]</f>
        <v>30</v>
      </c>
      <c r="J927" t="str">
        <f>TEXT(retail_sales_dataset5[[#This Row],[Date]],"mmm")</f>
        <v>Aug</v>
      </c>
      <c r="K927" t="str">
        <f>IF(AND(retail_sales_dataset5[[#This Row],[Age]]&gt;=15,retail_sales_dataset5[[#This Row],[Age]]&lt;25),"Adolescene",IF(AND(retail_sales_dataset5[[#This Row],[Age]]&gt;=25,retail_sales_dataset5[[#This Row],[Age]]&lt;45),"Adult","Old Age"))</f>
        <v>Adolescene</v>
      </c>
    </row>
    <row r="928" spans="1:11" x14ac:dyDescent="0.3">
      <c r="A928">
        <v>927</v>
      </c>
      <c r="B928" s="1">
        <v>45101</v>
      </c>
      <c r="C928" t="s">
        <v>940</v>
      </c>
      <c r="D928" t="s">
        <v>10</v>
      </c>
      <c r="E928">
        <v>43</v>
      </c>
      <c r="F928" t="s">
        <v>16</v>
      </c>
      <c r="G928">
        <v>4</v>
      </c>
      <c r="H928">
        <v>500</v>
      </c>
      <c r="I928">
        <f>retail_sales_dataset5[[#This Row],[Price per Unit]]*retail_sales_dataset5[[#This Row],[Quantity]]</f>
        <v>2000</v>
      </c>
      <c r="J928" t="str">
        <f>TEXT(retail_sales_dataset5[[#This Row],[Date]],"mmm")</f>
        <v>Jun</v>
      </c>
      <c r="K928" t="str">
        <f>IF(AND(retail_sales_dataset5[[#This Row],[Age]]&gt;=15,retail_sales_dataset5[[#This Row],[Age]]&lt;25),"Adolescene",IF(AND(retail_sales_dataset5[[#This Row],[Age]]&gt;=25,retail_sales_dataset5[[#This Row],[Age]]&lt;45),"Adult","Old Age"))</f>
        <v>Adult</v>
      </c>
    </row>
    <row r="929" spans="1:11" x14ac:dyDescent="0.3">
      <c r="A929">
        <v>928</v>
      </c>
      <c r="B929" s="1">
        <v>45021</v>
      </c>
      <c r="C929" t="s">
        <v>941</v>
      </c>
      <c r="D929" t="s">
        <v>13</v>
      </c>
      <c r="E929">
        <v>35</v>
      </c>
      <c r="F929" t="s">
        <v>14</v>
      </c>
      <c r="G929">
        <v>4</v>
      </c>
      <c r="H929">
        <v>300</v>
      </c>
      <c r="I929">
        <f>retail_sales_dataset5[[#This Row],[Price per Unit]]*retail_sales_dataset5[[#This Row],[Quantity]]</f>
        <v>1200</v>
      </c>
      <c r="J929" t="str">
        <f>TEXT(retail_sales_dataset5[[#This Row],[Date]],"mmm")</f>
        <v>Apr</v>
      </c>
      <c r="K929" t="str">
        <f>IF(AND(retail_sales_dataset5[[#This Row],[Age]]&gt;=15,retail_sales_dataset5[[#This Row],[Age]]&lt;25),"Adolescene",IF(AND(retail_sales_dataset5[[#This Row],[Age]]&gt;=25,retail_sales_dataset5[[#This Row],[Age]]&lt;45),"Adult","Old Age"))</f>
        <v>Adult</v>
      </c>
    </row>
    <row r="930" spans="1:11" x14ac:dyDescent="0.3">
      <c r="A930">
        <v>929</v>
      </c>
      <c r="B930" s="1">
        <v>44953</v>
      </c>
      <c r="C930" t="s">
        <v>942</v>
      </c>
      <c r="D930" t="s">
        <v>13</v>
      </c>
      <c r="E930">
        <v>23</v>
      </c>
      <c r="F930" t="s">
        <v>11</v>
      </c>
      <c r="G930">
        <v>3</v>
      </c>
      <c r="H930">
        <v>25</v>
      </c>
      <c r="I930">
        <f>retail_sales_dataset5[[#This Row],[Price per Unit]]*retail_sales_dataset5[[#This Row],[Quantity]]</f>
        <v>75</v>
      </c>
      <c r="J930" t="str">
        <f>TEXT(retail_sales_dataset5[[#This Row],[Date]],"mmm")</f>
        <v>Jan</v>
      </c>
      <c r="K930" t="str">
        <f>IF(AND(retail_sales_dataset5[[#This Row],[Age]]&gt;=15,retail_sales_dataset5[[#This Row],[Age]]&lt;25),"Adolescene",IF(AND(retail_sales_dataset5[[#This Row],[Age]]&gt;=25,retail_sales_dataset5[[#This Row],[Age]]&lt;45),"Adult","Old Age"))</f>
        <v>Adolescene</v>
      </c>
    </row>
    <row r="931" spans="1:11" x14ac:dyDescent="0.3">
      <c r="A931">
        <v>930</v>
      </c>
      <c r="B931" s="1">
        <v>45056</v>
      </c>
      <c r="C931" t="s">
        <v>943</v>
      </c>
      <c r="D931" t="s">
        <v>10</v>
      </c>
      <c r="E931">
        <v>54</v>
      </c>
      <c r="F931" t="s">
        <v>14</v>
      </c>
      <c r="G931">
        <v>4</v>
      </c>
      <c r="H931">
        <v>50</v>
      </c>
      <c r="I931">
        <f>retail_sales_dataset5[[#This Row],[Price per Unit]]*retail_sales_dataset5[[#This Row],[Quantity]]</f>
        <v>200</v>
      </c>
      <c r="J931" t="str">
        <f>TEXT(retail_sales_dataset5[[#This Row],[Date]],"mmm")</f>
        <v>May</v>
      </c>
      <c r="K931" t="str">
        <f>IF(AND(retail_sales_dataset5[[#This Row],[Age]]&gt;=15,retail_sales_dataset5[[#This Row],[Age]]&lt;25),"Adolescene",IF(AND(retail_sales_dataset5[[#This Row],[Age]]&gt;=25,retail_sales_dataset5[[#This Row],[Age]]&lt;45),"Adult","Old Age"))</f>
        <v>Old Age</v>
      </c>
    </row>
    <row r="932" spans="1:11" x14ac:dyDescent="0.3">
      <c r="A932">
        <v>931</v>
      </c>
      <c r="B932" s="1">
        <v>45171</v>
      </c>
      <c r="C932" t="s">
        <v>944</v>
      </c>
      <c r="D932" t="s">
        <v>10</v>
      </c>
      <c r="E932">
        <v>30</v>
      </c>
      <c r="F932" t="s">
        <v>11</v>
      </c>
      <c r="G932">
        <v>4</v>
      </c>
      <c r="H932">
        <v>30</v>
      </c>
      <c r="I932">
        <f>retail_sales_dataset5[[#This Row],[Price per Unit]]*retail_sales_dataset5[[#This Row],[Quantity]]</f>
        <v>120</v>
      </c>
      <c r="J932" t="str">
        <f>TEXT(retail_sales_dataset5[[#This Row],[Date]],"mmm")</f>
        <v>Sep</v>
      </c>
      <c r="K932" t="str">
        <f>IF(AND(retail_sales_dataset5[[#This Row],[Age]]&gt;=15,retail_sales_dataset5[[#This Row],[Age]]&lt;25),"Adolescene",IF(AND(retail_sales_dataset5[[#This Row],[Age]]&gt;=25,retail_sales_dataset5[[#This Row],[Age]]&lt;45),"Adult","Old Age"))</f>
        <v>Adult</v>
      </c>
    </row>
    <row r="933" spans="1:11" x14ac:dyDescent="0.3">
      <c r="A933">
        <v>932</v>
      </c>
      <c r="B933" s="1">
        <v>44985</v>
      </c>
      <c r="C933" t="s">
        <v>945</v>
      </c>
      <c r="D933" t="s">
        <v>13</v>
      </c>
      <c r="E933">
        <v>45</v>
      </c>
      <c r="F933" t="s">
        <v>11</v>
      </c>
      <c r="G933">
        <v>4</v>
      </c>
      <c r="H933">
        <v>25</v>
      </c>
      <c r="I933">
        <f>retail_sales_dataset5[[#This Row],[Price per Unit]]*retail_sales_dataset5[[#This Row],[Quantity]]</f>
        <v>100</v>
      </c>
      <c r="J933" t="str">
        <f>TEXT(retail_sales_dataset5[[#This Row],[Date]],"mmm")</f>
        <v>Feb</v>
      </c>
      <c r="K933" t="str">
        <f>IF(AND(retail_sales_dataset5[[#This Row],[Age]]&gt;=15,retail_sales_dataset5[[#This Row],[Age]]&lt;25),"Adolescene",IF(AND(retail_sales_dataset5[[#This Row],[Age]]&gt;=25,retail_sales_dataset5[[#This Row],[Age]]&lt;45),"Adult","Old Age"))</f>
        <v>Old Age</v>
      </c>
    </row>
    <row r="934" spans="1:11" x14ac:dyDescent="0.3">
      <c r="A934">
        <v>933</v>
      </c>
      <c r="B934" s="1">
        <v>44960</v>
      </c>
      <c r="C934" t="s">
        <v>946</v>
      </c>
      <c r="D934" t="s">
        <v>10</v>
      </c>
      <c r="E934">
        <v>22</v>
      </c>
      <c r="F934" t="s">
        <v>11</v>
      </c>
      <c r="G934">
        <v>1</v>
      </c>
      <c r="H934">
        <v>30</v>
      </c>
      <c r="I934">
        <f>retail_sales_dataset5[[#This Row],[Price per Unit]]*retail_sales_dataset5[[#This Row],[Quantity]]</f>
        <v>30</v>
      </c>
      <c r="J934" t="str">
        <f>TEXT(retail_sales_dataset5[[#This Row],[Date]],"mmm")</f>
        <v>Feb</v>
      </c>
      <c r="K934" t="str">
        <f>IF(AND(retail_sales_dataset5[[#This Row],[Age]]&gt;=15,retail_sales_dataset5[[#This Row],[Age]]&lt;25),"Adolescene",IF(AND(retail_sales_dataset5[[#This Row],[Age]]&gt;=25,retail_sales_dataset5[[#This Row],[Age]]&lt;45),"Adult","Old Age"))</f>
        <v>Adolescene</v>
      </c>
    </row>
    <row r="935" spans="1:11" x14ac:dyDescent="0.3">
      <c r="A935">
        <v>934</v>
      </c>
      <c r="B935" s="1">
        <v>45132</v>
      </c>
      <c r="C935" t="s">
        <v>947</v>
      </c>
      <c r="D935" t="s">
        <v>10</v>
      </c>
      <c r="E935">
        <v>30</v>
      </c>
      <c r="F935" t="s">
        <v>11</v>
      </c>
      <c r="G935">
        <v>1</v>
      </c>
      <c r="H935">
        <v>500</v>
      </c>
      <c r="I935">
        <f>retail_sales_dataset5[[#This Row],[Price per Unit]]*retail_sales_dataset5[[#This Row],[Quantity]]</f>
        <v>500</v>
      </c>
      <c r="J935" t="str">
        <f>TEXT(retail_sales_dataset5[[#This Row],[Date]],"mmm")</f>
        <v>Jul</v>
      </c>
      <c r="K935" t="str">
        <f>IF(AND(retail_sales_dataset5[[#This Row],[Age]]&gt;=15,retail_sales_dataset5[[#This Row],[Age]]&lt;25),"Adolescene",IF(AND(retail_sales_dataset5[[#This Row],[Age]]&gt;=25,retail_sales_dataset5[[#This Row],[Age]]&lt;45),"Adult","Old Age"))</f>
        <v>Adult</v>
      </c>
    </row>
    <row r="936" spans="1:11" x14ac:dyDescent="0.3">
      <c r="A936">
        <v>935</v>
      </c>
      <c r="B936" s="1">
        <v>45178</v>
      </c>
      <c r="C936" t="s">
        <v>948</v>
      </c>
      <c r="D936" t="s">
        <v>13</v>
      </c>
      <c r="E936">
        <v>34</v>
      </c>
      <c r="F936" t="s">
        <v>11</v>
      </c>
      <c r="G936">
        <v>1</v>
      </c>
      <c r="H936">
        <v>50</v>
      </c>
      <c r="I936">
        <f>retail_sales_dataset5[[#This Row],[Price per Unit]]*retail_sales_dataset5[[#This Row],[Quantity]]</f>
        <v>50</v>
      </c>
      <c r="J936" t="str">
        <f>TEXT(retail_sales_dataset5[[#This Row],[Date]],"mmm")</f>
        <v>Sep</v>
      </c>
      <c r="K936" t="str">
        <f>IF(AND(retail_sales_dataset5[[#This Row],[Age]]&gt;=15,retail_sales_dataset5[[#This Row],[Age]]&lt;25),"Adolescene",IF(AND(retail_sales_dataset5[[#This Row],[Age]]&gt;=25,retail_sales_dataset5[[#This Row],[Age]]&lt;45),"Adult","Old Age"))</f>
        <v>Adult</v>
      </c>
    </row>
    <row r="937" spans="1:11" x14ac:dyDescent="0.3">
      <c r="A937">
        <v>936</v>
      </c>
      <c r="B937" s="1">
        <v>44964</v>
      </c>
      <c r="C937" t="s">
        <v>949</v>
      </c>
      <c r="D937" t="s">
        <v>10</v>
      </c>
      <c r="E937">
        <v>57</v>
      </c>
      <c r="F937" t="s">
        <v>11</v>
      </c>
      <c r="G937">
        <v>4</v>
      </c>
      <c r="H937">
        <v>50</v>
      </c>
      <c r="I937">
        <f>retail_sales_dataset5[[#This Row],[Price per Unit]]*retail_sales_dataset5[[#This Row],[Quantity]]</f>
        <v>200</v>
      </c>
      <c r="J937" t="str">
        <f>TEXT(retail_sales_dataset5[[#This Row],[Date]],"mmm")</f>
        <v>Feb</v>
      </c>
      <c r="K937" t="str">
        <f>IF(AND(retail_sales_dataset5[[#This Row],[Age]]&gt;=15,retail_sales_dataset5[[#This Row],[Age]]&lt;25),"Adolescene",IF(AND(retail_sales_dataset5[[#This Row],[Age]]&gt;=25,retail_sales_dataset5[[#This Row],[Age]]&lt;45),"Adult","Old Age"))</f>
        <v>Old Age</v>
      </c>
    </row>
    <row r="938" spans="1:11" x14ac:dyDescent="0.3">
      <c r="A938">
        <v>937</v>
      </c>
      <c r="B938" s="1">
        <v>45222</v>
      </c>
      <c r="C938" t="s">
        <v>950</v>
      </c>
      <c r="D938" t="s">
        <v>13</v>
      </c>
      <c r="E938">
        <v>62</v>
      </c>
      <c r="F938" t="s">
        <v>11</v>
      </c>
      <c r="G938">
        <v>1</v>
      </c>
      <c r="H938">
        <v>500</v>
      </c>
      <c r="I938">
        <f>retail_sales_dataset5[[#This Row],[Price per Unit]]*retail_sales_dataset5[[#This Row],[Quantity]]</f>
        <v>500</v>
      </c>
      <c r="J938" t="str">
        <f>TEXT(retail_sales_dataset5[[#This Row],[Date]],"mmm")</f>
        <v>Oct</v>
      </c>
      <c r="K938" t="str">
        <f>IF(AND(retail_sales_dataset5[[#This Row],[Age]]&gt;=15,retail_sales_dataset5[[#This Row],[Age]]&lt;25),"Adolescene",IF(AND(retail_sales_dataset5[[#This Row],[Age]]&gt;=25,retail_sales_dataset5[[#This Row],[Age]]&lt;45),"Adult","Old Age"))</f>
        <v>Old Age</v>
      </c>
    </row>
    <row r="939" spans="1:11" x14ac:dyDescent="0.3">
      <c r="A939">
        <v>938</v>
      </c>
      <c r="B939" s="1">
        <v>45249</v>
      </c>
      <c r="C939" t="s">
        <v>951</v>
      </c>
      <c r="D939" t="s">
        <v>10</v>
      </c>
      <c r="E939">
        <v>49</v>
      </c>
      <c r="F939" t="s">
        <v>14</v>
      </c>
      <c r="G939">
        <v>4</v>
      </c>
      <c r="H939">
        <v>50</v>
      </c>
      <c r="I939">
        <f>retail_sales_dataset5[[#This Row],[Price per Unit]]*retail_sales_dataset5[[#This Row],[Quantity]]</f>
        <v>200</v>
      </c>
      <c r="J939" t="str">
        <f>TEXT(retail_sales_dataset5[[#This Row],[Date]],"mmm")</f>
        <v>Nov</v>
      </c>
      <c r="K939" t="str">
        <f>IF(AND(retail_sales_dataset5[[#This Row],[Age]]&gt;=15,retail_sales_dataset5[[#This Row],[Age]]&lt;25),"Adolescene",IF(AND(retail_sales_dataset5[[#This Row],[Age]]&gt;=25,retail_sales_dataset5[[#This Row],[Age]]&lt;45),"Adult","Old Age"))</f>
        <v>Old Age</v>
      </c>
    </row>
    <row r="940" spans="1:11" x14ac:dyDescent="0.3">
      <c r="A940">
        <v>939</v>
      </c>
      <c r="B940" s="1">
        <v>45278</v>
      </c>
      <c r="C940" t="s">
        <v>952</v>
      </c>
      <c r="D940" t="s">
        <v>13</v>
      </c>
      <c r="E940">
        <v>46</v>
      </c>
      <c r="F940" t="s">
        <v>16</v>
      </c>
      <c r="G940">
        <v>1</v>
      </c>
      <c r="H940">
        <v>300</v>
      </c>
      <c r="I940">
        <f>retail_sales_dataset5[[#This Row],[Price per Unit]]*retail_sales_dataset5[[#This Row],[Quantity]]</f>
        <v>300</v>
      </c>
      <c r="J940" t="str">
        <f>TEXT(retail_sales_dataset5[[#This Row],[Date]],"mmm")</f>
        <v>Dec</v>
      </c>
      <c r="K940" t="str">
        <f>IF(AND(retail_sales_dataset5[[#This Row],[Age]]&gt;=15,retail_sales_dataset5[[#This Row],[Age]]&lt;25),"Adolescene",IF(AND(retail_sales_dataset5[[#This Row],[Age]]&gt;=25,retail_sales_dataset5[[#This Row],[Age]]&lt;45),"Adult","Old Age"))</f>
        <v>Old Age</v>
      </c>
    </row>
    <row r="941" spans="1:11" x14ac:dyDescent="0.3">
      <c r="A941">
        <v>940</v>
      </c>
      <c r="B941" s="1">
        <v>44954</v>
      </c>
      <c r="C941" t="s">
        <v>953</v>
      </c>
      <c r="D941" t="s">
        <v>13</v>
      </c>
      <c r="E941">
        <v>20</v>
      </c>
      <c r="F941" t="s">
        <v>16</v>
      </c>
      <c r="G941">
        <v>1</v>
      </c>
      <c r="H941">
        <v>30</v>
      </c>
      <c r="I941">
        <f>retail_sales_dataset5[[#This Row],[Price per Unit]]*retail_sales_dataset5[[#This Row],[Quantity]]</f>
        <v>30</v>
      </c>
      <c r="J941" t="str">
        <f>TEXT(retail_sales_dataset5[[#This Row],[Date]],"mmm")</f>
        <v>Jan</v>
      </c>
      <c r="K941" t="str">
        <f>IF(AND(retail_sales_dataset5[[#This Row],[Age]]&gt;=15,retail_sales_dataset5[[#This Row],[Age]]&lt;25),"Adolescene",IF(AND(retail_sales_dataset5[[#This Row],[Age]]&gt;=25,retail_sales_dataset5[[#This Row],[Age]]&lt;45),"Adult","Old Age"))</f>
        <v>Adolescene</v>
      </c>
    </row>
    <row r="942" spans="1:11" x14ac:dyDescent="0.3">
      <c r="A942">
        <v>941</v>
      </c>
      <c r="B942" s="1">
        <v>45004</v>
      </c>
      <c r="C942" t="s">
        <v>954</v>
      </c>
      <c r="D942" t="s">
        <v>13</v>
      </c>
      <c r="E942">
        <v>57</v>
      </c>
      <c r="F942" t="s">
        <v>14</v>
      </c>
      <c r="G942">
        <v>2</v>
      </c>
      <c r="H942">
        <v>25</v>
      </c>
      <c r="I942">
        <f>retail_sales_dataset5[[#This Row],[Price per Unit]]*retail_sales_dataset5[[#This Row],[Quantity]]</f>
        <v>50</v>
      </c>
      <c r="J942" t="str">
        <f>TEXT(retail_sales_dataset5[[#This Row],[Date]],"mmm")</f>
        <v>Mar</v>
      </c>
      <c r="K942" t="str">
        <f>IF(AND(retail_sales_dataset5[[#This Row],[Age]]&gt;=15,retail_sales_dataset5[[#This Row],[Age]]&lt;25),"Adolescene",IF(AND(retail_sales_dataset5[[#This Row],[Age]]&gt;=25,retail_sales_dataset5[[#This Row],[Age]]&lt;45),"Adult","Old Age"))</f>
        <v>Old Age</v>
      </c>
    </row>
    <row r="943" spans="1:11" x14ac:dyDescent="0.3">
      <c r="A943">
        <v>942</v>
      </c>
      <c r="B943" s="1">
        <v>45003</v>
      </c>
      <c r="C943" t="s">
        <v>955</v>
      </c>
      <c r="D943" t="s">
        <v>10</v>
      </c>
      <c r="E943">
        <v>51</v>
      </c>
      <c r="F943" t="s">
        <v>14</v>
      </c>
      <c r="G943">
        <v>3</v>
      </c>
      <c r="H943">
        <v>500</v>
      </c>
      <c r="I943">
        <f>retail_sales_dataset5[[#This Row],[Price per Unit]]*retail_sales_dataset5[[#This Row],[Quantity]]</f>
        <v>1500</v>
      </c>
      <c r="J943" t="str">
        <f>TEXT(retail_sales_dataset5[[#This Row],[Date]],"mmm")</f>
        <v>Mar</v>
      </c>
      <c r="K943" t="str">
        <f>IF(AND(retail_sales_dataset5[[#This Row],[Age]]&gt;=15,retail_sales_dataset5[[#This Row],[Age]]&lt;25),"Adolescene",IF(AND(retail_sales_dataset5[[#This Row],[Age]]&gt;=25,retail_sales_dataset5[[#This Row],[Age]]&lt;45),"Adult","Old Age"))</f>
        <v>Old Age</v>
      </c>
    </row>
    <row r="944" spans="1:11" x14ac:dyDescent="0.3">
      <c r="A944">
        <v>943</v>
      </c>
      <c r="B944" s="1">
        <v>45215</v>
      </c>
      <c r="C944" t="s">
        <v>956</v>
      </c>
      <c r="D944" t="s">
        <v>13</v>
      </c>
      <c r="E944">
        <v>57</v>
      </c>
      <c r="F944" t="s">
        <v>14</v>
      </c>
      <c r="G944">
        <v>4</v>
      </c>
      <c r="H944">
        <v>300</v>
      </c>
      <c r="I944">
        <f>retail_sales_dataset5[[#This Row],[Price per Unit]]*retail_sales_dataset5[[#This Row],[Quantity]]</f>
        <v>1200</v>
      </c>
      <c r="J944" t="str">
        <f>TEXT(retail_sales_dataset5[[#This Row],[Date]],"mmm")</f>
        <v>Oct</v>
      </c>
      <c r="K944" t="str">
        <f>IF(AND(retail_sales_dataset5[[#This Row],[Age]]&gt;=15,retail_sales_dataset5[[#This Row],[Age]]&lt;25),"Adolescene",IF(AND(retail_sales_dataset5[[#This Row],[Age]]&gt;=25,retail_sales_dataset5[[#This Row],[Age]]&lt;45),"Adult","Old Age"))</f>
        <v>Old Age</v>
      </c>
    </row>
    <row r="945" spans="1:11" x14ac:dyDescent="0.3">
      <c r="A945">
        <v>944</v>
      </c>
      <c r="B945" s="1">
        <v>45082</v>
      </c>
      <c r="C945" t="s">
        <v>957</v>
      </c>
      <c r="D945" t="s">
        <v>10</v>
      </c>
      <c r="E945">
        <v>44</v>
      </c>
      <c r="F945" t="s">
        <v>14</v>
      </c>
      <c r="G945">
        <v>2</v>
      </c>
      <c r="H945">
        <v>25</v>
      </c>
      <c r="I945">
        <f>retail_sales_dataset5[[#This Row],[Price per Unit]]*retail_sales_dataset5[[#This Row],[Quantity]]</f>
        <v>50</v>
      </c>
      <c r="J945" t="str">
        <f>TEXT(retail_sales_dataset5[[#This Row],[Date]],"mmm")</f>
        <v>Jun</v>
      </c>
      <c r="K945" t="str">
        <f>IF(AND(retail_sales_dataset5[[#This Row],[Age]]&gt;=15,retail_sales_dataset5[[#This Row],[Age]]&lt;25),"Adolescene",IF(AND(retail_sales_dataset5[[#This Row],[Age]]&gt;=25,retail_sales_dataset5[[#This Row],[Age]]&lt;45),"Adult","Old Age"))</f>
        <v>Adult</v>
      </c>
    </row>
    <row r="946" spans="1:11" x14ac:dyDescent="0.3">
      <c r="A946">
        <v>945</v>
      </c>
      <c r="B946" s="1">
        <v>44970</v>
      </c>
      <c r="C946" t="s">
        <v>958</v>
      </c>
      <c r="D946" t="s">
        <v>10</v>
      </c>
      <c r="E946">
        <v>30</v>
      </c>
      <c r="F946" t="s">
        <v>11</v>
      </c>
      <c r="G946">
        <v>1</v>
      </c>
      <c r="H946">
        <v>25</v>
      </c>
      <c r="I946">
        <f>retail_sales_dataset5[[#This Row],[Price per Unit]]*retail_sales_dataset5[[#This Row],[Quantity]]</f>
        <v>25</v>
      </c>
      <c r="J946" t="str">
        <f>TEXT(retail_sales_dataset5[[#This Row],[Date]],"mmm")</f>
        <v>Feb</v>
      </c>
      <c r="K946" t="str">
        <f>IF(AND(retail_sales_dataset5[[#This Row],[Age]]&gt;=15,retail_sales_dataset5[[#This Row],[Age]]&lt;25),"Adolescene",IF(AND(retail_sales_dataset5[[#This Row],[Age]]&gt;=25,retail_sales_dataset5[[#This Row],[Age]]&lt;45),"Adult","Old Age"))</f>
        <v>Adult</v>
      </c>
    </row>
    <row r="947" spans="1:11" x14ac:dyDescent="0.3">
      <c r="A947">
        <v>946</v>
      </c>
      <c r="B947" s="1">
        <v>45054</v>
      </c>
      <c r="C947" t="s">
        <v>959</v>
      </c>
      <c r="D947" t="s">
        <v>10</v>
      </c>
      <c r="E947">
        <v>62</v>
      </c>
      <c r="F947" t="s">
        <v>16</v>
      </c>
      <c r="G947">
        <v>4</v>
      </c>
      <c r="H947">
        <v>500</v>
      </c>
      <c r="I947">
        <f>retail_sales_dataset5[[#This Row],[Price per Unit]]*retail_sales_dataset5[[#This Row],[Quantity]]</f>
        <v>2000</v>
      </c>
      <c r="J947" t="str">
        <f>TEXT(retail_sales_dataset5[[#This Row],[Date]],"mmm")</f>
        <v>May</v>
      </c>
      <c r="K947" t="str">
        <f>IF(AND(retail_sales_dataset5[[#This Row],[Age]]&gt;=15,retail_sales_dataset5[[#This Row],[Age]]&lt;25),"Adolescene",IF(AND(retail_sales_dataset5[[#This Row],[Age]]&gt;=25,retail_sales_dataset5[[#This Row],[Age]]&lt;45),"Adult","Old Age"))</f>
        <v>Old Age</v>
      </c>
    </row>
    <row r="948" spans="1:11" x14ac:dyDescent="0.3">
      <c r="A948">
        <v>947</v>
      </c>
      <c r="B948" s="1">
        <v>44987</v>
      </c>
      <c r="C948" t="s">
        <v>960</v>
      </c>
      <c r="D948" t="s">
        <v>10</v>
      </c>
      <c r="E948">
        <v>50</v>
      </c>
      <c r="F948" t="s">
        <v>11</v>
      </c>
      <c r="G948">
        <v>1</v>
      </c>
      <c r="H948">
        <v>300</v>
      </c>
      <c r="I948">
        <f>retail_sales_dataset5[[#This Row],[Price per Unit]]*retail_sales_dataset5[[#This Row],[Quantity]]</f>
        <v>300</v>
      </c>
      <c r="J948" t="str">
        <f>TEXT(retail_sales_dataset5[[#This Row],[Date]],"mmm")</f>
        <v>Mar</v>
      </c>
      <c r="K948" t="str">
        <f>IF(AND(retail_sales_dataset5[[#This Row],[Age]]&gt;=15,retail_sales_dataset5[[#This Row],[Age]]&lt;25),"Adolescene",IF(AND(retail_sales_dataset5[[#This Row],[Age]]&gt;=25,retail_sales_dataset5[[#This Row],[Age]]&lt;45),"Adult","Old Age"))</f>
        <v>Old Age</v>
      </c>
    </row>
    <row r="949" spans="1:11" x14ac:dyDescent="0.3">
      <c r="A949">
        <v>948</v>
      </c>
      <c r="B949" s="1">
        <v>45212</v>
      </c>
      <c r="C949" t="s">
        <v>961</v>
      </c>
      <c r="D949" t="s">
        <v>13</v>
      </c>
      <c r="E949">
        <v>23</v>
      </c>
      <c r="F949" t="s">
        <v>16</v>
      </c>
      <c r="G949">
        <v>3</v>
      </c>
      <c r="H949">
        <v>25</v>
      </c>
      <c r="I949">
        <f>retail_sales_dataset5[[#This Row],[Price per Unit]]*retail_sales_dataset5[[#This Row],[Quantity]]</f>
        <v>75</v>
      </c>
      <c r="J949" t="str">
        <f>TEXT(retail_sales_dataset5[[#This Row],[Date]],"mmm")</f>
        <v>Oct</v>
      </c>
      <c r="K949" t="str">
        <f>IF(AND(retail_sales_dataset5[[#This Row],[Age]]&gt;=15,retail_sales_dataset5[[#This Row],[Age]]&lt;25),"Adolescene",IF(AND(retail_sales_dataset5[[#This Row],[Age]]&gt;=25,retail_sales_dataset5[[#This Row],[Age]]&lt;45),"Adult","Old Age"))</f>
        <v>Adolescene</v>
      </c>
    </row>
    <row r="950" spans="1:11" x14ac:dyDescent="0.3">
      <c r="A950">
        <v>949</v>
      </c>
      <c r="B950" s="1">
        <v>45140</v>
      </c>
      <c r="C950" t="s">
        <v>962</v>
      </c>
      <c r="D950" t="s">
        <v>13</v>
      </c>
      <c r="E950">
        <v>41</v>
      </c>
      <c r="F950" t="s">
        <v>16</v>
      </c>
      <c r="G950">
        <v>2</v>
      </c>
      <c r="H950">
        <v>25</v>
      </c>
      <c r="I950">
        <f>retail_sales_dataset5[[#This Row],[Price per Unit]]*retail_sales_dataset5[[#This Row],[Quantity]]</f>
        <v>50</v>
      </c>
      <c r="J950" t="str">
        <f>TEXT(retail_sales_dataset5[[#This Row],[Date]],"mmm")</f>
        <v>Aug</v>
      </c>
      <c r="K950" t="str">
        <f>IF(AND(retail_sales_dataset5[[#This Row],[Age]]&gt;=15,retail_sales_dataset5[[#This Row],[Age]]&lt;25),"Adolescene",IF(AND(retail_sales_dataset5[[#This Row],[Age]]&gt;=25,retail_sales_dataset5[[#This Row],[Age]]&lt;45),"Adult","Old Age"))</f>
        <v>Adult</v>
      </c>
    </row>
    <row r="951" spans="1:11" x14ac:dyDescent="0.3">
      <c r="A951">
        <v>950</v>
      </c>
      <c r="B951" s="1">
        <v>45237</v>
      </c>
      <c r="C951" t="s">
        <v>963</v>
      </c>
      <c r="D951" t="s">
        <v>10</v>
      </c>
      <c r="E951">
        <v>36</v>
      </c>
      <c r="F951" t="s">
        <v>14</v>
      </c>
      <c r="G951">
        <v>3</v>
      </c>
      <c r="H951">
        <v>300</v>
      </c>
      <c r="I951">
        <f>retail_sales_dataset5[[#This Row],[Price per Unit]]*retail_sales_dataset5[[#This Row],[Quantity]]</f>
        <v>900</v>
      </c>
      <c r="J951" t="str">
        <f>TEXT(retail_sales_dataset5[[#This Row],[Date]],"mmm")</f>
        <v>Nov</v>
      </c>
      <c r="K951" t="str">
        <f>IF(AND(retail_sales_dataset5[[#This Row],[Age]]&gt;=15,retail_sales_dataset5[[#This Row],[Age]]&lt;25),"Adolescene",IF(AND(retail_sales_dataset5[[#This Row],[Age]]&gt;=25,retail_sales_dataset5[[#This Row],[Age]]&lt;45),"Adult","Old Age"))</f>
        <v>Adult</v>
      </c>
    </row>
    <row r="952" spans="1:11" x14ac:dyDescent="0.3">
      <c r="A952">
        <v>951</v>
      </c>
      <c r="B952" s="1">
        <v>45232</v>
      </c>
      <c r="C952" t="s">
        <v>964</v>
      </c>
      <c r="D952" t="s">
        <v>10</v>
      </c>
      <c r="E952">
        <v>33</v>
      </c>
      <c r="F952" t="s">
        <v>11</v>
      </c>
      <c r="G952">
        <v>2</v>
      </c>
      <c r="H952">
        <v>50</v>
      </c>
      <c r="I952">
        <f>retail_sales_dataset5[[#This Row],[Price per Unit]]*retail_sales_dataset5[[#This Row],[Quantity]]</f>
        <v>100</v>
      </c>
      <c r="J952" t="str">
        <f>TEXT(retail_sales_dataset5[[#This Row],[Date]],"mmm")</f>
        <v>Nov</v>
      </c>
      <c r="K952" t="str">
        <f>IF(AND(retail_sales_dataset5[[#This Row],[Age]]&gt;=15,retail_sales_dataset5[[#This Row],[Age]]&lt;25),"Adolescene",IF(AND(retail_sales_dataset5[[#This Row],[Age]]&gt;=25,retail_sales_dataset5[[#This Row],[Age]]&lt;45),"Adult","Old Age"))</f>
        <v>Adult</v>
      </c>
    </row>
    <row r="953" spans="1:11" x14ac:dyDescent="0.3">
      <c r="A953">
        <v>952</v>
      </c>
      <c r="B953" s="1">
        <v>45243</v>
      </c>
      <c r="C953" t="s">
        <v>965</v>
      </c>
      <c r="D953" t="s">
        <v>13</v>
      </c>
      <c r="E953">
        <v>57</v>
      </c>
      <c r="F953" t="s">
        <v>14</v>
      </c>
      <c r="G953">
        <v>1</v>
      </c>
      <c r="H953">
        <v>25</v>
      </c>
      <c r="I953">
        <f>retail_sales_dataset5[[#This Row],[Price per Unit]]*retail_sales_dataset5[[#This Row],[Quantity]]</f>
        <v>25</v>
      </c>
      <c r="J953" t="str">
        <f>TEXT(retail_sales_dataset5[[#This Row],[Date]],"mmm")</f>
        <v>Nov</v>
      </c>
      <c r="K953" t="str">
        <f>IF(AND(retail_sales_dataset5[[#This Row],[Age]]&gt;=15,retail_sales_dataset5[[#This Row],[Age]]&lt;25),"Adolescene",IF(AND(retail_sales_dataset5[[#This Row],[Age]]&gt;=25,retail_sales_dataset5[[#This Row],[Age]]&lt;45),"Adult","Old Age"))</f>
        <v>Old Age</v>
      </c>
    </row>
    <row r="954" spans="1:11" x14ac:dyDescent="0.3">
      <c r="A954">
        <v>953</v>
      </c>
      <c r="B954" s="1">
        <v>45042</v>
      </c>
      <c r="C954" t="s">
        <v>966</v>
      </c>
      <c r="D954" t="s">
        <v>10</v>
      </c>
      <c r="E954">
        <v>45</v>
      </c>
      <c r="F954" t="s">
        <v>11</v>
      </c>
      <c r="G954">
        <v>3</v>
      </c>
      <c r="H954">
        <v>30</v>
      </c>
      <c r="I954">
        <f>retail_sales_dataset5[[#This Row],[Price per Unit]]*retail_sales_dataset5[[#This Row],[Quantity]]</f>
        <v>90</v>
      </c>
      <c r="J954" t="str">
        <f>TEXT(retail_sales_dataset5[[#This Row],[Date]],"mmm")</f>
        <v>Apr</v>
      </c>
      <c r="K954" t="str">
        <f>IF(AND(retail_sales_dataset5[[#This Row],[Age]]&gt;=15,retail_sales_dataset5[[#This Row],[Age]]&lt;25),"Adolescene",IF(AND(retail_sales_dataset5[[#This Row],[Age]]&gt;=25,retail_sales_dataset5[[#This Row],[Age]]&lt;45),"Adult","Old Age"))</f>
        <v>Old Age</v>
      </c>
    </row>
    <row r="955" spans="1:11" x14ac:dyDescent="0.3">
      <c r="A955">
        <v>954</v>
      </c>
      <c r="B955" s="1">
        <v>45194</v>
      </c>
      <c r="C955" t="s">
        <v>967</v>
      </c>
      <c r="D955" t="s">
        <v>13</v>
      </c>
      <c r="E955">
        <v>50</v>
      </c>
      <c r="F955" t="s">
        <v>16</v>
      </c>
      <c r="G955">
        <v>3</v>
      </c>
      <c r="H955">
        <v>300</v>
      </c>
      <c r="I955">
        <f>retail_sales_dataset5[[#This Row],[Price per Unit]]*retail_sales_dataset5[[#This Row],[Quantity]]</f>
        <v>900</v>
      </c>
      <c r="J955" t="str">
        <f>TEXT(retail_sales_dataset5[[#This Row],[Date]],"mmm")</f>
        <v>Sep</v>
      </c>
      <c r="K955" t="str">
        <f>IF(AND(retail_sales_dataset5[[#This Row],[Age]]&gt;=15,retail_sales_dataset5[[#This Row],[Age]]&lt;25),"Adolescene",IF(AND(retail_sales_dataset5[[#This Row],[Age]]&gt;=25,retail_sales_dataset5[[#This Row],[Age]]&lt;45),"Adult","Old Age"))</f>
        <v>Old Age</v>
      </c>
    </row>
    <row r="956" spans="1:11" x14ac:dyDescent="0.3">
      <c r="A956">
        <v>955</v>
      </c>
      <c r="B956" s="1">
        <v>45121</v>
      </c>
      <c r="C956" t="s">
        <v>968</v>
      </c>
      <c r="D956" t="s">
        <v>10</v>
      </c>
      <c r="E956">
        <v>58</v>
      </c>
      <c r="F956" t="s">
        <v>14</v>
      </c>
      <c r="G956">
        <v>1</v>
      </c>
      <c r="H956">
        <v>25</v>
      </c>
      <c r="I956">
        <f>retail_sales_dataset5[[#This Row],[Price per Unit]]*retail_sales_dataset5[[#This Row],[Quantity]]</f>
        <v>25</v>
      </c>
      <c r="J956" t="str">
        <f>TEXT(retail_sales_dataset5[[#This Row],[Date]],"mmm")</f>
        <v>Jul</v>
      </c>
      <c r="K956" t="str">
        <f>IF(AND(retail_sales_dataset5[[#This Row],[Age]]&gt;=15,retail_sales_dataset5[[#This Row],[Age]]&lt;25),"Adolescene",IF(AND(retail_sales_dataset5[[#This Row],[Age]]&gt;=25,retail_sales_dataset5[[#This Row],[Age]]&lt;45),"Adult","Old Age"))</f>
        <v>Old Age</v>
      </c>
    </row>
    <row r="957" spans="1:11" x14ac:dyDescent="0.3">
      <c r="A957">
        <v>956</v>
      </c>
      <c r="B957" s="1">
        <v>45157</v>
      </c>
      <c r="C957" t="s">
        <v>969</v>
      </c>
      <c r="D957" t="s">
        <v>10</v>
      </c>
      <c r="E957">
        <v>30</v>
      </c>
      <c r="F957" t="s">
        <v>14</v>
      </c>
      <c r="G957">
        <v>3</v>
      </c>
      <c r="H957">
        <v>500</v>
      </c>
      <c r="I957">
        <f>retail_sales_dataset5[[#This Row],[Price per Unit]]*retail_sales_dataset5[[#This Row],[Quantity]]</f>
        <v>1500</v>
      </c>
      <c r="J957" t="str">
        <f>TEXT(retail_sales_dataset5[[#This Row],[Date]],"mmm")</f>
        <v>Aug</v>
      </c>
      <c r="K957" t="str">
        <f>IF(AND(retail_sales_dataset5[[#This Row],[Age]]&gt;=15,retail_sales_dataset5[[#This Row],[Age]]&lt;25),"Adolescene",IF(AND(retail_sales_dataset5[[#This Row],[Age]]&gt;=25,retail_sales_dataset5[[#This Row],[Age]]&lt;45),"Adult","Old Age"))</f>
        <v>Adult</v>
      </c>
    </row>
    <row r="958" spans="1:11" x14ac:dyDescent="0.3">
      <c r="A958">
        <v>957</v>
      </c>
      <c r="B958" s="1">
        <v>45153</v>
      </c>
      <c r="C958" t="s">
        <v>970</v>
      </c>
      <c r="D958" t="s">
        <v>13</v>
      </c>
      <c r="E958">
        <v>60</v>
      </c>
      <c r="F958" t="s">
        <v>16</v>
      </c>
      <c r="G958">
        <v>4</v>
      </c>
      <c r="H958">
        <v>30</v>
      </c>
      <c r="I958">
        <f>retail_sales_dataset5[[#This Row],[Price per Unit]]*retail_sales_dataset5[[#This Row],[Quantity]]</f>
        <v>120</v>
      </c>
      <c r="J958" t="str">
        <f>TEXT(retail_sales_dataset5[[#This Row],[Date]],"mmm")</f>
        <v>Aug</v>
      </c>
      <c r="K958" t="str">
        <f>IF(AND(retail_sales_dataset5[[#This Row],[Age]]&gt;=15,retail_sales_dataset5[[#This Row],[Age]]&lt;25),"Adolescene",IF(AND(retail_sales_dataset5[[#This Row],[Age]]&gt;=25,retail_sales_dataset5[[#This Row],[Age]]&lt;45),"Adult","Old Age"))</f>
        <v>Old Age</v>
      </c>
    </row>
    <row r="959" spans="1:11" x14ac:dyDescent="0.3">
      <c r="A959">
        <v>958</v>
      </c>
      <c r="B959" s="1">
        <v>45079</v>
      </c>
      <c r="C959" t="s">
        <v>971</v>
      </c>
      <c r="D959" t="s">
        <v>10</v>
      </c>
      <c r="E959">
        <v>62</v>
      </c>
      <c r="F959" t="s">
        <v>16</v>
      </c>
      <c r="G959">
        <v>2</v>
      </c>
      <c r="H959">
        <v>25</v>
      </c>
      <c r="I959">
        <f>retail_sales_dataset5[[#This Row],[Price per Unit]]*retail_sales_dataset5[[#This Row],[Quantity]]</f>
        <v>50</v>
      </c>
      <c r="J959" t="str">
        <f>TEXT(retail_sales_dataset5[[#This Row],[Date]],"mmm")</f>
        <v>Jun</v>
      </c>
      <c r="K959" t="str">
        <f>IF(AND(retail_sales_dataset5[[#This Row],[Age]]&gt;=15,retail_sales_dataset5[[#This Row],[Age]]&lt;25),"Adolescene",IF(AND(retail_sales_dataset5[[#This Row],[Age]]&gt;=25,retail_sales_dataset5[[#This Row],[Age]]&lt;45),"Adult","Old Age"))</f>
        <v>Old Age</v>
      </c>
    </row>
    <row r="960" spans="1:11" x14ac:dyDescent="0.3">
      <c r="A960">
        <v>959</v>
      </c>
      <c r="B960" s="1">
        <v>45228</v>
      </c>
      <c r="C960" t="s">
        <v>972</v>
      </c>
      <c r="D960" t="s">
        <v>13</v>
      </c>
      <c r="E960">
        <v>42</v>
      </c>
      <c r="F960" t="s">
        <v>16</v>
      </c>
      <c r="G960">
        <v>2</v>
      </c>
      <c r="H960">
        <v>30</v>
      </c>
      <c r="I960">
        <f>retail_sales_dataset5[[#This Row],[Price per Unit]]*retail_sales_dataset5[[#This Row],[Quantity]]</f>
        <v>60</v>
      </c>
      <c r="J960" t="str">
        <f>TEXT(retail_sales_dataset5[[#This Row],[Date]],"mmm")</f>
        <v>Oct</v>
      </c>
      <c r="K960" t="str">
        <f>IF(AND(retail_sales_dataset5[[#This Row],[Age]]&gt;=15,retail_sales_dataset5[[#This Row],[Age]]&lt;25),"Adolescene",IF(AND(retail_sales_dataset5[[#This Row],[Age]]&gt;=25,retail_sales_dataset5[[#This Row],[Age]]&lt;45),"Adult","Old Age"))</f>
        <v>Adult</v>
      </c>
    </row>
    <row r="961" spans="1:11" x14ac:dyDescent="0.3">
      <c r="A961">
        <v>960</v>
      </c>
      <c r="B961" s="1">
        <v>45146</v>
      </c>
      <c r="C961" t="s">
        <v>973</v>
      </c>
      <c r="D961" t="s">
        <v>10</v>
      </c>
      <c r="E961">
        <v>59</v>
      </c>
      <c r="F961" t="s">
        <v>14</v>
      </c>
      <c r="G961">
        <v>2</v>
      </c>
      <c r="H961">
        <v>30</v>
      </c>
      <c r="I961">
        <f>retail_sales_dataset5[[#This Row],[Price per Unit]]*retail_sales_dataset5[[#This Row],[Quantity]]</f>
        <v>60</v>
      </c>
      <c r="J961" t="str">
        <f>TEXT(retail_sales_dataset5[[#This Row],[Date]],"mmm")</f>
        <v>Aug</v>
      </c>
      <c r="K961" t="str">
        <f>IF(AND(retail_sales_dataset5[[#This Row],[Age]]&gt;=15,retail_sales_dataset5[[#This Row],[Age]]&lt;25),"Adolescene",IF(AND(retail_sales_dataset5[[#This Row],[Age]]&gt;=25,retail_sales_dataset5[[#This Row],[Age]]&lt;45),"Adult","Old Age"))</f>
        <v>Old Age</v>
      </c>
    </row>
    <row r="962" spans="1:11" x14ac:dyDescent="0.3">
      <c r="A962">
        <v>961</v>
      </c>
      <c r="B962" s="1">
        <v>45083</v>
      </c>
      <c r="C962" t="s">
        <v>974</v>
      </c>
      <c r="D962" t="s">
        <v>10</v>
      </c>
      <c r="E962">
        <v>53</v>
      </c>
      <c r="F962" t="s">
        <v>11</v>
      </c>
      <c r="G962">
        <v>4</v>
      </c>
      <c r="H962">
        <v>50</v>
      </c>
      <c r="I962">
        <f>retail_sales_dataset5[[#This Row],[Price per Unit]]*retail_sales_dataset5[[#This Row],[Quantity]]</f>
        <v>200</v>
      </c>
      <c r="J962" t="str">
        <f>TEXT(retail_sales_dataset5[[#This Row],[Date]],"mmm")</f>
        <v>Jun</v>
      </c>
      <c r="K962" t="str">
        <f>IF(AND(retail_sales_dataset5[[#This Row],[Age]]&gt;=15,retail_sales_dataset5[[#This Row],[Age]]&lt;25),"Adolescene",IF(AND(retail_sales_dataset5[[#This Row],[Age]]&gt;=25,retail_sales_dataset5[[#This Row],[Age]]&lt;45),"Adult","Old Age"))</f>
        <v>Old Age</v>
      </c>
    </row>
    <row r="963" spans="1:11" x14ac:dyDescent="0.3">
      <c r="A963">
        <v>962</v>
      </c>
      <c r="B963" s="1">
        <v>45218</v>
      </c>
      <c r="C963" t="s">
        <v>975</v>
      </c>
      <c r="D963" t="s">
        <v>10</v>
      </c>
      <c r="E963">
        <v>44</v>
      </c>
      <c r="F963" t="s">
        <v>14</v>
      </c>
      <c r="G963">
        <v>2</v>
      </c>
      <c r="H963">
        <v>30</v>
      </c>
      <c r="I963">
        <f>retail_sales_dataset5[[#This Row],[Price per Unit]]*retail_sales_dataset5[[#This Row],[Quantity]]</f>
        <v>60</v>
      </c>
      <c r="J963" t="str">
        <f>TEXT(retail_sales_dataset5[[#This Row],[Date]],"mmm")</f>
        <v>Oct</v>
      </c>
      <c r="K963" t="str">
        <f>IF(AND(retail_sales_dataset5[[#This Row],[Age]]&gt;=15,retail_sales_dataset5[[#This Row],[Age]]&lt;25),"Adolescene",IF(AND(retail_sales_dataset5[[#This Row],[Age]]&gt;=25,retail_sales_dataset5[[#This Row],[Age]]&lt;45),"Adult","Old Age"))</f>
        <v>Adult</v>
      </c>
    </row>
    <row r="964" spans="1:11" x14ac:dyDescent="0.3">
      <c r="A964">
        <v>963</v>
      </c>
      <c r="B964" s="1">
        <v>45244</v>
      </c>
      <c r="C964" t="s">
        <v>976</v>
      </c>
      <c r="D964" t="s">
        <v>13</v>
      </c>
      <c r="E964">
        <v>55</v>
      </c>
      <c r="F964" t="s">
        <v>11</v>
      </c>
      <c r="G964">
        <v>1</v>
      </c>
      <c r="H964">
        <v>50</v>
      </c>
      <c r="I964">
        <f>retail_sales_dataset5[[#This Row],[Price per Unit]]*retail_sales_dataset5[[#This Row],[Quantity]]</f>
        <v>50</v>
      </c>
      <c r="J964" t="str">
        <f>TEXT(retail_sales_dataset5[[#This Row],[Date]],"mmm")</f>
        <v>Nov</v>
      </c>
      <c r="K964" t="str">
        <f>IF(AND(retail_sales_dataset5[[#This Row],[Age]]&gt;=15,retail_sales_dataset5[[#This Row],[Age]]&lt;25),"Adolescene",IF(AND(retail_sales_dataset5[[#This Row],[Age]]&gt;=25,retail_sales_dataset5[[#This Row],[Age]]&lt;45),"Adult","Old Age"))</f>
        <v>Old Age</v>
      </c>
    </row>
    <row r="965" spans="1:11" x14ac:dyDescent="0.3">
      <c r="A965">
        <v>964</v>
      </c>
      <c r="B965" s="1">
        <v>44957</v>
      </c>
      <c r="C965" t="s">
        <v>977</v>
      </c>
      <c r="D965" t="s">
        <v>10</v>
      </c>
      <c r="E965">
        <v>24</v>
      </c>
      <c r="F965" t="s">
        <v>14</v>
      </c>
      <c r="G965">
        <v>3</v>
      </c>
      <c r="H965">
        <v>300</v>
      </c>
      <c r="I965">
        <f>retail_sales_dataset5[[#This Row],[Price per Unit]]*retail_sales_dataset5[[#This Row],[Quantity]]</f>
        <v>900</v>
      </c>
      <c r="J965" t="str">
        <f>TEXT(retail_sales_dataset5[[#This Row],[Date]],"mmm")</f>
        <v>Jan</v>
      </c>
      <c r="K965" t="str">
        <f>IF(AND(retail_sales_dataset5[[#This Row],[Age]]&gt;=15,retail_sales_dataset5[[#This Row],[Age]]&lt;25),"Adolescene",IF(AND(retail_sales_dataset5[[#This Row],[Age]]&gt;=25,retail_sales_dataset5[[#This Row],[Age]]&lt;45),"Adult","Old Age"))</f>
        <v>Adolescene</v>
      </c>
    </row>
    <row r="966" spans="1:11" x14ac:dyDescent="0.3">
      <c r="A966">
        <v>965</v>
      </c>
      <c r="B966" s="1">
        <v>45239</v>
      </c>
      <c r="C966" t="s">
        <v>978</v>
      </c>
      <c r="D966" t="s">
        <v>10</v>
      </c>
      <c r="E966">
        <v>22</v>
      </c>
      <c r="F966" t="s">
        <v>14</v>
      </c>
      <c r="G966">
        <v>4</v>
      </c>
      <c r="H966">
        <v>50</v>
      </c>
      <c r="I966">
        <f>retail_sales_dataset5[[#This Row],[Price per Unit]]*retail_sales_dataset5[[#This Row],[Quantity]]</f>
        <v>200</v>
      </c>
      <c r="J966" t="str">
        <f>TEXT(retail_sales_dataset5[[#This Row],[Date]],"mmm")</f>
        <v>Nov</v>
      </c>
      <c r="K966" t="str">
        <f>IF(AND(retail_sales_dataset5[[#This Row],[Age]]&gt;=15,retail_sales_dataset5[[#This Row],[Age]]&lt;25),"Adolescene",IF(AND(retail_sales_dataset5[[#This Row],[Age]]&gt;=25,retail_sales_dataset5[[#This Row],[Age]]&lt;45),"Adult","Old Age"))</f>
        <v>Adolescene</v>
      </c>
    </row>
    <row r="967" spans="1:11" x14ac:dyDescent="0.3">
      <c r="A967">
        <v>966</v>
      </c>
      <c r="B967" s="1">
        <v>44977</v>
      </c>
      <c r="C967" t="s">
        <v>979</v>
      </c>
      <c r="D967" t="s">
        <v>10</v>
      </c>
      <c r="E967">
        <v>60</v>
      </c>
      <c r="F967" t="s">
        <v>16</v>
      </c>
      <c r="G967">
        <v>2</v>
      </c>
      <c r="H967">
        <v>500</v>
      </c>
      <c r="I967">
        <f>retail_sales_dataset5[[#This Row],[Price per Unit]]*retail_sales_dataset5[[#This Row],[Quantity]]</f>
        <v>1000</v>
      </c>
      <c r="J967" t="str">
        <f>TEXT(retail_sales_dataset5[[#This Row],[Date]],"mmm")</f>
        <v>Feb</v>
      </c>
      <c r="K967" t="str">
        <f>IF(AND(retail_sales_dataset5[[#This Row],[Age]]&gt;=15,retail_sales_dataset5[[#This Row],[Age]]&lt;25),"Adolescene",IF(AND(retail_sales_dataset5[[#This Row],[Age]]&gt;=25,retail_sales_dataset5[[#This Row],[Age]]&lt;45),"Adult","Old Age"))</f>
        <v>Old Age</v>
      </c>
    </row>
    <row r="968" spans="1:11" x14ac:dyDescent="0.3">
      <c r="A968">
        <v>967</v>
      </c>
      <c r="B968" s="1">
        <v>45033</v>
      </c>
      <c r="C968" t="s">
        <v>980</v>
      </c>
      <c r="D968" t="s">
        <v>10</v>
      </c>
      <c r="E968">
        <v>62</v>
      </c>
      <c r="F968" t="s">
        <v>11</v>
      </c>
      <c r="G968">
        <v>1</v>
      </c>
      <c r="H968">
        <v>25</v>
      </c>
      <c r="I968">
        <f>retail_sales_dataset5[[#This Row],[Price per Unit]]*retail_sales_dataset5[[#This Row],[Quantity]]</f>
        <v>25</v>
      </c>
      <c r="J968" t="str">
        <f>TEXT(retail_sales_dataset5[[#This Row],[Date]],"mmm")</f>
        <v>Apr</v>
      </c>
      <c r="K968" t="str">
        <f>IF(AND(retail_sales_dataset5[[#This Row],[Age]]&gt;=15,retail_sales_dataset5[[#This Row],[Age]]&lt;25),"Adolescene",IF(AND(retail_sales_dataset5[[#This Row],[Age]]&gt;=25,retail_sales_dataset5[[#This Row],[Age]]&lt;45),"Adult","Old Age"))</f>
        <v>Old Age</v>
      </c>
    </row>
    <row r="969" spans="1:11" x14ac:dyDescent="0.3">
      <c r="A969">
        <v>968</v>
      </c>
      <c r="B969" s="1">
        <v>45247</v>
      </c>
      <c r="C969" t="s">
        <v>981</v>
      </c>
      <c r="D969" t="s">
        <v>13</v>
      </c>
      <c r="E969">
        <v>48</v>
      </c>
      <c r="F969" t="s">
        <v>14</v>
      </c>
      <c r="G969">
        <v>3</v>
      </c>
      <c r="H969">
        <v>300</v>
      </c>
      <c r="I969">
        <f>retail_sales_dataset5[[#This Row],[Price per Unit]]*retail_sales_dataset5[[#This Row],[Quantity]]</f>
        <v>900</v>
      </c>
      <c r="J969" t="str">
        <f>TEXT(retail_sales_dataset5[[#This Row],[Date]],"mmm")</f>
        <v>Nov</v>
      </c>
      <c r="K969" t="str">
        <f>IF(AND(retail_sales_dataset5[[#This Row],[Age]]&gt;=15,retail_sales_dataset5[[#This Row],[Age]]&lt;25),"Adolescene",IF(AND(retail_sales_dataset5[[#This Row],[Age]]&gt;=25,retail_sales_dataset5[[#This Row],[Age]]&lt;45),"Adult","Old Age"))</f>
        <v>Old Age</v>
      </c>
    </row>
    <row r="970" spans="1:11" x14ac:dyDescent="0.3">
      <c r="A970">
        <v>969</v>
      </c>
      <c r="B970" s="1">
        <v>45035</v>
      </c>
      <c r="C970" t="s">
        <v>982</v>
      </c>
      <c r="D970" t="s">
        <v>13</v>
      </c>
      <c r="E970">
        <v>40</v>
      </c>
      <c r="F970" t="s">
        <v>14</v>
      </c>
      <c r="G970">
        <v>3</v>
      </c>
      <c r="H970">
        <v>300</v>
      </c>
      <c r="I970">
        <f>retail_sales_dataset5[[#This Row],[Price per Unit]]*retail_sales_dataset5[[#This Row],[Quantity]]</f>
        <v>900</v>
      </c>
      <c r="J970" t="str">
        <f>TEXT(retail_sales_dataset5[[#This Row],[Date]],"mmm")</f>
        <v>Apr</v>
      </c>
      <c r="K970" t="str">
        <f>IF(AND(retail_sales_dataset5[[#This Row],[Age]]&gt;=15,retail_sales_dataset5[[#This Row],[Age]]&lt;25),"Adolescene",IF(AND(retail_sales_dataset5[[#This Row],[Age]]&gt;=25,retail_sales_dataset5[[#This Row],[Age]]&lt;45),"Adult","Old Age"))</f>
        <v>Adult</v>
      </c>
    </row>
    <row r="971" spans="1:11" x14ac:dyDescent="0.3">
      <c r="A971">
        <v>970</v>
      </c>
      <c r="B971" s="1">
        <v>45062</v>
      </c>
      <c r="C971" t="s">
        <v>983</v>
      </c>
      <c r="D971" t="s">
        <v>10</v>
      </c>
      <c r="E971">
        <v>59</v>
      </c>
      <c r="F971" t="s">
        <v>16</v>
      </c>
      <c r="G971">
        <v>4</v>
      </c>
      <c r="H971">
        <v>500</v>
      </c>
      <c r="I971">
        <f>retail_sales_dataset5[[#This Row],[Price per Unit]]*retail_sales_dataset5[[#This Row],[Quantity]]</f>
        <v>2000</v>
      </c>
      <c r="J971" t="str">
        <f>TEXT(retail_sales_dataset5[[#This Row],[Date]],"mmm")</f>
        <v>May</v>
      </c>
      <c r="K971" t="str">
        <f>IF(AND(retail_sales_dataset5[[#This Row],[Age]]&gt;=15,retail_sales_dataset5[[#This Row],[Age]]&lt;25),"Adolescene",IF(AND(retail_sales_dataset5[[#This Row],[Age]]&gt;=25,retail_sales_dataset5[[#This Row],[Age]]&lt;45),"Adult","Old Age"))</f>
        <v>Old Age</v>
      </c>
    </row>
    <row r="972" spans="1:11" x14ac:dyDescent="0.3">
      <c r="A972">
        <v>971</v>
      </c>
      <c r="B972" s="1">
        <v>45265</v>
      </c>
      <c r="C972" t="s">
        <v>984</v>
      </c>
      <c r="D972" t="s">
        <v>13</v>
      </c>
      <c r="E972">
        <v>27</v>
      </c>
      <c r="F972" t="s">
        <v>16</v>
      </c>
      <c r="G972">
        <v>4</v>
      </c>
      <c r="H972">
        <v>50</v>
      </c>
      <c r="I972">
        <f>retail_sales_dataset5[[#This Row],[Price per Unit]]*retail_sales_dataset5[[#This Row],[Quantity]]</f>
        <v>200</v>
      </c>
      <c r="J972" t="str">
        <f>TEXT(retail_sales_dataset5[[#This Row],[Date]],"mmm")</f>
        <v>Dec</v>
      </c>
      <c r="K972" t="str">
        <f>IF(AND(retail_sales_dataset5[[#This Row],[Age]]&gt;=15,retail_sales_dataset5[[#This Row],[Age]]&lt;25),"Adolescene",IF(AND(retail_sales_dataset5[[#This Row],[Age]]&gt;=25,retail_sales_dataset5[[#This Row],[Age]]&lt;45),"Adult","Old Age"))</f>
        <v>Adult</v>
      </c>
    </row>
    <row r="973" spans="1:11" x14ac:dyDescent="0.3">
      <c r="A973">
        <v>972</v>
      </c>
      <c r="B973" s="1">
        <v>44968</v>
      </c>
      <c r="C973" t="s">
        <v>985</v>
      </c>
      <c r="D973" t="s">
        <v>10</v>
      </c>
      <c r="E973">
        <v>49</v>
      </c>
      <c r="F973" t="s">
        <v>11</v>
      </c>
      <c r="G973">
        <v>4</v>
      </c>
      <c r="H973">
        <v>25</v>
      </c>
      <c r="I973">
        <f>retail_sales_dataset5[[#This Row],[Price per Unit]]*retail_sales_dataset5[[#This Row],[Quantity]]</f>
        <v>100</v>
      </c>
      <c r="J973" t="str">
        <f>TEXT(retail_sales_dataset5[[#This Row],[Date]],"mmm")</f>
        <v>Feb</v>
      </c>
      <c r="K973" t="str">
        <f>IF(AND(retail_sales_dataset5[[#This Row],[Age]]&gt;=15,retail_sales_dataset5[[#This Row],[Age]]&lt;25),"Adolescene",IF(AND(retail_sales_dataset5[[#This Row],[Age]]&gt;=25,retail_sales_dataset5[[#This Row],[Age]]&lt;45),"Adult","Old Age"))</f>
        <v>Old Age</v>
      </c>
    </row>
    <row r="974" spans="1:11" x14ac:dyDescent="0.3">
      <c r="A974">
        <v>973</v>
      </c>
      <c r="B974" s="1">
        <v>45007</v>
      </c>
      <c r="C974" t="s">
        <v>986</v>
      </c>
      <c r="D974" t="s">
        <v>10</v>
      </c>
      <c r="E974">
        <v>60</v>
      </c>
      <c r="F974" t="s">
        <v>14</v>
      </c>
      <c r="G974">
        <v>1</v>
      </c>
      <c r="H974">
        <v>50</v>
      </c>
      <c r="I974">
        <f>retail_sales_dataset5[[#This Row],[Price per Unit]]*retail_sales_dataset5[[#This Row],[Quantity]]</f>
        <v>50</v>
      </c>
      <c r="J974" t="str">
        <f>TEXT(retail_sales_dataset5[[#This Row],[Date]],"mmm")</f>
        <v>Mar</v>
      </c>
      <c r="K974" t="str">
        <f>IF(AND(retail_sales_dataset5[[#This Row],[Age]]&gt;=15,retail_sales_dataset5[[#This Row],[Age]]&lt;25),"Adolescene",IF(AND(retail_sales_dataset5[[#This Row],[Age]]&gt;=25,retail_sales_dataset5[[#This Row],[Age]]&lt;45),"Adult","Old Age"))</f>
        <v>Old Age</v>
      </c>
    </row>
    <row r="975" spans="1:11" x14ac:dyDescent="0.3">
      <c r="A975">
        <v>974</v>
      </c>
      <c r="B975" s="1">
        <v>45049</v>
      </c>
      <c r="C975" t="s">
        <v>987</v>
      </c>
      <c r="D975" t="s">
        <v>10</v>
      </c>
      <c r="E975">
        <v>47</v>
      </c>
      <c r="F975" t="s">
        <v>11</v>
      </c>
      <c r="G975">
        <v>1</v>
      </c>
      <c r="H975">
        <v>30</v>
      </c>
      <c r="I975">
        <f>retail_sales_dataset5[[#This Row],[Price per Unit]]*retail_sales_dataset5[[#This Row],[Quantity]]</f>
        <v>30</v>
      </c>
      <c r="J975" t="str">
        <f>TEXT(retail_sales_dataset5[[#This Row],[Date]],"mmm")</f>
        <v>May</v>
      </c>
      <c r="K975" t="str">
        <f>IF(AND(retail_sales_dataset5[[#This Row],[Age]]&gt;=15,retail_sales_dataset5[[#This Row],[Age]]&lt;25),"Adolescene",IF(AND(retail_sales_dataset5[[#This Row],[Age]]&gt;=25,retail_sales_dataset5[[#This Row],[Age]]&lt;45),"Adult","Old Age"))</f>
        <v>Old Age</v>
      </c>
    </row>
    <row r="976" spans="1:11" x14ac:dyDescent="0.3">
      <c r="A976">
        <v>975</v>
      </c>
      <c r="B976" s="1">
        <v>45015</v>
      </c>
      <c r="C976" t="s">
        <v>988</v>
      </c>
      <c r="D976" t="s">
        <v>13</v>
      </c>
      <c r="E976">
        <v>56</v>
      </c>
      <c r="F976" t="s">
        <v>14</v>
      </c>
      <c r="G976">
        <v>4</v>
      </c>
      <c r="H976">
        <v>50</v>
      </c>
      <c r="I976">
        <f>retail_sales_dataset5[[#This Row],[Price per Unit]]*retail_sales_dataset5[[#This Row],[Quantity]]</f>
        <v>200</v>
      </c>
      <c r="J976" t="str">
        <f>TEXT(retail_sales_dataset5[[#This Row],[Date]],"mmm")</f>
        <v>Mar</v>
      </c>
      <c r="K976" t="str">
        <f>IF(AND(retail_sales_dataset5[[#This Row],[Age]]&gt;=15,retail_sales_dataset5[[#This Row],[Age]]&lt;25),"Adolescene",IF(AND(retail_sales_dataset5[[#This Row],[Age]]&gt;=25,retail_sales_dataset5[[#This Row],[Age]]&lt;45),"Adult","Old Age"))</f>
        <v>Old Age</v>
      </c>
    </row>
    <row r="977" spans="1:11" x14ac:dyDescent="0.3">
      <c r="A977">
        <v>976</v>
      </c>
      <c r="B977" s="1">
        <v>45209</v>
      </c>
      <c r="C977" t="s">
        <v>989</v>
      </c>
      <c r="D977" t="s">
        <v>13</v>
      </c>
      <c r="E977">
        <v>48</v>
      </c>
      <c r="F977" t="s">
        <v>11</v>
      </c>
      <c r="G977">
        <v>2</v>
      </c>
      <c r="H977">
        <v>300</v>
      </c>
      <c r="I977">
        <f>retail_sales_dataset5[[#This Row],[Price per Unit]]*retail_sales_dataset5[[#This Row],[Quantity]]</f>
        <v>600</v>
      </c>
      <c r="J977" t="str">
        <f>TEXT(retail_sales_dataset5[[#This Row],[Date]],"mmm")</f>
        <v>Oct</v>
      </c>
      <c r="K977" t="str">
        <f>IF(AND(retail_sales_dataset5[[#This Row],[Age]]&gt;=15,retail_sales_dataset5[[#This Row],[Age]]&lt;25),"Adolescene",IF(AND(retail_sales_dataset5[[#This Row],[Age]]&gt;=25,retail_sales_dataset5[[#This Row],[Age]]&lt;45),"Adult","Old Age"))</f>
        <v>Old Age</v>
      </c>
    </row>
    <row r="978" spans="1:11" x14ac:dyDescent="0.3">
      <c r="A978">
        <v>977</v>
      </c>
      <c r="B978" s="1">
        <v>44965</v>
      </c>
      <c r="C978" t="s">
        <v>990</v>
      </c>
      <c r="D978" t="s">
        <v>13</v>
      </c>
      <c r="E978">
        <v>35</v>
      </c>
      <c r="F978" t="s">
        <v>16</v>
      </c>
      <c r="G978">
        <v>3</v>
      </c>
      <c r="H978">
        <v>25</v>
      </c>
      <c r="I978">
        <f>retail_sales_dataset5[[#This Row],[Price per Unit]]*retail_sales_dataset5[[#This Row],[Quantity]]</f>
        <v>75</v>
      </c>
      <c r="J978" t="str">
        <f>TEXT(retail_sales_dataset5[[#This Row],[Date]],"mmm")</f>
        <v>Feb</v>
      </c>
      <c r="K978" t="str">
        <f>IF(AND(retail_sales_dataset5[[#This Row],[Age]]&gt;=15,retail_sales_dataset5[[#This Row],[Age]]&lt;25),"Adolescene",IF(AND(retail_sales_dataset5[[#This Row],[Age]]&gt;=25,retail_sales_dataset5[[#This Row],[Age]]&lt;45),"Adult","Old Age"))</f>
        <v>Adult</v>
      </c>
    </row>
    <row r="979" spans="1:11" x14ac:dyDescent="0.3">
      <c r="A979">
        <v>978</v>
      </c>
      <c r="B979" s="1">
        <v>45007</v>
      </c>
      <c r="C979" t="s">
        <v>991</v>
      </c>
      <c r="D979" t="s">
        <v>13</v>
      </c>
      <c r="E979">
        <v>53</v>
      </c>
      <c r="F979" t="s">
        <v>14</v>
      </c>
      <c r="G979">
        <v>3</v>
      </c>
      <c r="H979">
        <v>50</v>
      </c>
      <c r="I979">
        <f>retail_sales_dataset5[[#This Row],[Price per Unit]]*retail_sales_dataset5[[#This Row],[Quantity]]</f>
        <v>150</v>
      </c>
      <c r="J979" t="str">
        <f>TEXT(retail_sales_dataset5[[#This Row],[Date]],"mmm")</f>
        <v>Mar</v>
      </c>
      <c r="K979" t="str">
        <f>IF(AND(retail_sales_dataset5[[#This Row],[Age]]&gt;=15,retail_sales_dataset5[[#This Row],[Age]]&lt;25),"Adolescene",IF(AND(retail_sales_dataset5[[#This Row],[Age]]&gt;=25,retail_sales_dataset5[[#This Row],[Age]]&lt;45),"Adult","Old Age"))</f>
        <v>Old Age</v>
      </c>
    </row>
    <row r="980" spans="1:11" x14ac:dyDescent="0.3">
      <c r="A980">
        <v>979</v>
      </c>
      <c r="B980" s="1">
        <v>44928</v>
      </c>
      <c r="C980" t="s">
        <v>992</v>
      </c>
      <c r="D980" t="s">
        <v>13</v>
      </c>
      <c r="E980">
        <v>19</v>
      </c>
      <c r="F980" t="s">
        <v>11</v>
      </c>
      <c r="G980">
        <v>1</v>
      </c>
      <c r="H980">
        <v>25</v>
      </c>
      <c r="I980">
        <f>retail_sales_dataset5[[#This Row],[Price per Unit]]*retail_sales_dataset5[[#This Row],[Quantity]]</f>
        <v>25</v>
      </c>
      <c r="J980" t="str">
        <f>TEXT(retail_sales_dataset5[[#This Row],[Date]],"mmm")</f>
        <v>Jan</v>
      </c>
      <c r="K980" t="str">
        <f>IF(AND(retail_sales_dataset5[[#This Row],[Age]]&gt;=15,retail_sales_dataset5[[#This Row],[Age]]&lt;25),"Adolescene",IF(AND(retail_sales_dataset5[[#This Row],[Age]]&gt;=25,retail_sales_dataset5[[#This Row],[Age]]&lt;45),"Adult","Old Age"))</f>
        <v>Adolescene</v>
      </c>
    </row>
    <row r="981" spans="1:11" x14ac:dyDescent="0.3">
      <c r="A981">
        <v>980</v>
      </c>
      <c r="B981" s="1">
        <v>45136</v>
      </c>
      <c r="C981" t="s">
        <v>993</v>
      </c>
      <c r="D981" t="s">
        <v>13</v>
      </c>
      <c r="E981">
        <v>31</v>
      </c>
      <c r="F981" t="s">
        <v>16</v>
      </c>
      <c r="G981">
        <v>3</v>
      </c>
      <c r="H981">
        <v>25</v>
      </c>
      <c r="I981">
        <f>retail_sales_dataset5[[#This Row],[Price per Unit]]*retail_sales_dataset5[[#This Row],[Quantity]]</f>
        <v>75</v>
      </c>
      <c r="J981" t="str">
        <f>TEXT(retail_sales_dataset5[[#This Row],[Date]],"mmm")</f>
        <v>Jul</v>
      </c>
      <c r="K981" t="str">
        <f>IF(AND(retail_sales_dataset5[[#This Row],[Age]]&gt;=15,retail_sales_dataset5[[#This Row],[Age]]&lt;25),"Adolescene",IF(AND(retail_sales_dataset5[[#This Row],[Age]]&gt;=25,retail_sales_dataset5[[#This Row],[Age]]&lt;45),"Adult","Old Age"))</f>
        <v>Adult</v>
      </c>
    </row>
    <row r="982" spans="1:11" x14ac:dyDescent="0.3">
      <c r="A982">
        <v>981</v>
      </c>
      <c r="B982" s="1">
        <v>45157</v>
      </c>
      <c r="C982" t="s">
        <v>994</v>
      </c>
      <c r="D982" t="s">
        <v>13</v>
      </c>
      <c r="E982">
        <v>30</v>
      </c>
      <c r="F982" t="s">
        <v>16</v>
      </c>
      <c r="G982">
        <v>2</v>
      </c>
      <c r="H982">
        <v>30</v>
      </c>
      <c r="I982">
        <f>retail_sales_dataset5[[#This Row],[Price per Unit]]*retail_sales_dataset5[[#This Row],[Quantity]]</f>
        <v>60</v>
      </c>
      <c r="J982" t="str">
        <f>TEXT(retail_sales_dataset5[[#This Row],[Date]],"mmm")</f>
        <v>Aug</v>
      </c>
      <c r="K982" t="str">
        <f>IF(AND(retail_sales_dataset5[[#This Row],[Age]]&gt;=15,retail_sales_dataset5[[#This Row],[Age]]&lt;25),"Adolescene",IF(AND(retail_sales_dataset5[[#This Row],[Age]]&gt;=25,retail_sales_dataset5[[#This Row],[Age]]&lt;45),"Adult","Old Age"))</f>
        <v>Adult</v>
      </c>
    </row>
    <row r="983" spans="1:11" x14ac:dyDescent="0.3">
      <c r="A983">
        <v>982</v>
      </c>
      <c r="B983" s="1">
        <v>45279</v>
      </c>
      <c r="C983" t="s">
        <v>995</v>
      </c>
      <c r="D983" t="s">
        <v>13</v>
      </c>
      <c r="E983">
        <v>46</v>
      </c>
      <c r="F983" t="s">
        <v>11</v>
      </c>
      <c r="G983">
        <v>3</v>
      </c>
      <c r="H983">
        <v>30</v>
      </c>
      <c r="I983">
        <f>retail_sales_dataset5[[#This Row],[Price per Unit]]*retail_sales_dataset5[[#This Row],[Quantity]]</f>
        <v>90</v>
      </c>
      <c r="J983" t="str">
        <f>TEXT(retail_sales_dataset5[[#This Row],[Date]],"mmm")</f>
        <v>Dec</v>
      </c>
      <c r="K983" t="str">
        <f>IF(AND(retail_sales_dataset5[[#This Row],[Age]]&gt;=15,retail_sales_dataset5[[#This Row],[Age]]&lt;25),"Adolescene",IF(AND(retail_sales_dataset5[[#This Row],[Age]]&gt;=25,retail_sales_dataset5[[#This Row],[Age]]&lt;45),"Adult","Old Age"))</f>
        <v>Old Age</v>
      </c>
    </row>
    <row r="984" spans="1:11" x14ac:dyDescent="0.3">
      <c r="A984">
        <v>983</v>
      </c>
      <c r="B984" s="1">
        <v>45231</v>
      </c>
      <c r="C984" t="s">
        <v>996</v>
      </c>
      <c r="D984" t="s">
        <v>13</v>
      </c>
      <c r="E984">
        <v>29</v>
      </c>
      <c r="F984" t="s">
        <v>14</v>
      </c>
      <c r="G984">
        <v>1</v>
      </c>
      <c r="H984">
        <v>300</v>
      </c>
      <c r="I984">
        <f>retail_sales_dataset5[[#This Row],[Price per Unit]]*retail_sales_dataset5[[#This Row],[Quantity]]</f>
        <v>300</v>
      </c>
      <c r="J984" t="str">
        <f>TEXT(retail_sales_dataset5[[#This Row],[Date]],"mmm")</f>
        <v>Nov</v>
      </c>
      <c r="K984" t="str">
        <f>IF(AND(retail_sales_dataset5[[#This Row],[Age]]&gt;=15,retail_sales_dataset5[[#This Row],[Age]]&lt;25),"Adolescene",IF(AND(retail_sales_dataset5[[#This Row],[Age]]&gt;=25,retail_sales_dataset5[[#This Row],[Age]]&lt;45),"Adult","Old Age"))</f>
        <v>Adult</v>
      </c>
    </row>
    <row r="985" spans="1:11" x14ac:dyDescent="0.3">
      <c r="A985">
        <v>984</v>
      </c>
      <c r="B985" s="1">
        <v>45167</v>
      </c>
      <c r="C985" t="s">
        <v>997</v>
      </c>
      <c r="D985" t="s">
        <v>10</v>
      </c>
      <c r="E985">
        <v>56</v>
      </c>
      <c r="F985" t="s">
        <v>14</v>
      </c>
      <c r="G985">
        <v>1</v>
      </c>
      <c r="H985">
        <v>500</v>
      </c>
      <c r="I985">
        <f>retail_sales_dataset5[[#This Row],[Price per Unit]]*retail_sales_dataset5[[#This Row],[Quantity]]</f>
        <v>500</v>
      </c>
      <c r="J985" t="str">
        <f>TEXT(retail_sales_dataset5[[#This Row],[Date]],"mmm")</f>
        <v>Aug</v>
      </c>
      <c r="K985" t="str">
        <f>IF(AND(retail_sales_dataset5[[#This Row],[Age]]&gt;=15,retail_sales_dataset5[[#This Row],[Age]]&lt;25),"Adolescene",IF(AND(retail_sales_dataset5[[#This Row],[Age]]&gt;=25,retail_sales_dataset5[[#This Row],[Age]]&lt;45),"Adult","Old Age"))</f>
        <v>Old Age</v>
      </c>
    </row>
    <row r="986" spans="1:11" x14ac:dyDescent="0.3">
      <c r="A986">
        <v>985</v>
      </c>
      <c r="B986" s="1">
        <v>45076</v>
      </c>
      <c r="C986" t="s">
        <v>998</v>
      </c>
      <c r="D986" t="s">
        <v>13</v>
      </c>
      <c r="E986">
        <v>19</v>
      </c>
      <c r="F986" t="s">
        <v>16</v>
      </c>
      <c r="G986">
        <v>2</v>
      </c>
      <c r="H986">
        <v>25</v>
      </c>
      <c r="I986">
        <f>retail_sales_dataset5[[#This Row],[Price per Unit]]*retail_sales_dataset5[[#This Row],[Quantity]]</f>
        <v>50</v>
      </c>
      <c r="J986" t="str">
        <f>TEXT(retail_sales_dataset5[[#This Row],[Date]],"mmm")</f>
        <v>May</v>
      </c>
      <c r="K986" t="str">
        <f>IF(AND(retail_sales_dataset5[[#This Row],[Age]]&gt;=15,retail_sales_dataset5[[#This Row],[Age]]&lt;25),"Adolescene",IF(AND(retail_sales_dataset5[[#This Row],[Age]]&gt;=25,retail_sales_dataset5[[#This Row],[Age]]&lt;45),"Adult","Old Age"))</f>
        <v>Adolescene</v>
      </c>
    </row>
    <row r="987" spans="1:11" x14ac:dyDescent="0.3">
      <c r="A987">
        <v>986</v>
      </c>
      <c r="B987" s="1">
        <v>44943</v>
      </c>
      <c r="C987" t="s">
        <v>999</v>
      </c>
      <c r="D987" t="s">
        <v>13</v>
      </c>
      <c r="E987">
        <v>49</v>
      </c>
      <c r="F987" t="s">
        <v>14</v>
      </c>
      <c r="G987">
        <v>2</v>
      </c>
      <c r="H987">
        <v>500</v>
      </c>
      <c r="I987">
        <f>retail_sales_dataset5[[#This Row],[Price per Unit]]*retail_sales_dataset5[[#This Row],[Quantity]]</f>
        <v>1000</v>
      </c>
      <c r="J987" t="str">
        <f>TEXT(retail_sales_dataset5[[#This Row],[Date]],"mmm")</f>
        <v>Jan</v>
      </c>
      <c r="K987" t="str">
        <f>IF(AND(retail_sales_dataset5[[#This Row],[Age]]&gt;=15,retail_sales_dataset5[[#This Row],[Age]]&lt;25),"Adolescene",IF(AND(retail_sales_dataset5[[#This Row],[Age]]&gt;=25,retail_sales_dataset5[[#This Row],[Age]]&lt;45),"Adult","Old Age"))</f>
        <v>Old Age</v>
      </c>
    </row>
    <row r="988" spans="1:11" x14ac:dyDescent="0.3">
      <c r="A988">
        <v>987</v>
      </c>
      <c r="B988" s="1">
        <v>45045</v>
      </c>
      <c r="C988" t="s">
        <v>1000</v>
      </c>
      <c r="D988" t="s">
        <v>13</v>
      </c>
      <c r="E988">
        <v>30</v>
      </c>
      <c r="F988" t="s">
        <v>14</v>
      </c>
      <c r="G988">
        <v>3</v>
      </c>
      <c r="H988">
        <v>300</v>
      </c>
      <c r="I988">
        <f>retail_sales_dataset5[[#This Row],[Price per Unit]]*retail_sales_dataset5[[#This Row],[Quantity]]</f>
        <v>900</v>
      </c>
      <c r="J988" t="str">
        <f>TEXT(retail_sales_dataset5[[#This Row],[Date]],"mmm")</f>
        <v>Apr</v>
      </c>
      <c r="K988" t="str">
        <f>IF(AND(retail_sales_dataset5[[#This Row],[Age]]&gt;=15,retail_sales_dataset5[[#This Row],[Age]]&lt;25),"Adolescene",IF(AND(retail_sales_dataset5[[#This Row],[Age]]&gt;=25,retail_sales_dataset5[[#This Row],[Age]]&lt;45),"Adult","Old Age"))</f>
        <v>Adult</v>
      </c>
    </row>
    <row r="989" spans="1:11" x14ac:dyDescent="0.3">
      <c r="A989">
        <v>988</v>
      </c>
      <c r="B989" s="1">
        <v>45074</v>
      </c>
      <c r="C989" t="s">
        <v>1001</v>
      </c>
      <c r="D989" t="s">
        <v>13</v>
      </c>
      <c r="E989">
        <v>63</v>
      </c>
      <c r="F989" t="s">
        <v>14</v>
      </c>
      <c r="G989">
        <v>3</v>
      </c>
      <c r="H989">
        <v>25</v>
      </c>
      <c r="I989">
        <f>retail_sales_dataset5[[#This Row],[Price per Unit]]*retail_sales_dataset5[[#This Row],[Quantity]]</f>
        <v>75</v>
      </c>
      <c r="J989" t="str">
        <f>TEXT(retail_sales_dataset5[[#This Row],[Date]],"mmm")</f>
        <v>May</v>
      </c>
      <c r="K989" t="str">
        <f>IF(AND(retail_sales_dataset5[[#This Row],[Age]]&gt;=15,retail_sales_dataset5[[#This Row],[Age]]&lt;25),"Adolescene",IF(AND(retail_sales_dataset5[[#This Row],[Age]]&gt;=25,retail_sales_dataset5[[#This Row],[Age]]&lt;45),"Adult","Old Age"))</f>
        <v>Old Age</v>
      </c>
    </row>
    <row r="990" spans="1:11" x14ac:dyDescent="0.3">
      <c r="A990">
        <v>989</v>
      </c>
      <c r="B990" s="1">
        <v>45288</v>
      </c>
      <c r="C990" t="s">
        <v>1002</v>
      </c>
      <c r="D990" t="s">
        <v>13</v>
      </c>
      <c r="E990">
        <v>44</v>
      </c>
      <c r="F990" t="s">
        <v>16</v>
      </c>
      <c r="G990">
        <v>1</v>
      </c>
      <c r="H990">
        <v>25</v>
      </c>
      <c r="I990">
        <f>retail_sales_dataset5[[#This Row],[Price per Unit]]*retail_sales_dataset5[[#This Row],[Quantity]]</f>
        <v>25</v>
      </c>
      <c r="J990" t="str">
        <f>TEXT(retail_sales_dataset5[[#This Row],[Date]],"mmm")</f>
        <v>Dec</v>
      </c>
      <c r="K990" t="str">
        <f>IF(AND(retail_sales_dataset5[[#This Row],[Age]]&gt;=15,retail_sales_dataset5[[#This Row],[Age]]&lt;25),"Adolescene",IF(AND(retail_sales_dataset5[[#This Row],[Age]]&gt;=25,retail_sales_dataset5[[#This Row],[Age]]&lt;45),"Adult","Old Age"))</f>
        <v>Adult</v>
      </c>
    </row>
    <row r="991" spans="1:11" x14ac:dyDescent="0.3">
      <c r="A991">
        <v>990</v>
      </c>
      <c r="B991" s="1">
        <v>45071</v>
      </c>
      <c r="C991" t="s">
        <v>1003</v>
      </c>
      <c r="D991" t="s">
        <v>13</v>
      </c>
      <c r="E991">
        <v>58</v>
      </c>
      <c r="F991" t="s">
        <v>11</v>
      </c>
      <c r="G991">
        <v>2</v>
      </c>
      <c r="H991">
        <v>500</v>
      </c>
      <c r="I991">
        <f>retail_sales_dataset5[[#This Row],[Price per Unit]]*retail_sales_dataset5[[#This Row],[Quantity]]</f>
        <v>1000</v>
      </c>
      <c r="J991" t="str">
        <f>TEXT(retail_sales_dataset5[[#This Row],[Date]],"mmm")</f>
        <v>May</v>
      </c>
      <c r="K991" t="str">
        <f>IF(AND(retail_sales_dataset5[[#This Row],[Age]]&gt;=15,retail_sales_dataset5[[#This Row],[Age]]&lt;25),"Adolescene",IF(AND(retail_sales_dataset5[[#This Row],[Age]]&gt;=25,retail_sales_dataset5[[#This Row],[Age]]&lt;45),"Adult","Old Age"))</f>
        <v>Old Age</v>
      </c>
    </row>
    <row r="992" spans="1:11" x14ac:dyDescent="0.3">
      <c r="A992">
        <v>991</v>
      </c>
      <c r="B992" s="1">
        <v>45286</v>
      </c>
      <c r="C992" t="s">
        <v>1004</v>
      </c>
      <c r="D992" t="s">
        <v>13</v>
      </c>
      <c r="E992">
        <v>34</v>
      </c>
      <c r="F992" t="s">
        <v>14</v>
      </c>
      <c r="G992">
        <v>2</v>
      </c>
      <c r="H992">
        <v>50</v>
      </c>
      <c r="I992">
        <f>retail_sales_dataset5[[#This Row],[Price per Unit]]*retail_sales_dataset5[[#This Row],[Quantity]]</f>
        <v>100</v>
      </c>
      <c r="J992" t="str">
        <f>TEXT(retail_sales_dataset5[[#This Row],[Date]],"mmm")</f>
        <v>Dec</v>
      </c>
      <c r="K992" t="str">
        <f>IF(AND(retail_sales_dataset5[[#This Row],[Age]]&gt;=15,retail_sales_dataset5[[#This Row],[Age]]&lt;25),"Adolescene",IF(AND(retail_sales_dataset5[[#This Row],[Age]]&gt;=25,retail_sales_dataset5[[#This Row],[Age]]&lt;45),"Adult","Old Age"))</f>
        <v>Adult</v>
      </c>
    </row>
    <row r="993" spans="1:11" x14ac:dyDescent="0.3">
      <c r="A993">
        <v>992</v>
      </c>
      <c r="B993" s="1">
        <v>45159</v>
      </c>
      <c r="C993" t="s">
        <v>1005</v>
      </c>
      <c r="D993" t="s">
        <v>13</v>
      </c>
      <c r="E993">
        <v>57</v>
      </c>
      <c r="F993" t="s">
        <v>16</v>
      </c>
      <c r="G993">
        <v>2</v>
      </c>
      <c r="H993">
        <v>30</v>
      </c>
      <c r="I993">
        <f>retail_sales_dataset5[[#This Row],[Price per Unit]]*retail_sales_dataset5[[#This Row],[Quantity]]</f>
        <v>60</v>
      </c>
      <c r="J993" t="str">
        <f>TEXT(retail_sales_dataset5[[#This Row],[Date]],"mmm")</f>
        <v>Aug</v>
      </c>
      <c r="K993" t="str">
        <f>IF(AND(retail_sales_dataset5[[#This Row],[Age]]&gt;=15,retail_sales_dataset5[[#This Row],[Age]]&lt;25),"Adolescene",IF(AND(retail_sales_dataset5[[#This Row],[Age]]&gt;=25,retail_sales_dataset5[[#This Row],[Age]]&lt;45),"Adult","Old Age"))</f>
        <v>Old Age</v>
      </c>
    </row>
    <row r="994" spans="1:11" x14ac:dyDescent="0.3">
      <c r="A994">
        <v>993</v>
      </c>
      <c r="B994" s="1">
        <v>44963</v>
      </c>
      <c r="C994" t="s">
        <v>1006</v>
      </c>
      <c r="D994" t="s">
        <v>13</v>
      </c>
      <c r="E994">
        <v>48</v>
      </c>
      <c r="F994" t="s">
        <v>16</v>
      </c>
      <c r="G994">
        <v>3</v>
      </c>
      <c r="H994">
        <v>50</v>
      </c>
      <c r="I994">
        <f>retail_sales_dataset5[[#This Row],[Price per Unit]]*retail_sales_dataset5[[#This Row],[Quantity]]</f>
        <v>150</v>
      </c>
      <c r="J994" t="str">
        <f>TEXT(retail_sales_dataset5[[#This Row],[Date]],"mmm")</f>
        <v>Feb</v>
      </c>
      <c r="K994" t="str">
        <f>IF(AND(retail_sales_dataset5[[#This Row],[Age]]&gt;=15,retail_sales_dataset5[[#This Row],[Age]]&lt;25),"Adolescene",IF(AND(retail_sales_dataset5[[#This Row],[Age]]&gt;=25,retail_sales_dataset5[[#This Row],[Age]]&lt;45),"Adult","Old Age"))</f>
        <v>Old Age</v>
      </c>
    </row>
    <row r="995" spans="1:11" x14ac:dyDescent="0.3">
      <c r="A995">
        <v>994</v>
      </c>
      <c r="B995" s="1">
        <v>45278</v>
      </c>
      <c r="C995" t="s">
        <v>1007</v>
      </c>
      <c r="D995" t="s">
        <v>13</v>
      </c>
      <c r="E995">
        <v>51</v>
      </c>
      <c r="F995" t="s">
        <v>11</v>
      </c>
      <c r="G995">
        <v>2</v>
      </c>
      <c r="H995">
        <v>500</v>
      </c>
      <c r="I995">
        <f>retail_sales_dataset5[[#This Row],[Price per Unit]]*retail_sales_dataset5[[#This Row],[Quantity]]</f>
        <v>1000</v>
      </c>
      <c r="J995" t="str">
        <f>TEXT(retail_sales_dataset5[[#This Row],[Date]],"mmm")</f>
        <v>Dec</v>
      </c>
      <c r="K995" t="str">
        <f>IF(AND(retail_sales_dataset5[[#This Row],[Age]]&gt;=15,retail_sales_dataset5[[#This Row],[Age]]&lt;25),"Adolescene",IF(AND(retail_sales_dataset5[[#This Row],[Age]]&gt;=25,retail_sales_dataset5[[#This Row],[Age]]&lt;45),"Adult","Old Age"))</f>
        <v>Old Age</v>
      </c>
    </row>
    <row r="996" spans="1:11" x14ac:dyDescent="0.3">
      <c r="A996">
        <v>995</v>
      </c>
      <c r="B996" s="1">
        <v>45046</v>
      </c>
      <c r="C996" t="s">
        <v>1008</v>
      </c>
      <c r="D996" t="s">
        <v>13</v>
      </c>
      <c r="E996">
        <v>41</v>
      </c>
      <c r="F996" t="s">
        <v>14</v>
      </c>
      <c r="G996">
        <v>1</v>
      </c>
      <c r="H996">
        <v>30</v>
      </c>
      <c r="I996">
        <f>retail_sales_dataset5[[#This Row],[Price per Unit]]*retail_sales_dataset5[[#This Row],[Quantity]]</f>
        <v>30</v>
      </c>
      <c r="J996" t="str">
        <f>TEXT(retail_sales_dataset5[[#This Row],[Date]],"mmm")</f>
        <v>Apr</v>
      </c>
      <c r="K996" t="str">
        <f>IF(AND(retail_sales_dataset5[[#This Row],[Age]]&gt;=15,retail_sales_dataset5[[#This Row],[Age]]&lt;25),"Adolescene",IF(AND(retail_sales_dataset5[[#This Row],[Age]]&gt;=25,retail_sales_dataset5[[#This Row],[Age]]&lt;45),"Adult","Old Age"))</f>
        <v>Adult</v>
      </c>
    </row>
    <row r="997" spans="1:11" x14ac:dyDescent="0.3">
      <c r="A997">
        <v>996</v>
      </c>
      <c r="B997" s="1">
        <v>45062</v>
      </c>
      <c r="C997" t="s">
        <v>1009</v>
      </c>
      <c r="D997" t="s">
        <v>10</v>
      </c>
      <c r="E997">
        <v>62</v>
      </c>
      <c r="F997" t="s">
        <v>14</v>
      </c>
      <c r="G997">
        <v>1</v>
      </c>
      <c r="H997">
        <v>50</v>
      </c>
      <c r="I997">
        <f>retail_sales_dataset5[[#This Row],[Price per Unit]]*retail_sales_dataset5[[#This Row],[Quantity]]</f>
        <v>50</v>
      </c>
      <c r="J997" t="str">
        <f>TEXT(retail_sales_dataset5[[#This Row],[Date]],"mmm")</f>
        <v>May</v>
      </c>
      <c r="K997" t="str">
        <f>IF(AND(retail_sales_dataset5[[#This Row],[Age]]&gt;=15,retail_sales_dataset5[[#This Row],[Age]]&lt;25),"Adolescene",IF(AND(retail_sales_dataset5[[#This Row],[Age]]&gt;=25,retail_sales_dataset5[[#This Row],[Age]]&lt;45),"Adult","Old Age"))</f>
        <v>Old Age</v>
      </c>
    </row>
    <row r="998" spans="1:11" x14ac:dyDescent="0.3">
      <c r="A998">
        <v>997</v>
      </c>
      <c r="B998" s="1">
        <v>45247</v>
      </c>
      <c r="C998" t="s">
        <v>1010</v>
      </c>
      <c r="D998" t="s">
        <v>10</v>
      </c>
      <c r="E998">
        <v>52</v>
      </c>
      <c r="F998" t="s">
        <v>11</v>
      </c>
      <c r="G998">
        <v>3</v>
      </c>
      <c r="H998">
        <v>30</v>
      </c>
      <c r="I998">
        <f>retail_sales_dataset5[[#This Row],[Price per Unit]]*retail_sales_dataset5[[#This Row],[Quantity]]</f>
        <v>90</v>
      </c>
      <c r="J998" t="str">
        <f>TEXT(retail_sales_dataset5[[#This Row],[Date]],"mmm")</f>
        <v>Nov</v>
      </c>
      <c r="K998" t="str">
        <f>IF(AND(retail_sales_dataset5[[#This Row],[Age]]&gt;=15,retail_sales_dataset5[[#This Row],[Age]]&lt;25),"Adolescene",IF(AND(retail_sales_dataset5[[#This Row],[Age]]&gt;=25,retail_sales_dataset5[[#This Row],[Age]]&lt;45),"Adult","Old Age"))</f>
        <v>Old Age</v>
      </c>
    </row>
    <row r="999" spans="1:11" x14ac:dyDescent="0.3">
      <c r="A999">
        <v>998</v>
      </c>
      <c r="B999" s="1">
        <v>45228</v>
      </c>
      <c r="C999" t="s">
        <v>1011</v>
      </c>
      <c r="D999" t="s">
        <v>13</v>
      </c>
      <c r="E999">
        <v>23</v>
      </c>
      <c r="F999" t="s">
        <v>11</v>
      </c>
      <c r="G999">
        <v>4</v>
      </c>
      <c r="H999">
        <v>25</v>
      </c>
      <c r="I999">
        <f>retail_sales_dataset5[[#This Row],[Price per Unit]]*retail_sales_dataset5[[#This Row],[Quantity]]</f>
        <v>100</v>
      </c>
      <c r="J999" t="str">
        <f>TEXT(retail_sales_dataset5[[#This Row],[Date]],"mmm")</f>
        <v>Oct</v>
      </c>
      <c r="K999" t="str">
        <f>IF(AND(retail_sales_dataset5[[#This Row],[Age]]&gt;=15,retail_sales_dataset5[[#This Row],[Age]]&lt;25),"Adolescene",IF(AND(retail_sales_dataset5[[#This Row],[Age]]&gt;=25,retail_sales_dataset5[[#This Row],[Age]]&lt;45),"Adult","Old Age"))</f>
        <v>Adolescene</v>
      </c>
    </row>
    <row r="1000" spans="1:11" x14ac:dyDescent="0.3">
      <c r="A1000">
        <v>999</v>
      </c>
      <c r="B1000" s="1">
        <v>45265</v>
      </c>
      <c r="C1000" t="s">
        <v>1012</v>
      </c>
      <c r="D1000" t="s">
        <v>13</v>
      </c>
      <c r="E1000">
        <v>36</v>
      </c>
      <c r="F1000" t="s">
        <v>16</v>
      </c>
      <c r="G1000">
        <v>3</v>
      </c>
      <c r="H1000">
        <v>50</v>
      </c>
      <c r="I1000">
        <f>retail_sales_dataset5[[#This Row],[Price per Unit]]*retail_sales_dataset5[[#This Row],[Quantity]]</f>
        <v>150</v>
      </c>
      <c r="J1000" t="str">
        <f>TEXT(retail_sales_dataset5[[#This Row],[Date]],"mmm")</f>
        <v>Dec</v>
      </c>
      <c r="K1000" t="str">
        <f>IF(AND(retail_sales_dataset5[[#This Row],[Age]]&gt;=15,retail_sales_dataset5[[#This Row],[Age]]&lt;25),"Adolescene",IF(AND(retail_sales_dataset5[[#This Row],[Age]]&gt;=25,retail_sales_dataset5[[#This Row],[Age]]&lt;45),"Adult","Old Age"))</f>
        <v>Adult</v>
      </c>
    </row>
    <row r="1001" spans="1:11" x14ac:dyDescent="0.3">
      <c r="A1001">
        <v>1000</v>
      </c>
      <c r="B1001" s="1">
        <v>45028</v>
      </c>
      <c r="C1001" t="s">
        <v>1013</v>
      </c>
      <c r="D1001" t="s">
        <v>10</v>
      </c>
      <c r="E1001">
        <v>47</v>
      </c>
      <c r="F1001" t="s">
        <v>16</v>
      </c>
      <c r="G1001">
        <v>4</v>
      </c>
      <c r="H1001">
        <v>30</v>
      </c>
      <c r="I1001">
        <f>retail_sales_dataset5[[#This Row],[Price per Unit]]*retail_sales_dataset5[[#This Row],[Quantity]]</f>
        <v>120</v>
      </c>
      <c r="J1001" t="str">
        <f>TEXT(retail_sales_dataset5[[#This Row],[Date]],"mmm")</f>
        <v>Apr</v>
      </c>
      <c r="K1001" t="str">
        <f>IF(AND(retail_sales_dataset5[[#This Row],[Age]]&gt;=15,retail_sales_dataset5[[#This Row],[Age]]&lt;25),"Adolescene",IF(AND(retail_sales_dataset5[[#This Row],[Age]]&gt;=25,retail_sales_dataset5[[#This Row],[Age]]&lt;45),"Adult","Old Age"))</f>
        <v>Old Age</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0"/>
  <sheetViews>
    <sheetView topLeftCell="A26" workbookViewId="0">
      <selection activeCell="K21" sqref="K21"/>
    </sheetView>
  </sheetViews>
  <sheetFormatPr defaultRowHeight="14.4" x14ac:dyDescent="0.3"/>
  <cols>
    <col min="1" max="1" width="19.21875" customWidth="1"/>
    <col min="2" max="2" width="12.109375" customWidth="1"/>
    <col min="3" max="4" width="9.33203125" customWidth="1"/>
    <col min="5" max="5" width="10.77734375" customWidth="1"/>
    <col min="6" max="13" width="14.109375" customWidth="1"/>
    <col min="14" max="14" width="14.109375" bestFit="1" customWidth="1"/>
    <col min="15" max="15" width="10.77734375" bestFit="1" customWidth="1"/>
  </cols>
  <sheetData>
    <row r="3" spans="1:4" x14ac:dyDescent="0.3">
      <c r="A3" s="5" t="s">
        <v>1015</v>
      </c>
      <c r="B3" s="5" t="s">
        <v>3</v>
      </c>
    </row>
    <row r="4" spans="1:4" x14ac:dyDescent="0.3">
      <c r="A4" s="5" t="s">
        <v>5</v>
      </c>
      <c r="B4" t="s">
        <v>13</v>
      </c>
      <c r="C4" t="s">
        <v>10</v>
      </c>
      <c r="D4" t="s">
        <v>1014</v>
      </c>
    </row>
    <row r="5" spans="1:4" x14ac:dyDescent="0.3">
      <c r="A5" t="s">
        <v>11</v>
      </c>
      <c r="B5" s="7">
        <v>74830</v>
      </c>
      <c r="C5" s="7">
        <v>68685</v>
      </c>
      <c r="D5" s="7">
        <v>143515</v>
      </c>
    </row>
    <row r="6" spans="1:4" x14ac:dyDescent="0.3">
      <c r="A6" t="s">
        <v>14</v>
      </c>
      <c r="B6" s="7">
        <v>81275</v>
      </c>
      <c r="C6" s="7">
        <v>74305</v>
      </c>
      <c r="D6" s="7">
        <v>155580</v>
      </c>
    </row>
    <row r="7" spans="1:4" x14ac:dyDescent="0.3">
      <c r="A7" t="s">
        <v>16</v>
      </c>
      <c r="B7" s="7">
        <v>76735</v>
      </c>
      <c r="C7" s="7">
        <v>80170</v>
      </c>
      <c r="D7" s="7">
        <v>156905</v>
      </c>
    </row>
    <row r="8" spans="1:4" x14ac:dyDescent="0.3">
      <c r="A8" t="s">
        <v>1014</v>
      </c>
      <c r="B8" s="7">
        <v>232840</v>
      </c>
      <c r="C8" s="7">
        <v>223160</v>
      </c>
      <c r="D8" s="7">
        <v>456000</v>
      </c>
    </row>
    <row r="16" spans="1:4" x14ac:dyDescent="0.3">
      <c r="A16" s="5" t="s">
        <v>1044</v>
      </c>
      <c r="C16" s="5" t="s">
        <v>3</v>
      </c>
    </row>
    <row r="17" spans="1:5" x14ac:dyDescent="0.3">
      <c r="A17" s="5" t="s">
        <v>5</v>
      </c>
      <c r="B17" s="5" t="s">
        <v>1016</v>
      </c>
      <c r="C17" t="s">
        <v>13</v>
      </c>
      <c r="D17" t="s">
        <v>10</v>
      </c>
      <c r="E17" t="s">
        <v>1014</v>
      </c>
    </row>
    <row r="18" spans="1:5" x14ac:dyDescent="0.3">
      <c r="A18" t="s">
        <v>11</v>
      </c>
      <c r="B18" t="s">
        <v>1033</v>
      </c>
      <c r="C18" s="7">
        <v>70</v>
      </c>
      <c r="D18" s="7">
        <v>66</v>
      </c>
      <c r="E18" s="7">
        <v>136</v>
      </c>
    </row>
    <row r="19" spans="1:5" x14ac:dyDescent="0.3">
      <c r="B19" t="s">
        <v>1034</v>
      </c>
      <c r="C19" s="7">
        <v>169</v>
      </c>
      <c r="D19" s="7">
        <v>137</v>
      </c>
      <c r="E19" s="7">
        <v>306</v>
      </c>
    </row>
    <row r="20" spans="1:5" x14ac:dyDescent="0.3">
      <c r="B20" t="s">
        <v>1035</v>
      </c>
      <c r="C20" s="7">
        <v>179</v>
      </c>
      <c r="D20" s="7">
        <v>150</v>
      </c>
      <c r="E20" s="7">
        <v>329</v>
      </c>
    </row>
    <row r="21" spans="1:5" x14ac:dyDescent="0.3">
      <c r="A21" t="s">
        <v>1041</v>
      </c>
      <c r="C21" s="7">
        <v>418</v>
      </c>
      <c r="D21" s="7">
        <v>353</v>
      </c>
      <c r="E21" s="7">
        <v>771</v>
      </c>
    </row>
    <row r="22" spans="1:5" x14ac:dyDescent="0.3">
      <c r="A22" t="s">
        <v>14</v>
      </c>
      <c r="B22" t="s">
        <v>1033</v>
      </c>
      <c r="C22" s="7">
        <v>38</v>
      </c>
      <c r="D22" s="7">
        <v>74</v>
      </c>
      <c r="E22" s="7">
        <v>112</v>
      </c>
    </row>
    <row r="23" spans="1:5" x14ac:dyDescent="0.3">
      <c r="B23" t="s">
        <v>1034</v>
      </c>
      <c r="C23" s="7">
        <v>189</v>
      </c>
      <c r="D23" s="7">
        <v>210</v>
      </c>
      <c r="E23" s="7">
        <v>399</v>
      </c>
    </row>
    <row r="24" spans="1:5" x14ac:dyDescent="0.3">
      <c r="B24" t="s">
        <v>1035</v>
      </c>
      <c r="C24" s="7">
        <v>214</v>
      </c>
      <c r="D24" s="7">
        <v>169</v>
      </c>
      <c r="E24" s="7">
        <v>383</v>
      </c>
    </row>
    <row r="25" spans="1:5" x14ac:dyDescent="0.3">
      <c r="A25" t="s">
        <v>1042</v>
      </c>
      <c r="C25" s="7">
        <v>441</v>
      </c>
      <c r="D25" s="7">
        <v>453</v>
      </c>
      <c r="E25" s="7">
        <v>894</v>
      </c>
    </row>
    <row r="26" spans="1:5" x14ac:dyDescent="0.3">
      <c r="A26" t="s">
        <v>16</v>
      </c>
      <c r="B26" t="s">
        <v>1033</v>
      </c>
      <c r="C26" s="7">
        <v>67</v>
      </c>
      <c r="D26" s="7">
        <v>51</v>
      </c>
      <c r="E26" s="7">
        <v>118</v>
      </c>
    </row>
    <row r="27" spans="1:5" x14ac:dyDescent="0.3">
      <c r="B27" t="s">
        <v>1034</v>
      </c>
      <c r="C27" s="7">
        <v>200</v>
      </c>
      <c r="D27" s="7">
        <v>150</v>
      </c>
      <c r="E27" s="7">
        <v>350</v>
      </c>
    </row>
    <row r="28" spans="1:5" x14ac:dyDescent="0.3">
      <c r="B28" t="s">
        <v>1035</v>
      </c>
      <c r="C28" s="7">
        <v>172</v>
      </c>
      <c r="D28" s="7">
        <v>209</v>
      </c>
      <c r="E28" s="7">
        <v>381</v>
      </c>
    </row>
    <row r="29" spans="1:5" x14ac:dyDescent="0.3">
      <c r="A29" t="s">
        <v>1043</v>
      </c>
      <c r="C29" s="7">
        <v>439</v>
      </c>
      <c r="D29" s="7">
        <v>410</v>
      </c>
      <c r="E29" s="7">
        <v>849</v>
      </c>
    </row>
    <row r="30" spans="1:5" x14ac:dyDescent="0.3">
      <c r="A30" t="s">
        <v>1014</v>
      </c>
      <c r="C30" s="7">
        <v>1298</v>
      </c>
      <c r="D30" s="7">
        <v>1216</v>
      </c>
      <c r="E30" s="7">
        <v>2514</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2"/>
  <sheetViews>
    <sheetView workbookViewId="0">
      <selection activeCell="L7" sqref="L7"/>
    </sheetView>
  </sheetViews>
  <sheetFormatPr defaultRowHeight="14.4" x14ac:dyDescent="0.3"/>
  <cols>
    <col min="1" max="1" width="12.6640625" customWidth="1"/>
    <col min="2" max="2" width="14.88671875" customWidth="1"/>
    <col min="3" max="3" width="19.21875" customWidth="1"/>
    <col min="4" max="4" width="7.5546875" customWidth="1"/>
    <col min="5" max="5" width="10.77734375" customWidth="1"/>
    <col min="6" max="6" width="19.6640625" bestFit="1" customWidth="1"/>
    <col min="7" max="7" width="24" bestFit="1" customWidth="1"/>
  </cols>
  <sheetData>
    <row r="3" spans="1:3" x14ac:dyDescent="0.3">
      <c r="A3" s="5" t="s">
        <v>1031</v>
      </c>
      <c r="B3" t="s">
        <v>1029</v>
      </c>
      <c r="C3" t="s">
        <v>1015</v>
      </c>
    </row>
    <row r="4" spans="1:3" x14ac:dyDescent="0.3">
      <c r="A4" s="6" t="s">
        <v>1033</v>
      </c>
      <c r="B4" s="7">
        <v>366</v>
      </c>
      <c r="C4" s="7">
        <v>74650</v>
      </c>
    </row>
    <row r="5" spans="1:3" x14ac:dyDescent="0.3">
      <c r="A5" s="10" t="s">
        <v>13</v>
      </c>
      <c r="B5" s="7">
        <v>175</v>
      </c>
      <c r="C5" s="7">
        <v>35920</v>
      </c>
    </row>
    <row r="6" spans="1:3" x14ac:dyDescent="0.3">
      <c r="A6" s="10" t="s">
        <v>10</v>
      </c>
      <c r="B6" s="7">
        <v>191</v>
      </c>
      <c r="C6" s="7">
        <v>38730</v>
      </c>
    </row>
    <row r="7" spans="1:3" x14ac:dyDescent="0.3">
      <c r="A7" s="6" t="s">
        <v>1034</v>
      </c>
      <c r="B7" s="7">
        <v>1055</v>
      </c>
      <c r="C7" s="7">
        <v>193925</v>
      </c>
    </row>
    <row r="8" spans="1:3" x14ac:dyDescent="0.3">
      <c r="A8" s="10" t="s">
        <v>13</v>
      </c>
      <c r="B8" s="7">
        <v>558</v>
      </c>
      <c r="C8" s="7">
        <v>104815</v>
      </c>
    </row>
    <row r="9" spans="1:3" x14ac:dyDescent="0.3">
      <c r="A9" s="10" t="s">
        <v>10</v>
      </c>
      <c r="B9" s="7">
        <v>497</v>
      </c>
      <c r="C9" s="7">
        <v>89110</v>
      </c>
    </row>
    <row r="10" spans="1:3" x14ac:dyDescent="0.3">
      <c r="A10" s="6" t="s">
        <v>1035</v>
      </c>
      <c r="B10" s="7">
        <v>1093</v>
      </c>
      <c r="C10" s="7">
        <v>187425</v>
      </c>
    </row>
    <row r="11" spans="1:3" x14ac:dyDescent="0.3">
      <c r="A11" s="10" t="s">
        <v>13</v>
      </c>
      <c r="B11" s="7">
        <v>565</v>
      </c>
      <c r="C11" s="7">
        <v>92105</v>
      </c>
    </row>
    <row r="12" spans="1:3" x14ac:dyDescent="0.3">
      <c r="A12" s="10" t="s">
        <v>10</v>
      </c>
      <c r="B12" s="7">
        <v>528</v>
      </c>
      <c r="C12" s="7">
        <v>95320</v>
      </c>
    </row>
    <row r="13" spans="1:3" x14ac:dyDescent="0.3">
      <c r="A13" s="6" t="s">
        <v>1014</v>
      </c>
      <c r="B13" s="7">
        <v>2514</v>
      </c>
      <c r="C13" s="7">
        <v>456000</v>
      </c>
    </row>
    <row r="18" spans="1:2" x14ac:dyDescent="0.3">
      <c r="A18" s="5" t="s">
        <v>1031</v>
      </c>
      <c r="B18" t="s">
        <v>1029</v>
      </c>
    </row>
    <row r="19" spans="1:2" x14ac:dyDescent="0.3">
      <c r="A19" s="6" t="s">
        <v>11</v>
      </c>
      <c r="B19" s="7">
        <v>771</v>
      </c>
    </row>
    <row r="20" spans="1:2" x14ac:dyDescent="0.3">
      <c r="A20" s="6" t="s">
        <v>14</v>
      </c>
      <c r="B20" s="7">
        <v>894</v>
      </c>
    </row>
    <row r="21" spans="1:2" x14ac:dyDescent="0.3">
      <c r="A21" s="6" t="s">
        <v>16</v>
      </c>
      <c r="B21" s="7">
        <v>849</v>
      </c>
    </row>
    <row r="22" spans="1:2" x14ac:dyDescent="0.3">
      <c r="A22" s="6" t="s">
        <v>1014</v>
      </c>
      <c r="B22" s="7">
        <v>2514</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N18" sqref="N18"/>
    </sheetView>
  </sheetViews>
  <sheetFormatPr defaultRowHeight="14.4" x14ac:dyDescent="0.3"/>
  <cols>
    <col min="1" max="1" width="12.109375" customWidth="1"/>
    <col min="2" max="2" width="8.33203125" customWidth="1"/>
    <col min="3" max="3" width="8.77734375" customWidth="1"/>
    <col min="6" max="6" width="19.21875" customWidth="1"/>
    <col min="7" max="7" width="15.5546875" customWidth="1"/>
    <col min="8" max="8" width="8" customWidth="1"/>
    <col min="9" max="9" width="10" customWidth="1"/>
    <col min="10" max="10" width="10.77734375" customWidth="1"/>
    <col min="11" max="11" width="5.5546875" customWidth="1"/>
    <col min="12" max="12" width="7.5546875" customWidth="1"/>
    <col min="13" max="13" width="10.77734375" bestFit="1" customWidth="1"/>
  </cols>
  <sheetData>
    <row r="1" spans="1:10" x14ac:dyDescent="0.3">
      <c r="F1" s="5" t="s">
        <v>1016</v>
      </c>
      <c r="G1" t="s">
        <v>1040</v>
      </c>
    </row>
    <row r="3" spans="1:10" x14ac:dyDescent="0.3">
      <c r="A3" s="5" t="s">
        <v>1016</v>
      </c>
      <c r="B3" t="s">
        <v>1038</v>
      </c>
      <c r="C3" t="s">
        <v>1039</v>
      </c>
      <c r="F3" s="5" t="s">
        <v>1015</v>
      </c>
      <c r="G3" s="5" t="s">
        <v>1032</v>
      </c>
    </row>
    <row r="4" spans="1:10" x14ac:dyDescent="0.3">
      <c r="A4" t="s">
        <v>1033</v>
      </c>
      <c r="B4" s="7">
        <v>74650</v>
      </c>
      <c r="C4" s="7">
        <v>366</v>
      </c>
      <c r="F4" s="5" t="s">
        <v>1031</v>
      </c>
      <c r="G4" t="s">
        <v>11</v>
      </c>
      <c r="H4" t="s">
        <v>14</v>
      </c>
      <c r="I4" t="s">
        <v>16</v>
      </c>
      <c r="J4" t="s">
        <v>1014</v>
      </c>
    </row>
    <row r="5" spans="1:10" x14ac:dyDescent="0.3">
      <c r="A5" t="s">
        <v>1034</v>
      </c>
      <c r="B5" s="7">
        <v>193925</v>
      </c>
      <c r="C5" s="7">
        <v>1055</v>
      </c>
      <c r="F5" s="6" t="s">
        <v>1017</v>
      </c>
      <c r="G5" s="7">
        <v>13930</v>
      </c>
      <c r="H5" s="7">
        <v>13125</v>
      </c>
      <c r="I5" s="7">
        <v>9925</v>
      </c>
      <c r="J5" s="7">
        <v>36980</v>
      </c>
    </row>
    <row r="6" spans="1:10" x14ac:dyDescent="0.3">
      <c r="A6" t="s">
        <v>1035</v>
      </c>
      <c r="B6" s="7">
        <v>187425</v>
      </c>
      <c r="C6" s="7">
        <v>1093</v>
      </c>
      <c r="F6" s="6" t="s">
        <v>1018</v>
      </c>
      <c r="G6" s="7">
        <v>14035</v>
      </c>
      <c r="H6" s="7">
        <v>14560</v>
      </c>
      <c r="I6" s="7">
        <v>15465</v>
      </c>
      <c r="J6" s="7">
        <v>44060</v>
      </c>
    </row>
    <row r="7" spans="1:10" x14ac:dyDescent="0.3">
      <c r="A7" t="s">
        <v>1014</v>
      </c>
      <c r="B7" s="7">
        <v>456000</v>
      </c>
      <c r="C7" s="7">
        <v>2514</v>
      </c>
      <c r="F7" s="6" t="s">
        <v>1019</v>
      </c>
      <c r="G7" s="7">
        <v>10545</v>
      </c>
      <c r="H7" s="7">
        <v>15065</v>
      </c>
      <c r="I7" s="7">
        <v>3380</v>
      </c>
      <c r="J7" s="7">
        <v>28990</v>
      </c>
    </row>
    <row r="8" spans="1:10" x14ac:dyDescent="0.3">
      <c r="F8" s="6" t="s">
        <v>1020</v>
      </c>
      <c r="G8" s="7">
        <v>11905</v>
      </c>
      <c r="H8" s="7">
        <v>13940</v>
      </c>
      <c r="I8" s="7">
        <v>8025</v>
      </c>
      <c r="J8" s="7">
        <v>33870</v>
      </c>
    </row>
    <row r="9" spans="1:10" x14ac:dyDescent="0.3">
      <c r="F9" s="6" t="s">
        <v>1021</v>
      </c>
      <c r="G9" s="7">
        <v>12450</v>
      </c>
      <c r="H9" s="7">
        <v>17455</v>
      </c>
      <c r="I9" s="7">
        <v>23245</v>
      </c>
      <c r="J9" s="7">
        <v>53150</v>
      </c>
    </row>
    <row r="10" spans="1:10" x14ac:dyDescent="0.3">
      <c r="F10" s="6" t="s">
        <v>1022</v>
      </c>
      <c r="G10" s="7">
        <v>10995</v>
      </c>
      <c r="H10" s="7">
        <v>10170</v>
      </c>
      <c r="I10" s="7">
        <v>15550</v>
      </c>
      <c r="J10" s="7">
        <v>36715</v>
      </c>
    </row>
    <row r="11" spans="1:10" x14ac:dyDescent="0.3">
      <c r="F11" s="6" t="s">
        <v>1023</v>
      </c>
      <c r="G11" s="7">
        <v>16090</v>
      </c>
      <c r="H11" s="7">
        <v>8250</v>
      </c>
      <c r="I11" s="7">
        <v>11125</v>
      </c>
      <c r="J11" s="7">
        <v>35465</v>
      </c>
    </row>
    <row r="12" spans="1:10" x14ac:dyDescent="0.3">
      <c r="F12" s="6" t="s">
        <v>1024</v>
      </c>
      <c r="G12" s="7">
        <v>9790</v>
      </c>
      <c r="H12" s="7">
        <v>12455</v>
      </c>
      <c r="I12" s="7">
        <v>14715</v>
      </c>
      <c r="J12" s="7">
        <v>36960</v>
      </c>
    </row>
    <row r="13" spans="1:10" x14ac:dyDescent="0.3">
      <c r="F13" s="6" t="s">
        <v>1025</v>
      </c>
      <c r="G13" s="7">
        <v>6320</v>
      </c>
      <c r="H13" s="7">
        <v>9975</v>
      </c>
      <c r="I13" s="7">
        <v>7325</v>
      </c>
      <c r="J13" s="7">
        <v>23620</v>
      </c>
    </row>
    <row r="14" spans="1:10" x14ac:dyDescent="0.3">
      <c r="F14" s="6" t="s">
        <v>1026</v>
      </c>
      <c r="G14" s="7">
        <v>15355</v>
      </c>
      <c r="H14" s="7">
        <v>13315</v>
      </c>
      <c r="I14" s="7">
        <v>17910</v>
      </c>
      <c r="J14" s="7">
        <v>46580</v>
      </c>
    </row>
    <row r="15" spans="1:10" x14ac:dyDescent="0.3">
      <c r="F15" s="6" t="s">
        <v>1027</v>
      </c>
      <c r="G15" s="7">
        <v>9700</v>
      </c>
      <c r="H15" s="7">
        <v>15200</v>
      </c>
      <c r="I15" s="7">
        <v>10020</v>
      </c>
      <c r="J15" s="7">
        <v>34920</v>
      </c>
    </row>
    <row r="16" spans="1:10" x14ac:dyDescent="0.3">
      <c r="F16" s="6" t="s">
        <v>1028</v>
      </c>
      <c r="G16" s="7">
        <v>12400</v>
      </c>
      <c r="H16" s="7">
        <v>12070</v>
      </c>
      <c r="I16" s="7">
        <v>20220</v>
      </c>
      <c r="J16" s="7">
        <v>44690</v>
      </c>
    </row>
    <row r="17" spans="6:10" x14ac:dyDescent="0.3">
      <c r="F17" s="6" t="s">
        <v>1014</v>
      </c>
      <c r="G17" s="7">
        <v>143515</v>
      </c>
      <c r="H17" s="7">
        <v>155580</v>
      </c>
      <c r="I17" s="7">
        <v>156905</v>
      </c>
      <c r="J17" s="7">
        <v>456000</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d e 7 a 4 0 f d - f 6 2 b - 4 7 5 a - a 4 5 5 - 4 6 1 6 f 3 9 6 c 6 1 1 "   x m l n s = " h t t p : / / s c h e m a s . m i c r o s o f t . c o m / D a t a M a s h u p " > A A A A A G k E A A B Q S w M E F A A C A A g A z G K S V 2 9 c 9 p O r A A A A + g A A A B I A H A B D b 2 5 m a W c v U G F j a 2 F n Z S 5 4 b W w g o h g A K K A U A A A A A A A A A A A A A A A A A A A A A A A A A A A A h Y / P C o J A G M R f R f b u t 3 9 E K / l c D 5 2 C j C C I r r J t u q R r 6 J q + W 4 c e q V c o K K N b t 5 l h f j D z u N 0 x H e v K u + q 2 M 4 1 N C A d G P G 1 V c z S 2 S E j v T v 6 c p B K 3 u T r n h f Z e Z d v F Y 2 c S U j p 3 i S k d h g G G A J q 2 o I I x T g / Z e q d K X e e + s Z 3 L r d L k S x 3 / U 0 T i / j 1 G C o g E h E I I m D G O d I o x M 3 b S H E I I x C I C h v Q n x m V f u b 7 V U l t / t U E 6 W a S f H / I J U E s D B B Q A A g A I A M x i k 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Y p J X 8 B M 7 / l w B A A C L A g A A E w A c A E Z v c m 1 1 b G F z L 1 N l Y 3 R p b 2 4 x L m 0 g o h g A K K A U A A A A A A A A A A A A A A A A A A A A A A A A A A A A b V F N a w I x E L 0 L / o e w v S i E B a U t t L I H 2 e 2 H l 6 K o J 7 d I u j v V 0 G w i m Y l 0 E f 9 7 p + 6 C p Z p L M u / N v H k z Q S h I O y v m z T 0 Y d T v d D m 6 V h 1 J 4 I K X N G p U B X J e K F A K J R B i g b k f w m b v g C 2 A k x X 2 c u S J U Y K n 3 r A 3 E q b P E A f a i 9 D F f I n j M p 2 m e A X 6 R 2 + W t F u b X O s Q F 7 q O + X G V g d K U J f B L J S I r U m V B Z T B 6 k e L K F K 7 X d J I P h 3 V C K W X A E c 6 o N J O d n / O Y s v P d l 4 / Q m m n p X M V e K V 1 A l 2 4 n Y 9 k J 9 c G L L t H i v G U q K V Y u P j Z k X y i i P C f n w V z L d K r t h x U W 9 g 7 P c w i u L n 8 5 X j e F f E n t X + s v D I T r l q u Y D J h k P O b F 0 f x v / 1 h y l O E S Z I m C U O B a 8 n Q Z M A 5 K r w D c V J 4 7 g m 0 7 c C 1 g W v 4 D H G 7 g U Z 0 d l K E i k L L x x v r 6 o m g V l S V N 9 r V T z v + / Y w 9 J q u u Q X j p Q R 4 8 o F + 4 8 9 9 r s d b a 9 u c P Q D U E s B A i 0 A F A A C A A g A z G K S V 2 9 c 9 p O r A A A A + g A A A B I A A A A A A A A A A A A A A A A A A A A A A E N v b m Z p Z y 9 Q Y W N r Y W d l L n h t b F B L A Q I t A B Q A A g A I A M x i k l c P y u m r p A A A A O k A A A A T A A A A A A A A A A A A A A A A A P c A A A B b Q 2 9 u d G V u d F 9 U e X B l c 1 0 u e G 1 s U E s B A i 0 A F A A C A A g A z G K S V / A T O / 5 c A Q A A i w I A A B M A A A A A A A A A A A A A A A A A 6 A E A A E Z v c m 1 1 b G F z L 1 N l Y 3 R p b 2 4 x L m 1 Q S w U G A A A A A A M A A w D C A A A A k 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f g 4 A A A A A A A B c D 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3 J l d G F p b F 9 z Y W x l c 1 9 k Y X R h c 2 V 0 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3 J l d G F p b F 9 z Y W x l c 1 9 k Y X R h c 2 V 0 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z L T E y L T E 4 V D A 2 O j U y O j I 1 L j c x M D E 1 N j R a I i A v P j x F b n R y e S B U e X B l P S J G a W x s Q 2 9 s d W 1 u V H l w Z X M i I F Z h b H V l P S J z Q X d r R 0 J n T U d B d 0 1 E I i A v P j x F b n R y e S B U e X B l P S J G a W x s Q 2 9 s d W 1 u T m F t Z X M i I F Z h b H V l P S J z W y Z x d W 9 0 O 1 R y Y W 5 z Y W N 0 a W 9 u I E l E J n F 1 b 3 Q 7 L C Z x d W 9 0 O 0 R h d G U m c X V v d D s s J n F 1 b 3 Q 7 Q 3 V z d G 9 t Z X I g S U Q m c X V v d D s s J n F 1 b 3 Q 7 R 2 V u Z G V y J n F 1 b 3 Q 7 L C Z x d W 9 0 O 0 F n Z S Z x d W 9 0 O y w m c X V v d D t Q c m 9 k d W N 0 I E N h d G V n b 3 J 5 J n F 1 b 3 Q 7 L C Z x d W 9 0 O 1 F 1 Y W 5 0 a X R 5 J n F 1 b 3 Q 7 L C Z x d W 9 0 O 1 B y a W N l I H B l c i B V b m l 0 J n F 1 b 3 Q 7 L C Z x d W 9 0 O 1 R v d G F s I E F t b 3 V u d 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3 J l d G F p b F 9 z Y W x l c 1 9 k Y X R h c 2 V 0 L 0 N o Y W 5 n Z W Q g V H l w Z S 5 7 V H J h b n N h Y 3 R p b 2 4 g S U Q s M H 0 m c X V v d D s s J n F 1 b 3 Q 7 U 2 V j d G l v b j E v c m V 0 Y W l s X 3 N h b G V z X 2 R h d G F z Z X Q v Q 2 h h b m d l Z C B U e X B l L n t E Y X R l L D F 9 J n F 1 b 3 Q 7 L C Z x d W 9 0 O 1 N l Y 3 R p b 2 4 x L 3 J l d G F p b F 9 z Y W x l c 1 9 k Y X R h c 2 V 0 L 0 N o Y W 5 n Z W Q g V H l w Z S 5 7 Q 3 V z d G 9 t Z X I g S U Q s M n 0 m c X V v d D s s J n F 1 b 3 Q 7 U 2 V j d G l v b j E v c m V 0 Y W l s X 3 N h b G V z X 2 R h d G F z Z X Q v Q 2 h h b m d l Z C B U e X B l L n t H Z W 5 k Z X I s M 3 0 m c X V v d D s s J n F 1 b 3 Q 7 U 2 V j d G l v b j E v c m V 0 Y W l s X 3 N h b G V z X 2 R h d G F z Z X Q v Q 2 h h b m d l Z C B U e X B l L n t B Z 2 U s N H 0 m c X V v d D s s J n F 1 b 3 Q 7 U 2 V j d G l v b j E v c m V 0 Y W l s X 3 N h b G V z X 2 R h d G F z Z X Q v Q 2 h h b m d l Z C B U e X B l L n t Q c m 9 k d W N 0 I E N h d G V n b 3 J 5 L D V 9 J n F 1 b 3 Q 7 L C Z x d W 9 0 O 1 N l Y 3 R p b 2 4 x L 3 J l d G F p b F 9 z Y W x l c 1 9 k Y X R h c 2 V 0 L 0 N o Y W 5 n Z W Q g V H l w Z S 5 7 U X V h b n R p d H k s N n 0 m c X V v d D s s J n F 1 b 3 Q 7 U 2 V j d G l v b j E v c m V 0 Y W l s X 3 N h b G V z X 2 R h d G F z Z X Q v Q 2 h h b m d l Z C B U e X B l L n t Q c m l j Z S B w Z X I g V W 5 p d C w 3 f S Z x d W 9 0 O y w m c X V v d D t T Z W N 0 a W 9 u M S 9 y Z X R h a W x f c 2 F s Z X N f Z G F 0 Y X N l d C 9 D a G F u Z 2 V k I F R 5 c G U u e 1 R v d G F s I E F t b 3 V u d C w 4 f S Z x d W 9 0 O 1 0 s J n F 1 b 3 Q 7 Q 2 9 s d W 1 u Q 2 9 1 b n Q m c X V v d D s 6 O S w m c X V v d D t L Z X l D b 2 x 1 b W 5 O Y W 1 l c y Z x d W 9 0 O z p b X S w m c X V v d D t D b 2 x 1 b W 5 J Z G V u d G l 0 a W V z J n F 1 b 3 Q 7 O l s m c X V v d D t T Z W N 0 a W 9 u M S 9 y Z X R h a W x f c 2 F s Z X N f Z G F 0 Y X N l d C 9 D a G F u Z 2 V k I F R 5 c G U u e 1 R y Y W 5 z Y W N 0 a W 9 u I E l E L D B 9 J n F 1 b 3 Q 7 L C Z x d W 9 0 O 1 N l Y 3 R p b 2 4 x L 3 J l d G F p b F 9 z Y W x l c 1 9 k Y X R h c 2 V 0 L 0 N o Y W 5 n Z W Q g V H l w Z S 5 7 R G F 0 Z S w x f S Z x d W 9 0 O y w m c X V v d D t T Z W N 0 a W 9 u M S 9 y Z X R h a W x f c 2 F s Z X N f Z G F 0 Y X N l d C 9 D a G F u Z 2 V k I F R 5 c G U u e 0 N 1 c 3 R v b W V y I E l E L D J 9 J n F 1 b 3 Q 7 L C Z x d W 9 0 O 1 N l Y 3 R p b 2 4 x L 3 J l d G F p b F 9 z Y W x l c 1 9 k Y X R h c 2 V 0 L 0 N o Y W 5 n Z W Q g V H l w Z S 5 7 R 2 V u Z G V y L D N 9 J n F 1 b 3 Q 7 L C Z x d W 9 0 O 1 N l Y 3 R p b 2 4 x L 3 J l d G F p b F 9 z Y W x l c 1 9 k Y X R h c 2 V 0 L 0 N o Y W 5 n Z W Q g V H l w Z S 5 7 Q W d l L D R 9 J n F 1 b 3 Q 7 L C Z x d W 9 0 O 1 N l Y 3 R p b 2 4 x L 3 J l d G F p b F 9 z Y W x l c 1 9 k Y X R h c 2 V 0 L 0 N o Y W 5 n Z W Q g V H l w Z S 5 7 U H J v Z H V j d C B D Y X R l Z 2 9 y e S w 1 f S Z x d W 9 0 O y w m c X V v d D t T Z W N 0 a W 9 u M S 9 y Z X R h a W x f c 2 F s Z X N f Z G F 0 Y X N l d C 9 D a G F u Z 2 V k I F R 5 c G U u e 1 F 1 Y W 5 0 a X R 5 L D Z 9 J n F 1 b 3 Q 7 L C Z x d W 9 0 O 1 N l Y 3 R p b 2 4 x L 3 J l d G F p b F 9 z Y W x l c 1 9 k Y X R h c 2 V 0 L 0 N o Y W 5 n Z W Q g V H l w Z S 5 7 U H J p Y 2 U g c G V y I F V u a X Q s N 3 0 m c X V v d D s s J n F 1 b 3 Q 7 U 2 V j d G l v b j E v c m V 0 Y W l s X 3 N h b G V z X 2 R h d G F z Z X Q v Q 2 h h b m d l Z C B U e X B l L n t U b 3 R h b C B B b W 9 1 b n Q s O H 0 m c X V v d D t d L C Z x d W 9 0 O 1 J l b G F 0 a W 9 u c 2 h p c E l u Z m 8 m c X V v d D s 6 W 1 1 9 I i A v P j w v U 3 R h Y m x l R W 5 0 c m l l c z 4 8 L 0 l 0 Z W 0 + P E l 0 Z W 0 + P E l 0 Z W 1 M b 2 N h d G l v b j 4 8 S X R l b V R 5 c G U + R m 9 y b X V s Y T w v S X R l b V R 5 c G U + P E l 0 Z W 1 Q Y X R o P l N l Y 3 R p b 2 4 x L 3 J l d G F p b F 9 z Y W x l c 1 9 k Y X R h c 2 V 0 L 1 N v d X J j Z T w v S X R l b V B h d G g + P C 9 J d G V t T G 9 j Y X R p b 2 4 + P F N 0 Y W J s Z U V u d H J p Z X M g L z 4 8 L 0 l 0 Z W 0 + P E l 0 Z W 0 + P E l 0 Z W 1 M b 2 N h d G l v b j 4 8 S X R l b V R 5 c G U + R m 9 y b X V s Y T w v S X R l b V R 5 c G U + P E l 0 Z W 1 Q Y X R o P l N l Y 3 R p b 2 4 x L 3 J l d G F p b F 9 z Y W x l c 1 9 k Y X R h c 2 V 0 L 1 B y b 2 1 v d G V k J T I w S G V h Z G V y c z w v S X R l b V B h d G g + P C 9 J d G V t T G 9 j Y X R p b 2 4 + P F N 0 Y W J s Z U V u d H J p Z X M g L z 4 8 L 0 l 0 Z W 0 + P E l 0 Z W 0 + P E l 0 Z W 1 M b 2 N h d G l v b j 4 8 S X R l b V R 5 c G U + R m 9 y b X V s Y T w v S X R l b V R 5 c G U + P E l 0 Z W 1 Q Y X R o P l N l Y 3 R p b 2 4 x L 3 J l d G F p b F 9 z Y W x l c 1 9 k Y X R h c 2 V 0 L 0 N o Y W 5 n Z W Q l M j B U e X B l P C 9 J d G V t U G F 0 a D 4 8 L 0 l 0 Z W 1 M b 2 N h d G l v b j 4 8 U 3 R h Y m x l R W 5 0 c m l l c y A v P j w v S X R l b T 4 8 L 0 l 0 Z W 1 z P j w v T G 9 j Y W x Q Y W N r Y W d l T W V 0 Y W R h d G F G a W x l P h Y A A A B Q S w U G A A A A A A A A A A A A A A A A A A A A A A A A J g E A A A E A A A D Q j J 3 f A R X R E Y x 6 A M B P w p f r A Q A A A F S e I y A U Y p F O h a H O D O V K b S c A A A A A A g A A A A A A E G Y A A A A B A A A g A A A A 1 H C c 0 D 0 0 7 p N R W m x g s r W U O 0 7 M 1 Z v B e 2 x I z S O U 6 4 5 Q V Q E A A A A A D o A A A A A C A A A g A A A A 5 + F 7 + r 4 T 7 e 7 x p h r C F W L w D q f 9 R v Y g e i 3 L z M E W j w p d a 1 F Q A A A A m 5 0 A A 5 D T T w I l 4 u o E R e O Y 4 6 C s 9 q F o r t 4 w o d O r Y 4 n V v a / t e q T D i h d a V 7 p H J w + v A z + b h 1 U 9 v M / J l R u e B z l P f x L M w j e t w s I j O 6 j J q C M X N A 3 u b p J A A A A A J T R C D s R D 1 Q l x i e 8 W 5 f d k G c Z n 2 W a Q j W N A g e h M T s 5 n U a y P R Q k M h l 3 C k w L 1 x D c b + 2 X 7 b / T H 1 g S Z m q D e Q I a D Q G A 6 c g = = < / D a t a M a s h u p > 
</file>

<file path=customXml/itemProps1.xml><?xml version="1.0" encoding="utf-8"?>
<ds:datastoreItem xmlns:ds="http://schemas.openxmlformats.org/officeDocument/2006/customXml" ds:itemID="{C8C84485-4990-4649-8F68-0F75C4F0B0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Raw data</vt:lpstr>
      <vt:lpstr>preprocessing</vt:lpstr>
      <vt:lpstr>product category vs gender</vt:lpstr>
      <vt:lpstr>Amount vs quantity</vt:lpstr>
      <vt:lpstr>amount by age group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2023-12-18T06:50:10Z</dcterms:created>
  <dcterms:modified xsi:type="dcterms:W3CDTF">2023-12-19T06:09:02Z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