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soodhassan/Documents/"/>
    </mc:Choice>
  </mc:AlternateContent>
  <xr:revisionPtr revIDLastSave="0" documentId="13_ncr:1_{97CC6A96-9088-3443-8BF7-3E250AD4475E}" xr6:coauthVersionLast="47" xr6:coauthVersionMax="47" xr10:uidLastSave="{00000000-0000-0000-0000-000000000000}"/>
  <bookViews>
    <workbookView xWindow="0" yWindow="620" windowWidth="33600" windowHeight="18480" xr2:uid="{00000000-000D-0000-FFFF-FFFF00000000}"/>
  </bookViews>
  <sheets>
    <sheet name="Hourly_Rates" sheetId="1" r:id="rId1"/>
    <sheet name="Cost_Breakdown" sheetId="2" r:id="rId2"/>
    <sheet name="Phase_Summary" sheetId="3" r:id="rId3"/>
    <sheet name="Role_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<sst xmlns="http://schemas.openxmlformats.org/spreadsheetml/2006/main" count="87" uniqueCount="19">
  <si>
    <t>Role</t>
  </si>
  <si>
    <t>Project Director</t>
  </si>
  <si>
    <t>HRIS Implementation Lead</t>
  </si>
  <si>
    <t>Change Management/Training Lead</t>
  </si>
  <si>
    <t>Integration Lead</t>
  </si>
  <si>
    <t>Cyber Security Lead</t>
  </si>
  <si>
    <t>Data Migration Specialist</t>
  </si>
  <si>
    <t>Service Desk Lead</t>
  </si>
  <si>
    <t>Phase</t>
  </si>
  <si>
    <t>Hours</t>
  </si>
  <si>
    <t>Phase 1: Implementation (Oct 2025 - Jan 2026)</t>
  </si>
  <si>
    <t>Phase 2: Hypercare (Jan - Mar 2026)</t>
  </si>
  <si>
    <t>Phase 3: Year 1 Operations (Apr 2026 - Mar 2027)</t>
  </si>
  <si>
    <t>Phase 4: Years 2-5 Operations (Apr 2027 - Mar 2031)</t>
  </si>
  <si>
    <t>Hourly Cost</t>
  </si>
  <si>
    <t>Total Billable Rate Hour</t>
  </si>
  <si>
    <t>Total Cost</t>
  </si>
  <si>
    <t>Phase Total</t>
  </si>
  <si>
    <t>Billable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</si>
</sst>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showGridLines="0" tabSelected="1" zoomScale="206" workbookViewId="0"/>
  </sheetViews>
  <sheetFormatPr baseColWidth="10" defaultColWidth="8.83203125" defaultRowHeight="15" x14ac:dyDescent="0.2"/>
  <cols>
    <col min="1" max="1" width="28" bestFit="1" customWidth="1"/>
    <col min="2" max="2" width="20.83203125" style="3" bestFit="1" customWidth="1"/>
  </cols>
  <sheetData>
    <row r="1" spans="1:2" x14ac:dyDescent="0.2">
      <c r="A1" s="1" t="s">
        <v>0</v>
      </c>
      <c r="B1" s="2" t="s">
        <v>15</v>
      </c>
    </row>
    <row r="2" spans="1:2" x14ac:dyDescent="0.2">
      <c r="A2" s="6" t="s">
        <v>1</v>
      </c>
      <c r="B2" s="7">
        <v>153.9</v>
      </c>
    </row>
    <row r="3" spans="1:2" x14ac:dyDescent="0.2">
      <c r="A3" s="6" t="s">
        <v>2</v>
      </c>
      <c r="B3" s="7">
        <v>138.51</v>
      </c>
    </row>
    <row r="4" spans="1:2" x14ac:dyDescent="0.2">
      <c r="A4" s="6" t="s">
        <v>3</v>
      </c>
      <c r="B4" s="7">
        <v>123.12</v>
      </c>
    </row>
    <row r="5" spans="1:2" x14ac:dyDescent="0.2">
      <c r="A5" s="6" t="s">
        <v>4</v>
      </c>
      <c r="B5" s="7">
        <v>123.12</v>
      </c>
    </row>
    <row r="6" spans="1:2" x14ac:dyDescent="0.2">
      <c r="A6" s="6" t="s">
        <v>5</v>
      </c>
      <c r="B6" s="7">
        <v>138.51</v>
      </c>
    </row>
    <row r="7" spans="1:2" x14ac:dyDescent="0.2">
      <c r="A7" s="6" t="s">
        <v>6</v>
      </c>
      <c r="B7" s="7">
        <v>138.51</v>
      </c>
    </row>
    <row r="8" spans="1:2" x14ac:dyDescent="0.2">
      <c r="A8" s="6" t="s">
        <v>7</v>
      </c>
      <c r="B8" s="7">
        <v>92.34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showGridLines="0" zoomScale="189" workbookViewId="0">
      <selection activeCell="A26" sqref="A26"/>
    </sheetView>
  </sheetViews>
  <sheetFormatPr baseColWidth="10" defaultColWidth="8.83203125" defaultRowHeight="15" x14ac:dyDescent="0.2"/>
  <cols>
    <col min="1" max="1" width="40.6640625" bestFit="1" customWidth="1"/>
    <col min="2" max="2" width="28" bestFit="1" customWidth="1"/>
    <col min="3" max="3" width="5.6640625" bestFit="1" customWidth="1"/>
    <col min="4" max="4" width="11.33203125" style="5" bestFit="1" customWidth="1"/>
    <col min="5" max="5" width="11.1640625" bestFit="1" customWidth="1"/>
  </cols>
  <sheetData>
    <row r="1" spans="1:5" x14ac:dyDescent="0.2">
      <c r="A1" s="1" t="s">
        <v>8</v>
      </c>
      <c r="B1" s="1" t="s">
        <v>0</v>
      </c>
      <c r="C1" s="1" t="s">
        <v>9</v>
      </c>
      <c r="D1" s="4" t="s">
        <v>18</v>
      </c>
      <c r="E1" s="1" t="s">
        <v>16</v>
      </c>
    </row>
    <row r="2" spans="1:5" x14ac:dyDescent="0.2">
      <c r="A2" s="6" t="s">
        <v>10</v>
      </c>
      <c r="B2" s="6" t="s">
        <v>1</v>
      </c>
      <c r="C2" s="6">
        <v>480</v>
      </c>
      <c r="D2" s="8">
        <v>153.9</v>
      </c>
      <c r="E2" s="8">
        <f>C2*D2</f>
        <v>73872</v>
      </c>
    </row>
    <row r="3" spans="1:5" x14ac:dyDescent="0.2">
      <c r="A3" s="6" t="s">
        <v>10</v>
      </c>
      <c r="B3" s="6" t="s">
        <v>2</v>
      </c>
      <c r="C3" s="6">
        <v>480</v>
      </c>
      <c r="D3" s="8">
        <v>138.51</v>
      </c>
      <c r="E3" s="8">
        <f t="shared" ref="E3:E29" si="0">C3*D3</f>
        <v>66484.799999999988</v>
      </c>
    </row>
    <row r="4" spans="1:5" x14ac:dyDescent="0.2">
      <c r="A4" s="6" t="s">
        <v>10</v>
      </c>
      <c r="B4" s="6" t="s">
        <v>3</v>
      </c>
      <c r="C4" s="6">
        <v>320</v>
      </c>
      <c r="D4" s="8">
        <v>123.12</v>
      </c>
      <c r="E4" s="8">
        <f t="shared" si="0"/>
        <v>39398.400000000001</v>
      </c>
    </row>
    <row r="5" spans="1:5" x14ac:dyDescent="0.2">
      <c r="A5" s="6" t="s">
        <v>10</v>
      </c>
      <c r="B5" s="6" t="s">
        <v>4</v>
      </c>
      <c r="C5" s="6">
        <v>400</v>
      </c>
      <c r="D5" s="8">
        <v>123.12</v>
      </c>
      <c r="E5" s="8">
        <f t="shared" si="0"/>
        <v>49248</v>
      </c>
    </row>
    <row r="6" spans="1:5" x14ac:dyDescent="0.2">
      <c r="A6" s="6" t="s">
        <v>10</v>
      </c>
      <c r="B6" s="6" t="s">
        <v>5</v>
      </c>
      <c r="C6" s="6">
        <v>240</v>
      </c>
      <c r="D6" s="8">
        <v>138.51</v>
      </c>
      <c r="E6" s="8">
        <f t="shared" si="0"/>
        <v>33242.399999999994</v>
      </c>
    </row>
    <row r="7" spans="1:5" x14ac:dyDescent="0.2">
      <c r="A7" s="6" t="s">
        <v>10</v>
      </c>
      <c r="B7" s="6" t="s">
        <v>6</v>
      </c>
      <c r="C7" s="6">
        <v>320</v>
      </c>
      <c r="D7" s="8">
        <v>138.51</v>
      </c>
      <c r="E7" s="8">
        <f t="shared" si="0"/>
        <v>44323.199999999997</v>
      </c>
    </row>
    <row r="8" spans="1:5" x14ac:dyDescent="0.2">
      <c r="A8" s="6" t="s">
        <v>10</v>
      </c>
      <c r="B8" s="6" t="s">
        <v>7</v>
      </c>
      <c r="C8" s="6">
        <v>160</v>
      </c>
      <c r="D8" s="8">
        <v>92.34</v>
      </c>
      <c r="E8" s="8">
        <f t="shared" si="0"/>
        <v>14774.400000000001</v>
      </c>
    </row>
    <row r="9" spans="1:5" x14ac:dyDescent="0.2">
      <c r="A9" s="6" t="s">
        <v>11</v>
      </c>
      <c r="B9" s="6" t="s">
        <v>1</v>
      </c>
      <c r="C9" s="6">
        <v>480</v>
      </c>
      <c r="D9" s="8">
        <v>153.9</v>
      </c>
      <c r="E9" s="8">
        <f t="shared" si="0"/>
        <v>73872</v>
      </c>
    </row>
    <row r="10" spans="1:5" x14ac:dyDescent="0.2">
      <c r="A10" s="6" t="s">
        <v>11</v>
      </c>
      <c r="B10" s="6" t="s">
        <v>2</v>
      </c>
      <c r="C10" s="6">
        <v>480</v>
      </c>
      <c r="D10" s="8">
        <v>138.51</v>
      </c>
      <c r="E10" s="8">
        <f t="shared" si="0"/>
        <v>66484.799999999988</v>
      </c>
    </row>
    <row r="11" spans="1:5" x14ac:dyDescent="0.2">
      <c r="A11" s="6" t="s">
        <v>11</v>
      </c>
      <c r="B11" s="6" t="s">
        <v>3</v>
      </c>
      <c r="C11" s="6">
        <v>160</v>
      </c>
      <c r="D11" s="8">
        <v>123.12</v>
      </c>
      <c r="E11" s="8">
        <f t="shared" si="0"/>
        <v>19699.2</v>
      </c>
    </row>
    <row r="12" spans="1:5" x14ac:dyDescent="0.2">
      <c r="A12" s="6" t="s">
        <v>11</v>
      </c>
      <c r="B12" s="6" t="s">
        <v>4</v>
      </c>
      <c r="C12" s="6">
        <v>120</v>
      </c>
      <c r="D12" s="8">
        <v>123.12</v>
      </c>
      <c r="E12" s="8">
        <f t="shared" si="0"/>
        <v>14774.400000000001</v>
      </c>
    </row>
    <row r="13" spans="1:5" x14ac:dyDescent="0.2">
      <c r="A13" s="6" t="s">
        <v>11</v>
      </c>
      <c r="B13" s="6" t="s">
        <v>5</v>
      </c>
      <c r="C13" s="6">
        <v>80</v>
      </c>
      <c r="D13" s="8">
        <v>138.51</v>
      </c>
      <c r="E13" s="8">
        <f t="shared" si="0"/>
        <v>11080.8</v>
      </c>
    </row>
    <row r="14" spans="1:5" x14ac:dyDescent="0.2">
      <c r="A14" s="6" t="s">
        <v>11</v>
      </c>
      <c r="B14" s="6" t="s">
        <v>6</v>
      </c>
      <c r="C14" s="6">
        <v>40</v>
      </c>
      <c r="D14" s="8">
        <v>138.51</v>
      </c>
      <c r="E14" s="8">
        <f t="shared" si="0"/>
        <v>5540.4</v>
      </c>
    </row>
    <row r="15" spans="1:5" x14ac:dyDescent="0.2">
      <c r="A15" s="6" t="s">
        <v>11</v>
      </c>
      <c r="B15" s="6" t="s">
        <v>7</v>
      </c>
      <c r="C15" s="6">
        <v>240</v>
      </c>
      <c r="D15" s="8">
        <v>92.34</v>
      </c>
      <c r="E15" s="8">
        <f t="shared" si="0"/>
        <v>22161.600000000002</v>
      </c>
    </row>
    <row r="16" spans="1:5" x14ac:dyDescent="0.2">
      <c r="A16" s="6" t="s">
        <v>12</v>
      </c>
      <c r="B16" s="6" t="s">
        <v>1</v>
      </c>
      <c r="C16" s="6">
        <v>200</v>
      </c>
      <c r="D16" s="8">
        <v>153.9</v>
      </c>
      <c r="E16" s="8">
        <f t="shared" si="0"/>
        <v>30780</v>
      </c>
    </row>
    <row r="17" spans="1:5" x14ac:dyDescent="0.2">
      <c r="A17" s="6" t="s">
        <v>12</v>
      </c>
      <c r="B17" s="6" t="s">
        <v>2</v>
      </c>
      <c r="C17" s="6">
        <v>400</v>
      </c>
      <c r="D17" s="8">
        <v>138.51</v>
      </c>
      <c r="E17" s="8">
        <f t="shared" si="0"/>
        <v>55404</v>
      </c>
    </row>
    <row r="18" spans="1:5" x14ac:dyDescent="0.2">
      <c r="A18" s="6" t="s">
        <v>12</v>
      </c>
      <c r="B18" s="6" t="s">
        <v>3</v>
      </c>
      <c r="C18" s="6">
        <v>100</v>
      </c>
      <c r="D18" s="8">
        <v>123.12</v>
      </c>
      <c r="E18" s="8">
        <f t="shared" si="0"/>
        <v>12312</v>
      </c>
    </row>
    <row r="19" spans="1:5" x14ac:dyDescent="0.2">
      <c r="A19" s="6" t="s">
        <v>12</v>
      </c>
      <c r="B19" s="6" t="s">
        <v>4</v>
      </c>
      <c r="C19" s="6">
        <v>200</v>
      </c>
      <c r="D19" s="8">
        <v>123.12</v>
      </c>
      <c r="E19" s="8">
        <f t="shared" si="0"/>
        <v>24624</v>
      </c>
    </row>
    <row r="20" spans="1:5" x14ac:dyDescent="0.2">
      <c r="A20" s="6" t="s">
        <v>12</v>
      </c>
      <c r="B20" s="6" t="s">
        <v>5</v>
      </c>
      <c r="C20" s="6">
        <v>300</v>
      </c>
      <c r="D20" s="8">
        <v>138.51</v>
      </c>
      <c r="E20" s="8">
        <f t="shared" si="0"/>
        <v>41553</v>
      </c>
    </row>
    <row r="21" spans="1:5" x14ac:dyDescent="0.2">
      <c r="A21" s="6" t="s">
        <v>12</v>
      </c>
      <c r="B21" s="6" t="s">
        <v>6</v>
      </c>
      <c r="C21" s="6">
        <v>50</v>
      </c>
      <c r="D21" s="8">
        <v>138.51</v>
      </c>
      <c r="E21" s="8">
        <f t="shared" si="0"/>
        <v>6925.5</v>
      </c>
    </row>
    <row r="22" spans="1:5" x14ac:dyDescent="0.2">
      <c r="A22" s="6" t="s">
        <v>12</v>
      </c>
      <c r="B22" s="6" t="s">
        <v>7</v>
      </c>
      <c r="C22" s="6">
        <v>1600</v>
      </c>
      <c r="D22" s="8">
        <v>92.34</v>
      </c>
      <c r="E22" s="8">
        <f t="shared" si="0"/>
        <v>147744</v>
      </c>
    </row>
    <row r="23" spans="1:5" x14ac:dyDescent="0.2">
      <c r="A23" s="6" t="s">
        <v>13</v>
      </c>
      <c r="B23" s="6" t="s">
        <v>1</v>
      </c>
      <c r="C23" s="6">
        <v>800</v>
      </c>
      <c r="D23" s="8">
        <v>153.9</v>
      </c>
      <c r="E23" s="8">
        <f t="shared" si="0"/>
        <v>123120</v>
      </c>
    </row>
    <row r="24" spans="1:5" x14ac:dyDescent="0.2">
      <c r="A24" s="6" t="s">
        <v>13</v>
      </c>
      <c r="B24" s="6" t="s">
        <v>2</v>
      </c>
      <c r="C24" s="6">
        <v>1600</v>
      </c>
      <c r="D24" s="8">
        <v>138.51</v>
      </c>
      <c r="E24" s="8">
        <f t="shared" si="0"/>
        <v>221616</v>
      </c>
    </row>
    <row r="25" spans="1:5" x14ac:dyDescent="0.2">
      <c r="A25" s="6" t="s">
        <v>13</v>
      </c>
      <c r="B25" s="6" t="s">
        <v>3</v>
      </c>
      <c r="C25" s="6">
        <v>400</v>
      </c>
      <c r="D25" s="8">
        <v>123.12</v>
      </c>
      <c r="E25" s="8">
        <f t="shared" si="0"/>
        <v>49248</v>
      </c>
    </row>
    <row r="26" spans="1:5" x14ac:dyDescent="0.2">
      <c r="A26" s="6" t="s">
        <v>13</v>
      </c>
      <c r="B26" s="6" t="s">
        <v>4</v>
      </c>
      <c r="C26" s="6">
        <v>800</v>
      </c>
      <c r="D26" s="8">
        <v>123.12</v>
      </c>
      <c r="E26" s="8">
        <f t="shared" si="0"/>
        <v>98496</v>
      </c>
    </row>
    <row r="27" spans="1:5" x14ac:dyDescent="0.2">
      <c r="A27" s="6" t="s">
        <v>13</v>
      </c>
      <c r="B27" s="6" t="s">
        <v>5</v>
      </c>
      <c r="C27" s="6">
        <v>1200</v>
      </c>
      <c r="D27" s="8">
        <v>138.51</v>
      </c>
      <c r="E27" s="8">
        <f t="shared" si="0"/>
        <v>166212</v>
      </c>
    </row>
    <row r="28" spans="1:5" x14ac:dyDescent="0.2">
      <c r="A28" s="6" t="s">
        <v>13</v>
      </c>
      <c r="B28" s="6" t="s">
        <v>6</v>
      </c>
      <c r="C28" s="6">
        <v>200</v>
      </c>
      <c r="D28" s="8">
        <v>138.51</v>
      </c>
      <c r="E28" s="8">
        <f t="shared" si="0"/>
        <v>27702</v>
      </c>
    </row>
    <row r="29" spans="1:5" x14ac:dyDescent="0.2">
      <c r="A29" s="6" t="s">
        <v>13</v>
      </c>
      <c r="B29" s="6" t="s">
        <v>7</v>
      </c>
      <c r="C29" s="6">
        <v>6400</v>
      </c>
      <c r="D29" s="8">
        <v>92.34</v>
      </c>
      <c r="E29" s="8">
        <f t="shared" si="0"/>
        <v>590976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showGridLines="0" zoomScale="186" workbookViewId="0">
      <selection activeCell="A10" sqref="A10"/>
    </sheetView>
  </sheetViews>
  <sheetFormatPr baseColWidth="10" defaultColWidth="8.83203125" defaultRowHeight="15" x14ac:dyDescent="0.2"/>
  <cols>
    <col min="1" max="1" width="40.6640625" bestFit="1" customWidth="1"/>
    <col min="2" max="2" width="12.6640625" style="5" bestFit="1" customWidth="1"/>
  </cols>
  <sheetData>
    <row r="1" spans="1:2" x14ac:dyDescent="0.2">
      <c r="A1" s="1" t="s">
        <v>8</v>
      </c>
      <c r="B1" s="4" t="s">
        <v>17</v>
      </c>
    </row>
    <row r="2" spans="1:2" x14ac:dyDescent="0.2">
      <c r="A2" s="6" t="s">
        <v>10</v>
      </c>
      <c r="B2" s="8">
        <v>321343.2</v>
      </c>
    </row>
    <row r="3" spans="1:2" x14ac:dyDescent="0.2">
      <c r="A3" s="6" t="s">
        <v>11</v>
      </c>
      <c r="B3" s="8">
        <v>213613.2</v>
      </c>
    </row>
    <row r="4" spans="1:2" x14ac:dyDescent="0.2">
      <c r="A4" s="6" t="s">
        <v>12</v>
      </c>
      <c r="B4" s="8">
        <v>319342.5</v>
      </c>
    </row>
    <row r="5" spans="1:2" x14ac:dyDescent="0.2">
      <c r="A5" s="6" t="s">
        <v>13</v>
      </c>
      <c r="B5" s="8">
        <v>1277370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zoomScale="193" workbookViewId="0">
      <selection activeCell="B10" sqref="B10"/>
    </sheetView>
  </sheetViews>
  <sheetFormatPr baseColWidth="10" defaultColWidth="8.83203125" defaultRowHeight="15" x14ac:dyDescent="0.2"/>
  <cols>
    <col min="1" max="1" width="28" bestFit="1" customWidth="1"/>
    <col min="2" max="2" width="5.6640625" bestFit="1" customWidth="1"/>
    <col min="3" max="3" width="10" style="5" bestFit="1" customWidth="1"/>
    <col min="4" max="4" width="11.1640625" bestFit="1" customWidth="1"/>
  </cols>
  <sheetData>
    <row r="1" spans="1:4" x14ac:dyDescent="0.2">
      <c r="A1" s="1" t="s">
        <v>0</v>
      </c>
      <c r="B1" s="1" t="s">
        <v>9</v>
      </c>
      <c r="C1" s="4" t="s">
        <v>14</v>
      </c>
      <c r="D1" s="1" t="s">
        <v>16</v>
      </c>
    </row>
    <row r="2" spans="1:4" x14ac:dyDescent="0.2">
      <c r="A2" s="6" t="s">
        <v>3</v>
      </c>
      <c r="B2" s="6">
        <v>980</v>
      </c>
      <c r="C2" s="8">
        <v>123.12</v>
      </c>
      <c r="D2" s="8">
        <f>B2*C2</f>
        <v>120657.60000000001</v>
      </c>
    </row>
    <row r="3" spans="1:4" x14ac:dyDescent="0.2">
      <c r="A3" s="6" t="s">
        <v>5</v>
      </c>
      <c r="B3" s="6">
        <v>1820</v>
      </c>
      <c r="C3" s="8">
        <v>138.51</v>
      </c>
      <c r="D3" s="8">
        <f t="shared" ref="D3:D8" si="0">B3*C3</f>
        <v>252088.19999999998</v>
      </c>
    </row>
    <row r="4" spans="1:4" x14ac:dyDescent="0.2">
      <c r="A4" s="6" t="s">
        <v>6</v>
      </c>
      <c r="B4" s="6">
        <v>610</v>
      </c>
      <c r="C4" s="8">
        <v>138.51</v>
      </c>
      <c r="D4" s="8">
        <f t="shared" si="0"/>
        <v>84491.099999999991</v>
      </c>
    </row>
    <row r="5" spans="1:4" x14ac:dyDescent="0.2">
      <c r="A5" s="6" t="s">
        <v>2</v>
      </c>
      <c r="B5" s="6">
        <v>2960</v>
      </c>
      <c r="C5" s="8">
        <v>138.51</v>
      </c>
      <c r="D5" s="8">
        <f t="shared" si="0"/>
        <v>409989.6</v>
      </c>
    </row>
    <row r="6" spans="1:4" x14ac:dyDescent="0.2">
      <c r="A6" s="6" t="s">
        <v>4</v>
      </c>
      <c r="B6" s="6">
        <v>1520</v>
      </c>
      <c r="C6" s="8">
        <v>123.12</v>
      </c>
      <c r="D6" s="8">
        <f t="shared" si="0"/>
        <v>187142.39999999999</v>
      </c>
    </row>
    <row r="7" spans="1:4" x14ac:dyDescent="0.2">
      <c r="A7" s="6" t="s">
        <v>1</v>
      </c>
      <c r="B7" s="6">
        <v>1960</v>
      </c>
      <c r="C7" s="8">
        <v>153.9</v>
      </c>
      <c r="D7" s="8">
        <f t="shared" si="0"/>
        <v>301644</v>
      </c>
    </row>
    <row r="8" spans="1:4" x14ac:dyDescent="0.2">
      <c r="A8" s="6" t="s">
        <v>7</v>
      </c>
      <c r="B8" s="6">
        <v>8400</v>
      </c>
      <c r="C8" s="8">
        <v>92.34</v>
      </c>
      <c r="D8" s="8">
        <f t="shared" si="0"/>
        <v>775656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Hourly_Rates</vt:lpstr>
      <vt:lpstr>Cost_Breakdown</vt:lpstr>
      <vt:lpstr>Phase_Summary</vt:lpstr>
      <vt:lpstr>Role_Summary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Masood Hassan</cp:lastModifiedBy>
  <dcterms:created xsi:type="dcterms:W3CDTF">2025-09-23T14:27:16Z</dcterms:created>
  <dcterms:modified xsi:type="dcterms:W3CDTF">2025-09-23T14:51:43Z</dcterms:modified>
</cp:coreProperties>
</file>