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" yWindow="-12" windowWidth="23064" windowHeight="9528" activeTab="7"/>
  </bookViews>
  <sheets>
    <sheet name="Data" sheetId="2" r:id="rId1"/>
    <sheet name="Scatter" sheetId="20" r:id="rId2"/>
    <sheet name="Scatter LN" sheetId="21" r:id="rId3"/>
    <sheet name="AlRaw" sheetId="26" r:id="rId4"/>
    <sheet name="AlTransformed" sheetId="27" r:id="rId5"/>
    <sheet name="PbRaw" sheetId="28" r:id="rId6"/>
    <sheet name="PbTransformed" sheetId="29" r:id="rId7"/>
    <sheet name="Questions" sheetId="19" r:id="rId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8" i="2"/>
  <c r="E9" i="2"/>
  <c r="E10" i="2"/>
  <c r="E11" i="2"/>
  <c r="E7" i="2"/>
  <c r="C38" i="2"/>
  <c r="C39" i="2"/>
  <c r="C40" i="2"/>
  <c r="C41" i="2"/>
  <c r="C42" i="2"/>
  <c r="C43" i="2"/>
  <c r="C44" i="2"/>
  <c r="C45" i="2"/>
  <c r="C46" i="2"/>
  <c r="C47" i="2"/>
  <c r="C27" i="2"/>
  <c r="C28" i="2"/>
  <c r="C29" i="2"/>
  <c r="C30" i="2"/>
  <c r="C31" i="2"/>
  <c r="C32" i="2"/>
  <c r="C33" i="2"/>
  <c r="C34" i="2"/>
  <c r="C35" i="2"/>
  <c r="C36" i="2"/>
  <c r="C37" i="2"/>
  <c r="C15" i="2"/>
  <c r="C16" i="2"/>
  <c r="C17" i="2"/>
  <c r="C18" i="2"/>
  <c r="C19" i="2"/>
  <c r="C20" i="2"/>
  <c r="C21" i="2"/>
  <c r="C22" i="2"/>
  <c r="C23" i="2"/>
  <c r="C24" i="2"/>
  <c r="C25" i="2"/>
  <c r="C26" i="2"/>
  <c r="C9" i="2"/>
  <c r="C10" i="2"/>
  <c r="C11" i="2"/>
  <c r="C12" i="2"/>
  <c r="C13" i="2"/>
  <c r="C14" i="2"/>
  <c r="C8" i="2"/>
  <c r="C7" i="2"/>
</calcChain>
</file>

<file path=xl/sharedStrings.xml><?xml version="1.0" encoding="utf-8"?>
<sst xmlns="http://schemas.openxmlformats.org/spreadsheetml/2006/main" count="210" uniqueCount="86">
  <si>
    <t>x</t>
  </si>
  <si>
    <t>Counts</t>
  </si>
  <si>
    <t>Material Thickness</t>
  </si>
  <si>
    <t>Al (min-1)</t>
  </si>
  <si>
    <t>Pb (min-1)</t>
  </si>
  <si>
    <t>Radiation Degradation through Two Metals</t>
  </si>
  <si>
    <t>Student Name:</t>
  </si>
  <si>
    <t>Student Number:</t>
  </si>
  <si>
    <t>Aluminum</t>
  </si>
  <si>
    <t>Is there a statistically significant relationship between these two variables? How do you know?</t>
  </si>
  <si>
    <t>What do the residuals tell you?</t>
  </si>
  <si>
    <t>Aluminum Raw</t>
  </si>
  <si>
    <t>Lead Raw</t>
  </si>
  <si>
    <t>Aluminum Transformed</t>
  </si>
  <si>
    <t>Regression Equation:</t>
  </si>
  <si>
    <t>R-squared value:</t>
  </si>
  <si>
    <t>F-statistic:</t>
  </si>
  <si>
    <t>P-value:</t>
  </si>
  <si>
    <t>Lead Transformed</t>
  </si>
  <si>
    <r>
      <t>=nnnnX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5</t>
    </r>
  </si>
  <si>
    <t>Material</t>
  </si>
  <si>
    <t>Absorption Coefficient</t>
  </si>
  <si>
    <r>
      <t>cm</t>
    </r>
    <r>
      <rPr>
        <vertAlign val="superscript"/>
        <sz val="11"/>
        <color theme="1"/>
        <rFont val="Calibri"/>
        <family val="2"/>
        <scheme val="minor"/>
      </rPr>
      <t>-1</t>
    </r>
  </si>
  <si>
    <t>Lead</t>
  </si>
  <si>
    <t>Questions</t>
  </si>
  <si>
    <t>6a.</t>
  </si>
  <si>
    <t>Which material has the greatest overall absorption, and how do you know?</t>
  </si>
  <si>
    <t>6b.</t>
  </si>
  <si>
    <r>
      <t xml:space="preserve">Which material has the greatest absorption </t>
    </r>
    <r>
      <rPr>
        <u/>
        <sz val="11"/>
        <color theme="1"/>
        <rFont val="Calibri"/>
        <family val="2"/>
        <scheme val="minor"/>
      </rPr>
      <t>rate change</t>
    </r>
    <r>
      <rPr>
        <sz val="11"/>
        <color theme="1"/>
        <rFont val="Calibri"/>
        <family val="2"/>
        <scheme val="minor"/>
      </rPr>
      <t xml:space="preserve"> per thickness? Why?</t>
    </r>
  </si>
  <si>
    <t>6c.</t>
  </si>
  <si>
    <t>Which model (raw or transformed data) has a better prediction rate for aluminum? How do you know?</t>
  </si>
  <si>
    <t>5a.</t>
  </si>
  <si>
    <t>4b.</t>
  </si>
  <si>
    <t>6d.</t>
  </si>
  <si>
    <t>6e.</t>
  </si>
  <si>
    <t>6f.</t>
  </si>
  <si>
    <t>Which model (raw or transformed data) has better prediction rate for lead? Why?</t>
  </si>
  <si>
    <t>At approximately what thickness will the two metals have equal absorptions? Why?</t>
  </si>
  <si>
    <t>If you wanted approximately 200 counts of radiation, which material should you use and at what thickness? How do you know?</t>
  </si>
  <si>
    <t>Materials Regression</t>
  </si>
  <si>
    <t>Rohith Kumar Anil</t>
  </si>
  <si>
    <t>Ln(counts)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</si>
  <si>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</si>
  <si>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</si>
  <si>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</si>
  <si>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</si>
  <si>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</si>
  <si>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</si>
  <si>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</si>
  <si>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</si>
  <si>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</si>
  <si>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</si>
  <si>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</si>
  <si>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</si>
  <si>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</si>
  <si>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</si>
  <si>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</si>
  <si>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</si>
  <si>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</si>
  <si>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</si>
  <si>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</si>
  <si>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</si>
  <si>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</si>
  <si>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</si>
  <si>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</si>
  <si>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</si>
  <si>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</si>
  <si>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</si>
  <si>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</si>
  <si>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</si>
  <si>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</si>
  <si>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</si>
  <si>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</si>
  <si>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</si>
  <si>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y = -108.25x + 49.394</t>
  </si>
  <si>
    <t>&lt;0.05</t>
  </si>
  <si>
    <t>Yes. P value is less than 0.05</t>
  </si>
  <si>
    <t>Yes P value is very low</t>
  </si>
  <si>
    <t>y = -1265.6x + 751.51</t>
  </si>
  <si>
    <r>
      <t>y = 6.9738e</t>
    </r>
    <r>
      <rPr>
        <vertAlign val="superscript"/>
        <sz val="11"/>
        <color theme="1"/>
        <rFont val="Calibri"/>
        <family val="2"/>
        <scheme val="minor"/>
      </rPr>
      <t>-0.604x</t>
    </r>
  </si>
  <si>
    <t>We can do good quality predictions</t>
  </si>
  <si>
    <t>We can do predictions with fairly high accuracy</t>
  </si>
  <si>
    <t>The predicted data points are very accurate and the x value is a very good predictor</t>
  </si>
  <si>
    <t>Lead. Because it has a higher absorption coefficient.</t>
  </si>
  <si>
    <t>Transformed. Because we can see the fit of line is better. To the point where we can say it's being overfitted. But since the correlation is high, and the R**2 value is also high, overfitting is not such a big problem.</t>
  </si>
  <si>
    <t>Transformed.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</si>
</sst>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262626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5" borderId="22" applyNumberFormat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2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0" borderId="4" xfId="0" quotePrefix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9" xfId="0" applyFont="1" applyBorder="1"/>
    <xf numFmtId="0" fontId="0" fillId="0" borderId="1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3" fillId="0" borderId="10" xfId="0" applyFont="1" applyBorder="1"/>
    <xf numFmtId="0" fontId="3" fillId="0" borderId="21" xfId="0" applyFont="1" applyBorder="1"/>
    <xf numFmtId="0" fontId="0" fillId="0" borderId="21" xfId="0" applyBorder="1"/>
    <xf numFmtId="0" fontId="0" fillId="0" borderId="0" xfId="0" applyBorder="1"/>
    <xf numFmtId="0" fontId="7" fillId="0" borderId="21" xfId="0" applyFont="1" applyBorder="1"/>
    <xf numFmtId="0" fontId="7" fillId="0" borderId="0" xfId="0" applyFont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0" fillId="0" borderId="22" xfId="2" applyFont="1" applyFill="1"/>
    <xf numFmtId="165" fontId="0" fillId="0" borderId="0" xfId="1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24" xfId="0" applyFill="1" applyBorder="1" applyAlignment="1"/>
    <xf numFmtId="0" fontId="12" fillId="0" borderId="25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Continuous"/>
    </xf>
    <xf numFmtId="49" fontId="0" fillId="4" borderId="3" xfId="1" applyNumberFormat="1" applyFont="1" applyFill="1" applyBorder="1" applyAlignment="1">
      <alignment horizontal="left"/>
    </xf>
    <xf numFmtId="49" fontId="0" fillId="4" borderId="23" xfId="1" applyNumberFormat="1" applyFont="1" applyFill="1" applyBorder="1" applyAlignment="1">
      <alignment horizontal="left"/>
    </xf>
    <xf numFmtId="0" fontId="0" fillId="4" borderId="4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6" xfId="0" applyFont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4" xfId="0" applyBorder="1" applyAlignment="1"/>
    <xf numFmtId="0" fontId="0" fillId="0" borderId="7" xfId="0" applyBorder="1" applyAlignment="1"/>
    <xf numFmtId="0" fontId="0" fillId="0" borderId="15" xfId="0" applyBorder="1" applyAlignment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1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 vertical="center"/>
    </xf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904308836395443"/>
          <c:y val="7.4548702245552628E-2"/>
          <c:w val="0.6066999125109361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Al (min-1)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9525" cmpd="sng"/>
            </c:spPr>
            <c:trendlineType val="linear"/>
            <c:dispRSqr val="1"/>
            <c:dispEq val="1"/>
            <c:trendlineLbl>
              <c:layout>
                <c:manualLayout>
                  <c:x val="-0.75196716890551452"/>
                  <c:y val="-0.2636338990532947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Al (min-1) linear trend line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-1265.6x + 751.51
R² = 0.9563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trendline>
            <c:spPr>
              <a:ln w="28575">
                <a:solidFill>
                  <a:schemeClr val="accent6">
                    <a:lumMod val="75000"/>
                  </a:schemeClr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71643810927499785"/>
                  <c:y val="-3.73017700940947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Al (min-1) exponential trend line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979.33e</a:t>
                    </a:r>
                    <a:r>
                      <a:rPr lang="en-US" baseline="30000"/>
                      <a:t>-3.514x</a:t>
                    </a:r>
                    <a:r>
                      <a:rPr lang="en-US" baseline="0"/>
                      <a:t>
R² = 0.9943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Data!$B$7:$B$47</c:f>
              <c:numCache>
                <c:formatCode>0.00000</c:formatCode>
                <c:ptCount val="41"/>
                <c:pt idx="0">
                  <c:v>713.04197999999997</c:v>
                </c:pt>
                <c:pt idx="1">
                  <c:v>701.04197999999997</c:v>
                </c:pt>
                <c:pt idx="2">
                  <c:v>625.2432615654775</c:v>
                </c:pt>
                <c:pt idx="3">
                  <c:v>597.09606030348846</c:v>
                </c:pt>
                <c:pt idx="4">
                  <c:v>588.15898422221517</c:v>
                </c:pt>
                <c:pt idx="5">
                  <c:v>596.48780808427944</c:v>
                </c:pt>
                <c:pt idx="6">
                  <c:v>530.86444470617016</c:v>
                </c:pt>
                <c:pt idx="7">
                  <c:v>560.77553699794464</c:v>
                </c:pt>
                <c:pt idx="8">
                  <c:v>494.28224768234725</c:v>
                </c:pt>
                <c:pt idx="9">
                  <c:v>481.96813672207719</c:v>
                </c:pt>
                <c:pt idx="10">
                  <c:v>508.66526325377953</c:v>
                </c:pt>
                <c:pt idx="11">
                  <c:v>476.80262791191711</c:v>
                </c:pt>
                <c:pt idx="12">
                  <c:v>433.01744049887878</c:v>
                </c:pt>
                <c:pt idx="13">
                  <c:v>452.65068496490693</c:v>
                </c:pt>
                <c:pt idx="14">
                  <c:v>419.97702189207286</c:v>
                </c:pt>
                <c:pt idx="15">
                  <c:v>413.35328019223982</c:v>
                </c:pt>
                <c:pt idx="16">
                  <c:v>379.30506134486092</c:v>
                </c:pt>
                <c:pt idx="17">
                  <c:v>373.54917808806169</c:v>
                </c:pt>
                <c:pt idx="18">
                  <c:v>371.37139527103659</c:v>
                </c:pt>
                <c:pt idx="19">
                  <c:v>354.83409096992688</c:v>
                </c:pt>
                <c:pt idx="20">
                  <c:v>349.16996250597037</c:v>
                </c:pt>
                <c:pt idx="21">
                  <c:v>336.92447729035189</c:v>
                </c:pt>
                <c:pt idx="22">
                  <c:v>309.32648123181008</c:v>
                </c:pt>
                <c:pt idx="23">
                  <c:v>310.66110618034537</c:v>
                </c:pt>
                <c:pt idx="24">
                  <c:v>302.70502068857598</c:v>
                </c:pt>
                <c:pt idx="25">
                  <c:v>297.76070607182771</c:v>
                </c:pt>
                <c:pt idx="26">
                  <c:v>287.31815741206913</c:v>
                </c:pt>
                <c:pt idx="27">
                  <c:v>250.83784778638801</c:v>
                </c:pt>
                <c:pt idx="28">
                  <c:v>254.77989103529487</c:v>
                </c:pt>
                <c:pt idx="29">
                  <c:v>248.30313811941559</c:v>
                </c:pt>
                <c:pt idx="30">
                  <c:v>232.47839423375655</c:v>
                </c:pt>
                <c:pt idx="31">
                  <c:v>233.48144920565622</c:v>
                </c:pt>
                <c:pt idx="32">
                  <c:v>214.24940760758255</c:v>
                </c:pt>
                <c:pt idx="33">
                  <c:v>221.65468838200994</c:v>
                </c:pt>
                <c:pt idx="34">
                  <c:v>211.82464840405186</c:v>
                </c:pt>
                <c:pt idx="35">
                  <c:v>202.41147435752958</c:v>
                </c:pt>
                <c:pt idx="36">
                  <c:v>187.65352167963306</c:v>
                </c:pt>
                <c:pt idx="37">
                  <c:v>186.61549636270911</c:v>
                </c:pt>
                <c:pt idx="38">
                  <c:v>187.20235875843647</c:v>
                </c:pt>
                <c:pt idx="39">
                  <c:v>180.63712130200395</c:v>
                </c:pt>
                <c:pt idx="40">
                  <c:v>166.00202714519119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Pb (min-1)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9525"/>
            </c:spPr>
            <c:trendlineType val="linear"/>
            <c:dispRSqr val="1"/>
            <c:dispEq val="1"/>
            <c:trendlineLbl>
              <c:layout>
                <c:manualLayout>
                  <c:x val="-0.74799972231344936"/>
                  <c:y val="-0.734302590603962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Pb (min-1) linear trend line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-108.25x + 49.394
R² = 0.8677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trendline>
            <c:spPr>
              <a:ln w="28575">
                <a:solidFill>
                  <a:schemeClr val="accent6">
                    <a:lumMod val="75000"/>
                  </a:schemeClr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69136181222515036"/>
                  <c:y val="-0.56094325046663496"/>
                </c:manualLayout>
              </c:layout>
              <c:tx>
                <c:rich>
                  <a:bodyPr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i="0" baseline="0">
                        <a:effectLst/>
                      </a:rPr>
                      <a:t>Pb (min-1) exponential trend line</a:t>
                    </a:r>
                    <a:endParaRPr 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105.85e</a:t>
                    </a:r>
                    <a:r>
                      <a:rPr lang="en-US" baseline="30000"/>
                      <a:t>-7.269x</a:t>
                    </a:r>
                    <a:r>
                      <a:rPr lang="en-US" baseline="0"/>
                      <a:t>
R² = 0.9986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Data!$D$7:$D$47</c:f>
              <c:numCache>
                <c:formatCode>0.00000</c:formatCode>
                <c:ptCount val="41"/>
                <c:pt idx="0">
                  <c:v>52.891399999999997</c:v>
                </c:pt>
                <c:pt idx="1">
                  <c:v>50.891399999999997</c:v>
                </c:pt>
                <c:pt idx="2">
                  <c:v>42.99744917899649</c:v>
                </c:pt>
                <c:pt idx="3">
                  <c:v>39.550486913570793</c:v>
                </c:pt>
                <c:pt idx="4">
                  <c:v>37.524621568398096</c:v>
                </c:pt>
                <c:pt idx="5">
                  <c:v>36.655328341052098</c:v>
                </c:pt>
                <c:pt idx="6">
                  <c:v>31.421950387436258</c:v>
                </c:pt>
                <c:pt idx="7">
                  <c:v>31.970727328379905</c:v>
                </c:pt>
                <c:pt idx="8">
                  <c:v>27.142661240190179</c:v>
                </c:pt>
                <c:pt idx="9">
                  <c:v>25.492339760346216</c:v>
                </c:pt>
                <c:pt idx="10">
                  <c:v>25.914176240749626</c:v>
                </c:pt>
                <c:pt idx="11">
                  <c:v>23.396878763604462</c:v>
                </c:pt>
                <c:pt idx="12">
                  <c:v>20.466266731333619</c:v>
                </c:pt>
                <c:pt idx="13">
                  <c:v>20.60679164889866</c:v>
                </c:pt>
                <c:pt idx="14">
                  <c:v>18.41563440957389</c:v>
                </c:pt>
                <c:pt idx="15">
                  <c:v>17.458080847888795</c:v>
                </c:pt>
                <c:pt idx="16">
                  <c:v>15.430418562020584</c:v>
                </c:pt>
                <c:pt idx="17">
                  <c:v>14.636957474376084</c:v>
                </c:pt>
                <c:pt idx="18">
                  <c:v>14.016043352986694</c:v>
                </c:pt>
                <c:pt idx="19">
                  <c:v>12.899006989585207</c:v>
                </c:pt>
                <c:pt idx="20">
                  <c:v>12.225926285205865</c:v>
                </c:pt>
                <c:pt idx="21">
                  <c:v>11.362958403606489</c:v>
                </c:pt>
                <c:pt idx="22">
                  <c:v>10.048237969166191</c:v>
                </c:pt>
                <c:pt idx="23">
                  <c:v>9.7201653271736497</c:v>
                </c:pt>
                <c:pt idx="24">
                  <c:v>9.1226360440639613</c:v>
                </c:pt>
                <c:pt idx="25">
                  <c:v>8.6433493519252096</c:v>
                </c:pt>
                <c:pt idx="26">
                  <c:v>8.0332579194928027</c:v>
                </c:pt>
                <c:pt idx="27">
                  <c:v>6.7551603264255418</c:v>
                </c:pt>
                <c:pt idx="28">
                  <c:v>6.6087861594283037</c:v>
                </c:pt>
                <c:pt idx="29">
                  <c:v>6.2037275606652411</c:v>
                </c:pt>
                <c:pt idx="30">
                  <c:v>5.5945745215683464</c:v>
                </c:pt>
                <c:pt idx="31">
                  <c:v>5.4119129594370374</c:v>
                </c:pt>
                <c:pt idx="32">
                  <c:v>4.7833483481339041</c:v>
                </c:pt>
                <c:pt idx="33">
                  <c:v>4.7665401827261844</c:v>
                </c:pt>
                <c:pt idx="34">
                  <c:v>4.3874965490113018</c:v>
                </c:pt>
                <c:pt idx="35">
                  <c:v>4.0382144533980266</c:v>
                </c:pt>
                <c:pt idx="36">
                  <c:v>3.6059933934583364</c:v>
                </c:pt>
                <c:pt idx="37">
                  <c:v>3.4540599313184019</c:v>
                </c:pt>
                <c:pt idx="38">
                  <c:v>3.3373936704225424</c:v>
                </c:pt>
                <c:pt idx="39">
                  <c:v>3.1018234994071339</c:v>
                </c:pt>
                <c:pt idx="40">
                  <c:v>2.7456010150169159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56736"/>
        <c:axId val="375566720"/>
      </c:scatterChart>
      <c:valAx>
        <c:axId val="3755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566720"/>
        <c:crosses val="autoZero"/>
        <c:crossBetween val="midCat"/>
      </c:valAx>
      <c:valAx>
        <c:axId val="37556672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5556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604382107373918"/>
          <c:y val="1.2113316731203848E-2"/>
          <c:w val="0.17530578896356164"/>
          <c:h val="0.165291712850336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PbRaw!$C$25:$C$65</c:f>
              <c:numCache>
                <c:formatCode>General</c:formatCode>
                <c:ptCount val="41"/>
                <c:pt idx="0">
                  <c:v>14.322022314512999</c:v>
                </c:pt>
                <c:pt idx="1">
                  <c:v>13.404479267555111</c:v>
                </c:pt>
                <c:pt idx="2">
                  <c:v>6.592985399593708</c:v>
                </c:pt>
                <c:pt idx="3">
                  <c:v>4.2284800872101158</c:v>
                </c:pt>
                <c:pt idx="4">
                  <c:v>3.2850716950795302</c:v>
                </c:pt>
                <c:pt idx="5">
                  <c:v>3.4982354207756359</c:v>
                </c:pt>
                <c:pt idx="6">
                  <c:v>-0.65268557979809216</c:v>
                </c:pt>
                <c:pt idx="7">
                  <c:v>0.97854831418766253</c:v>
                </c:pt>
                <c:pt idx="8">
                  <c:v>-2.7670608209599585</c:v>
                </c:pt>
                <c:pt idx="9">
                  <c:v>-3.3349253477618142</c:v>
                </c:pt>
                <c:pt idx="10">
                  <c:v>-1.8306319143162959</c:v>
                </c:pt>
                <c:pt idx="11">
                  <c:v>-3.265472438419355</c:v>
                </c:pt>
                <c:pt idx="12">
                  <c:v>-5.1136275176480872</c:v>
                </c:pt>
                <c:pt idx="13">
                  <c:v>-3.8906456470409374</c:v>
                </c:pt>
                <c:pt idx="14">
                  <c:v>-4.9993459333236032</c:v>
                </c:pt>
                <c:pt idx="15">
                  <c:v>-4.8744425419665909</c:v>
                </c:pt>
                <c:pt idx="16">
                  <c:v>-5.8196478747926932</c:v>
                </c:pt>
                <c:pt idx="17">
                  <c:v>-5.5306520093950855</c:v>
                </c:pt>
                <c:pt idx="18">
                  <c:v>-5.0691091777423676</c:v>
                </c:pt>
                <c:pt idx="19">
                  <c:v>-5.1036885881017504</c:v>
                </c:pt>
                <c:pt idx="20">
                  <c:v>-4.6943123394389872</c:v>
                </c:pt>
                <c:pt idx="21">
                  <c:v>-4.4748232679962516</c:v>
                </c:pt>
                <c:pt idx="22">
                  <c:v>-4.7070867493944384</c:v>
                </c:pt>
                <c:pt idx="23">
                  <c:v>-3.9527024383448754</c:v>
                </c:pt>
                <c:pt idx="24">
                  <c:v>-3.4677747684124522</c:v>
                </c:pt>
                <c:pt idx="25">
                  <c:v>-2.8646045075091067</c:v>
                </c:pt>
                <c:pt idx="26">
                  <c:v>-2.3922389868994021</c:v>
                </c:pt>
                <c:pt idx="27">
                  <c:v>-2.5878796269245585</c:v>
                </c:pt>
                <c:pt idx="28">
                  <c:v>-1.651796840879685</c:v>
                </c:pt>
                <c:pt idx="29">
                  <c:v>-0.9743984866006361</c:v>
                </c:pt>
                <c:pt idx="30">
                  <c:v>-0.50109457265542634</c:v>
                </c:pt>
                <c:pt idx="31">
                  <c:v>0.39870081825536907</c:v>
                </c:pt>
                <c:pt idx="32">
                  <c:v>0.85259315999434016</c:v>
                </c:pt>
                <c:pt idx="33">
                  <c:v>1.918241947628732</c:v>
                </c:pt>
                <c:pt idx="34">
                  <c:v>2.621655266955961</c:v>
                </c:pt>
                <c:pt idx="35">
                  <c:v>3.3548301243847902</c:v>
                </c:pt>
                <c:pt idx="36">
                  <c:v>4.005066017487211</c:v>
                </c:pt>
                <c:pt idx="37">
                  <c:v>4.9355895083893744</c:v>
                </c:pt>
                <c:pt idx="38">
                  <c:v>5.9013802005356268</c:v>
                </c:pt>
                <c:pt idx="39">
                  <c:v>6.7482669825623223</c:v>
                </c:pt>
                <c:pt idx="40">
                  <c:v>7.4745014512142163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9568"/>
        <c:axId val="167125760"/>
      </c:scatterChart>
      <c:valAx>
        <c:axId val="1671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125760"/>
        <c:crosses val="autoZero"/>
        <c:crossBetween val="midCat"/>
      </c:valAx>
      <c:valAx>
        <c:axId val="16712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Data!$D$7:$D$47</c:f>
              <c:numCache>
                <c:formatCode>0.00000</c:formatCode>
                <c:ptCount val="41"/>
                <c:pt idx="0">
                  <c:v>52.891399999999997</c:v>
                </c:pt>
                <c:pt idx="1">
                  <c:v>50.891399999999997</c:v>
                </c:pt>
                <c:pt idx="2">
                  <c:v>42.99744917899649</c:v>
                </c:pt>
                <c:pt idx="3">
                  <c:v>39.550486913570793</c:v>
                </c:pt>
                <c:pt idx="4">
                  <c:v>37.524621568398096</c:v>
                </c:pt>
                <c:pt idx="5">
                  <c:v>36.655328341052098</c:v>
                </c:pt>
                <c:pt idx="6">
                  <c:v>31.421950387436258</c:v>
                </c:pt>
                <c:pt idx="7">
                  <c:v>31.970727328379905</c:v>
                </c:pt>
                <c:pt idx="8">
                  <c:v>27.142661240190179</c:v>
                </c:pt>
                <c:pt idx="9">
                  <c:v>25.492339760346216</c:v>
                </c:pt>
                <c:pt idx="10">
                  <c:v>25.914176240749626</c:v>
                </c:pt>
                <c:pt idx="11">
                  <c:v>23.396878763604462</c:v>
                </c:pt>
                <c:pt idx="12">
                  <c:v>20.466266731333619</c:v>
                </c:pt>
                <c:pt idx="13">
                  <c:v>20.60679164889866</c:v>
                </c:pt>
                <c:pt idx="14">
                  <c:v>18.41563440957389</c:v>
                </c:pt>
                <c:pt idx="15">
                  <c:v>17.458080847888795</c:v>
                </c:pt>
                <c:pt idx="16">
                  <c:v>15.430418562020584</c:v>
                </c:pt>
                <c:pt idx="17">
                  <c:v>14.636957474376084</c:v>
                </c:pt>
                <c:pt idx="18">
                  <c:v>14.016043352986694</c:v>
                </c:pt>
                <c:pt idx="19">
                  <c:v>12.899006989585207</c:v>
                </c:pt>
                <c:pt idx="20">
                  <c:v>12.225926285205865</c:v>
                </c:pt>
                <c:pt idx="21">
                  <c:v>11.362958403606489</c:v>
                </c:pt>
                <c:pt idx="22">
                  <c:v>10.048237969166191</c:v>
                </c:pt>
                <c:pt idx="23">
                  <c:v>9.7201653271736497</c:v>
                </c:pt>
                <c:pt idx="24">
                  <c:v>9.1226360440639613</c:v>
                </c:pt>
                <c:pt idx="25">
                  <c:v>8.6433493519252096</c:v>
                </c:pt>
                <c:pt idx="26">
                  <c:v>8.0332579194928027</c:v>
                </c:pt>
                <c:pt idx="27">
                  <c:v>6.7551603264255418</c:v>
                </c:pt>
                <c:pt idx="28">
                  <c:v>6.6087861594283037</c:v>
                </c:pt>
                <c:pt idx="29">
                  <c:v>6.2037275606652411</c:v>
                </c:pt>
                <c:pt idx="30">
                  <c:v>5.5945745215683464</c:v>
                </c:pt>
                <c:pt idx="31">
                  <c:v>5.4119129594370374</c:v>
                </c:pt>
                <c:pt idx="32">
                  <c:v>4.7833483481339041</c:v>
                </c:pt>
                <c:pt idx="33">
                  <c:v>4.7665401827261844</c:v>
                </c:pt>
                <c:pt idx="34">
                  <c:v>4.3874965490113018</c:v>
                </c:pt>
                <c:pt idx="35">
                  <c:v>4.0382144533980266</c:v>
                </c:pt>
                <c:pt idx="36">
                  <c:v>3.6059933934583364</c:v>
                </c:pt>
                <c:pt idx="37">
                  <c:v>3.4540599313184019</c:v>
                </c:pt>
                <c:pt idx="38">
                  <c:v>3.3373936704225424</c:v>
                </c:pt>
                <c:pt idx="39">
                  <c:v>3.1018234994071339</c:v>
                </c:pt>
                <c:pt idx="40">
                  <c:v>2.7456010150169159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PbRaw!$B$25:$B$65</c:f>
              <c:numCache>
                <c:formatCode>General</c:formatCode>
                <c:ptCount val="41"/>
                <c:pt idx="0">
                  <c:v>38.569377685486998</c:v>
                </c:pt>
                <c:pt idx="1">
                  <c:v>37.486920732444887</c:v>
                </c:pt>
                <c:pt idx="2">
                  <c:v>36.404463779402782</c:v>
                </c:pt>
                <c:pt idx="3">
                  <c:v>35.322006826360678</c:v>
                </c:pt>
                <c:pt idx="4">
                  <c:v>34.239549873318566</c:v>
                </c:pt>
                <c:pt idx="5">
                  <c:v>33.157092920276462</c:v>
                </c:pt>
                <c:pt idx="6">
                  <c:v>32.07463596723435</c:v>
                </c:pt>
                <c:pt idx="7">
                  <c:v>30.992179014192242</c:v>
                </c:pt>
                <c:pt idx="8">
                  <c:v>29.909722061150138</c:v>
                </c:pt>
                <c:pt idx="9">
                  <c:v>28.82726510810803</c:v>
                </c:pt>
                <c:pt idx="10">
                  <c:v>27.744808155065922</c:v>
                </c:pt>
                <c:pt idx="11">
                  <c:v>26.662351202023817</c:v>
                </c:pt>
                <c:pt idx="12">
                  <c:v>25.579894248981706</c:v>
                </c:pt>
                <c:pt idx="13">
                  <c:v>24.497437295939598</c:v>
                </c:pt>
                <c:pt idx="14">
                  <c:v>23.414980342897493</c:v>
                </c:pt>
                <c:pt idx="15">
                  <c:v>22.332523389855385</c:v>
                </c:pt>
                <c:pt idx="16">
                  <c:v>21.250066436813277</c:v>
                </c:pt>
                <c:pt idx="17">
                  <c:v>20.167609483771169</c:v>
                </c:pt>
                <c:pt idx="18">
                  <c:v>19.085152530729061</c:v>
                </c:pt>
                <c:pt idx="19">
                  <c:v>18.002695577686957</c:v>
                </c:pt>
                <c:pt idx="20">
                  <c:v>16.920238624644853</c:v>
                </c:pt>
                <c:pt idx="21">
                  <c:v>15.837781671602741</c:v>
                </c:pt>
                <c:pt idx="22">
                  <c:v>14.75532471856063</c:v>
                </c:pt>
                <c:pt idx="23">
                  <c:v>13.672867765518525</c:v>
                </c:pt>
                <c:pt idx="24">
                  <c:v>12.590410812476414</c:v>
                </c:pt>
                <c:pt idx="25">
                  <c:v>11.507953859434316</c:v>
                </c:pt>
                <c:pt idx="26">
                  <c:v>10.425496906392205</c:v>
                </c:pt>
                <c:pt idx="27">
                  <c:v>9.3430399533501003</c:v>
                </c:pt>
                <c:pt idx="28">
                  <c:v>8.2605830003079888</c:v>
                </c:pt>
                <c:pt idx="29">
                  <c:v>7.1781260472658772</c:v>
                </c:pt>
                <c:pt idx="30">
                  <c:v>6.0956690942237728</c:v>
                </c:pt>
                <c:pt idx="31">
                  <c:v>5.0132121411816684</c:v>
                </c:pt>
                <c:pt idx="32">
                  <c:v>3.9307551881395639</c:v>
                </c:pt>
                <c:pt idx="33">
                  <c:v>2.8482982350974524</c:v>
                </c:pt>
                <c:pt idx="34">
                  <c:v>1.7658412820553409</c:v>
                </c:pt>
                <c:pt idx="35">
                  <c:v>0.68338432901323642</c:v>
                </c:pt>
                <c:pt idx="36">
                  <c:v>-0.39907262402887511</c:v>
                </c:pt>
                <c:pt idx="37">
                  <c:v>-1.4815295770709724</c:v>
                </c:pt>
                <c:pt idx="38">
                  <c:v>-2.563986530113084</c:v>
                </c:pt>
                <c:pt idx="39">
                  <c:v>-3.6464434831551884</c:v>
                </c:pt>
                <c:pt idx="40">
                  <c:v>-4.7289004361972999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8592"/>
        <c:axId val="129511808"/>
      </c:scatterChart>
      <c:valAx>
        <c:axId val="1295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11808"/>
        <c:crosses val="autoZero"/>
        <c:crossBetween val="midCat"/>
      </c:valAx>
      <c:valAx>
        <c:axId val="12951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12951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PbRaw!$E$25:$E$65</c:f>
              <c:numCache>
                <c:formatCode>General</c:formatCode>
                <c:ptCount val="41"/>
                <c:pt idx="0">
                  <c:v>1.2195121951219512</c:v>
                </c:pt>
                <c:pt idx="1">
                  <c:v>3.6585365853658534</c:v>
                </c:pt>
                <c:pt idx="2">
                  <c:v>6.0975609756097562</c:v>
                </c:pt>
                <c:pt idx="3">
                  <c:v>8.5365853658536572</c:v>
                </c:pt>
                <c:pt idx="4">
                  <c:v>10.97560975609756</c:v>
                </c:pt>
                <c:pt idx="5">
                  <c:v>13.414634146341463</c:v>
                </c:pt>
                <c:pt idx="6">
                  <c:v>15.853658536585364</c:v>
                </c:pt>
                <c:pt idx="7">
                  <c:v>18.292682926829269</c:v>
                </c:pt>
                <c:pt idx="8">
                  <c:v>20.73170731707317</c:v>
                </c:pt>
                <c:pt idx="9">
                  <c:v>23.170731707317071</c:v>
                </c:pt>
                <c:pt idx="10">
                  <c:v>25.609756097560975</c:v>
                </c:pt>
                <c:pt idx="11">
                  <c:v>28.048780487804876</c:v>
                </c:pt>
                <c:pt idx="12">
                  <c:v>30.487804878048777</c:v>
                </c:pt>
                <c:pt idx="13">
                  <c:v>32.926829268292686</c:v>
                </c:pt>
                <c:pt idx="14">
                  <c:v>35.365853658536587</c:v>
                </c:pt>
                <c:pt idx="15">
                  <c:v>37.804878048780488</c:v>
                </c:pt>
                <c:pt idx="16">
                  <c:v>40.243902439024389</c:v>
                </c:pt>
                <c:pt idx="17">
                  <c:v>42.68292682926829</c:v>
                </c:pt>
                <c:pt idx="18">
                  <c:v>45.121951219512191</c:v>
                </c:pt>
                <c:pt idx="19">
                  <c:v>47.560975609756099</c:v>
                </c:pt>
                <c:pt idx="20">
                  <c:v>50</c:v>
                </c:pt>
                <c:pt idx="21">
                  <c:v>52.439024390243901</c:v>
                </c:pt>
                <c:pt idx="22">
                  <c:v>54.878048780487802</c:v>
                </c:pt>
                <c:pt idx="23">
                  <c:v>57.317073170731703</c:v>
                </c:pt>
                <c:pt idx="24">
                  <c:v>59.756097560975604</c:v>
                </c:pt>
                <c:pt idx="25">
                  <c:v>62.195121951219512</c:v>
                </c:pt>
                <c:pt idx="26">
                  <c:v>64.634146341463421</c:v>
                </c:pt>
                <c:pt idx="27">
                  <c:v>67.073170731707322</c:v>
                </c:pt>
                <c:pt idx="28">
                  <c:v>69.512195121951223</c:v>
                </c:pt>
                <c:pt idx="29">
                  <c:v>71.951219512195124</c:v>
                </c:pt>
                <c:pt idx="30">
                  <c:v>74.390243902439025</c:v>
                </c:pt>
                <c:pt idx="31">
                  <c:v>76.829268292682926</c:v>
                </c:pt>
                <c:pt idx="32">
                  <c:v>79.268292682926827</c:v>
                </c:pt>
                <c:pt idx="33">
                  <c:v>81.707317073170728</c:v>
                </c:pt>
                <c:pt idx="34">
                  <c:v>84.146341463414629</c:v>
                </c:pt>
                <c:pt idx="35">
                  <c:v>86.58536585365853</c:v>
                </c:pt>
                <c:pt idx="36">
                  <c:v>89.024390243902431</c:v>
                </c:pt>
                <c:pt idx="37">
                  <c:v>91.463414634146332</c:v>
                </c:pt>
                <c:pt idx="38">
                  <c:v>93.902439024390247</c:v>
                </c:pt>
                <c:pt idx="39">
                  <c:v>96.341463414634148</c:v>
                </c:pt>
                <c:pt idx="40">
                  <c:v>98.780487804878049</c:v>
                </c:pt>
              </c:numCache>
            </c:numRef>
          </c:xVal>
          <c:yVal>
            <c:numRef>
              <c:f>PbRaw!$F$25:$F$65</c:f>
              <c:numCache>
                <c:formatCode>General</c:formatCode>
                <c:ptCount val="41"/>
                <c:pt idx="0">
                  <c:v>2.7456010150169159</c:v>
                </c:pt>
                <c:pt idx="1">
                  <c:v>3.1018234994071339</c:v>
                </c:pt>
                <c:pt idx="2">
                  <c:v>3.3373936704225424</c:v>
                </c:pt>
                <c:pt idx="3">
                  <c:v>3.4540599313184019</c:v>
                </c:pt>
                <c:pt idx="4">
                  <c:v>3.6059933934583364</c:v>
                </c:pt>
                <c:pt idx="5">
                  <c:v>4.0382144533980266</c:v>
                </c:pt>
                <c:pt idx="6">
                  <c:v>4.3874965490113018</c:v>
                </c:pt>
                <c:pt idx="7">
                  <c:v>4.7665401827261844</c:v>
                </c:pt>
                <c:pt idx="8">
                  <c:v>4.7833483481339041</c:v>
                </c:pt>
                <c:pt idx="9">
                  <c:v>5.4119129594370374</c:v>
                </c:pt>
                <c:pt idx="10">
                  <c:v>5.5945745215683464</c:v>
                </c:pt>
                <c:pt idx="11">
                  <c:v>6.2037275606652411</c:v>
                </c:pt>
                <c:pt idx="12">
                  <c:v>6.6087861594283037</c:v>
                </c:pt>
                <c:pt idx="13">
                  <c:v>6.7551603264255418</c:v>
                </c:pt>
                <c:pt idx="14">
                  <c:v>8.0332579194928027</c:v>
                </c:pt>
                <c:pt idx="15">
                  <c:v>8.6433493519252096</c:v>
                </c:pt>
                <c:pt idx="16">
                  <c:v>9.1226360440639613</c:v>
                </c:pt>
                <c:pt idx="17">
                  <c:v>9.7201653271736497</c:v>
                </c:pt>
                <c:pt idx="18">
                  <c:v>10.048237969166191</c:v>
                </c:pt>
                <c:pt idx="19">
                  <c:v>11.362958403606489</c:v>
                </c:pt>
                <c:pt idx="20">
                  <c:v>12.225926285205865</c:v>
                </c:pt>
                <c:pt idx="21">
                  <c:v>12.899006989585207</c:v>
                </c:pt>
                <c:pt idx="22">
                  <c:v>14.016043352986694</c:v>
                </c:pt>
                <c:pt idx="23">
                  <c:v>14.636957474376084</c:v>
                </c:pt>
                <c:pt idx="24">
                  <c:v>15.430418562020584</c:v>
                </c:pt>
                <c:pt idx="25">
                  <c:v>17.458080847888795</c:v>
                </c:pt>
                <c:pt idx="26">
                  <c:v>18.41563440957389</c:v>
                </c:pt>
                <c:pt idx="27">
                  <c:v>20.466266731333619</c:v>
                </c:pt>
                <c:pt idx="28">
                  <c:v>20.60679164889866</c:v>
                </c:pt>
                <c:pt idx="29">
                  <c:v>23.396878763604462</c:v>
                </c:pt>
                <c:pt idx="30">
                  <c:v>25.492339760346216</c:v>
                </c:pt>
                <c:pt idx="31">
                  <c:v>25.914176240749626</c:v>
                </c:pt>
                <c:pt idx="32">
                  <c:v>27.142661240190179</c:v>
                </c:pt>
                <c:pt idx="33">
                  <c:v>31.421950387436258</c:v>
                </c:pt>
                <c:pt idx="34">
                  <c:v>31.970727328379905</c:v>
                </c:pt>
                <c:pt idx="35">
                  <c:v>36.655328341052098</c:v>
                </c:pt>
                <c:pt idx="36">
                  <c:v>37.524621568398096</c:v>
                </c:pt>
                <c:pt idx="37">
                  <c:v>39.550486913570793</c:v>
                </c:pt>
                <c:pt idx="38">
                  <c:v>42.99744917899649</c:v>
                </c:pt>
                <c:pt idx="39">
                  <c:v>50.891399999999997</c:v>
                </c:pt>
                <c:pt idx="40">
                  <c:v>52.891399999999997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1248"/>
        <c:axId val="167301888"/>
      </c:scatterChart>
      <c:valAx>
        <c:axId val="16738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01888"/>
        <c:crosses val="autoZero"/>
        <c:crossBetween val="midCat"/>
      </c:valAx>
      <c:valAx>
        <c:axId val="16730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8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PbTransformed!$C$25:$C$65</c:f>
              <c:numCache>
                <c:formatCode>General</c:formatCode>
                <c:ptCount val="41"/>
                <c:pt idx="0">
                  <c:v>3.3168341048316563E-2</c:v>
                </c:pt>
                <c:pt idx="1">
                  <c:v>6.7315860221609736E-2</c:v>
                </c:pt>
                <c:pt idx="2">
                  <c:v>-2.8542974407516297E-2</c:v>
                </c:pt>
                <c:pt idx="3">
                  <c:v>-3.9411438048772229E-2</c:v>
                </c:pt>
                <c:pt idx="4">
                  <c:v>-1.9297827451745686E-2</c:v>
                </c:pt>
                <c:pt idx="5">
                  <c:v>2.9958005501609097E-2</c:v>
                </c:pt>
                <c:pt idx="6">
                  <c:v>-5.1399767733195656E-2</c:v>
                </c:pt>
                <c:pt idx="7">
                  <c:v>3.8608563201926849E-2</c:v>
                </c:pt>
                <c:pt idx="8">
                  <c:v>-5.2411120944614531E-2</c:v>
                </c:pt>
                <c:pt idx="9">
                  <c:v>-4.244549768302841E-2</c:v>
                </c:pt>
                <c:pt idx="10">
                  <c:v>4.6660984400949346E-2</c:v>
                </c:pt>
                <c:pt idx="11">
                  <c:v>1.7167770921988179E-2</c:v>
                </c:pt>
                <c:pt idx="12">
                  <c:v>-4.3962527500156501E-2</c:v>
                </c:pt>
                <c:pt idx="13">
                  <c:v>3.5574503567670668E-2</c:v>
                </c:pt>
                <c:pt idx="14">
                  <c:v>-4.1518861913196758E-3</c:v>
                </c:pt>
                <c:pt idx="15">
                  <c:v>1.5145064499150429E-2</c:v>
                </c:pt>
                <c:pt idx="16">
                  <c:v>-3.5622446887446646E-2</c:v>
                </c:pt>
                <c:pt idx="17">
                  <c:v>-1.5719251861949335E-2</c:v>
                </c:pt>
                <c:pt idx="18">
                  <c:v>1.3628034682022783E-2</c:v>
                </c:pt>
                <c:pt idx="19">
                  <c:v>3.2700616333021237E-3</c:v>
                </c:pt>
                <c:pt idx="20">
                  <c:v>2.2372856415968645E-2</c:v>
                </c:pt>
                <c:pt idx="21">
                  <c:v>2.1867179810259429E-2</c:v>
                </c:pt>
                <c:pt idx="22">
                  <c:v>-2.8400006354513785E-2</c:v>
                </c:pt>
                <c:pt idx="23">
                  <c:v>1.1099651653475817E-2</c:v>
                </c:pt>
                <c:pt idx="24">
                  <c:v>2.0350149993131339E-2</c:v>
                </c:pt>
                <c:pt idx="25">
                  <c:v>3.9075835315309337E-2</c:v>
                </c:pt>
                <c:pt idx="26">
                  <c:v>3.8570158709600122E-2</c:v>
                </c:pt>
                <c:pt idx="27">
                  <c:v>-6.2018976453091845E-2</c:v>
                </c:pt>
                <c:pt idx="28">
                  <c:v>-1.1231358671250469E-2</c:v>
                </c:pt>
                <c:pt idx="29">
                  <c:v>-1.7867044237915852E-3</c:v>
                </c:pt>
                <c:pt idx="30">
                  <c:v>-3.2445419200188841E-2</c:v>
                </c:pt>
                <c:pt idx="31">
                  <c:v>7.0542388078016494E-3</c:v>
                </c:pt>
                <c:pt idx="32">
                  <c:v>-4.371327257879587E-2</c:v>
                </c:pt>
                <c:pt idx="33">
                  <c:v>2.5460971453484582E-2</c:v>
                </c:pt>
                <c:pt idx="34">
                  <c:v>1.5293383936038296E-2</c:v>
                </c:pt>
                <c:pt idx="35">
                  <c:v>5.0315323849641214E-3</c:v>
                </c:pt>
                <c:pt idx="36">
                  <c:v>-3.5479478834444578E-2</c:v>
                </c:pt>
                <c:pt idx="37">
                  <c:v>-5.8321172694661971E-3</c:v>
                </c:pt>
                <c:pt idx="38">
                  <c:v>3.2502039441088426E-2</c:v>
                </c:pt>
                <c:pt idx="39">
                  <c:v>3.1996362835378989E-2</c:v>
                </c:pt>
                <c:pt idx="40">
                  <c:v>-1.7299477939762387E-2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86560"/>
        <c:axId val="369976064"/>
      </c:scatterChart>
      <c:valAx>
        <c:axId val="3699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976064"/>
        <c:crosses val="autoZero"/>
        <c:crossBetween val="midCat"/>
      </c:valAx>
      <c:valAx>
        <c:axId val="36997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9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Data!$E$7:$E$47</c:f>
              <c:numCache>
                <c:formatCode>General</c:formatCode>
                <c:ptCount val="41"/>
                <c:pt idx="0">
                  <c:v>3.9682407547597056</c:v>
                </c:pt>
                <c:pt idx="1">
                  <c:v>3.9296939505387081</c:v>
                </c:pt>
                <c:pt idx="2">
                  <c:v>3.7611407925152913</c:v>
                </c:pt>
                <c:pt idx="3">
                  <c:v>3.6775780054797447</c:v>
                </c:pt>
                <c:pt idx="4">
                  <c:v>3.6249972926824805</c:v>
                </c:pt>
                <c:pt idx="5">
                  <c:v>3.6015588022415446</c:v>
                </c:pt>
                <c:pt idx="6">
                  <c:v>3.4475067056124495</c:v>
                </c:pt>
                <c:pt idx="7">
                  <c:v>3.4648207131532809</c:v>
                </c:pt>
                <c:pt idx="8">
                  <c:v>3.3011067056124492</c:v>
                </c:pt>
                <c:pt idx="9">
                  <c:v>3.2383780054797446</c:v>
                </c:pt>
                <c:pt idx="10">
                  <c:v>3.2547901641694317</c:v>
                </c:pt>
                <c:pt idx="11">
                  <c:v>3.1526026272961798</c:v>
                </c:pt>
                <c:pt idx="12">
                  <c:v>3.0187780054797444</c:v>
                </c:pt>
                <c:pt idx="13">
                  <c:v>3.0256207131532808</c:v>
                </c:pt>
                <c:pt idx="14">
                  <c:v>2.9131999999999998</c:v>
                </c:pt>
                <c:pt idx="15">
                  <c:v>2.8598026272961796</c:v>
                </c:pt>
                <c:pt idx="16">
                  <c:v>2.7363407925152914</c:v>
                </c:pt>
                <c:pt idx="17">
                  <c:v>2.6835496641464984</c:v>
                </c:pt>
                <c:pt idx="18">
                  <c:v>2.6402026272961794</c:v>
                </c:pt>
                <c:pt idx="19">
                  <c:v>2.5571503308531685</c:v>
                </c:pt>
                <c:pt idx="20">
                  <c:v>2.5035588022415443</c:v>
                </c:pt>
                <c:pt idx="21">
                  <c:v>2.4303588022415443</c:v>
                </c:pt>
                <c:pt idx="22">
                  <c:v>2.3073972926824804</c:v>
                </c:pt>
                <c:pt idx="23">
                  <c:v>2.2742026272961793</c:v>
                </c:pt>
                <c:pt idx="24">
                  <c:v>2.2107588022415441</c:v>
                </c:pt>
                <c:pt idx="25">
                  <c:v>2.1567901641694318</c:v>
                </c:pt>
                <c:pt idx="26">
                  <c:v>2.0835901641694319</c:v>
                </c:pt>
                <c:pt idx="27">
                  <c:v>1.9103067056124492</c:v>
                </c:pt>
                <c:pt idx="28">
                  <c:v>1.8883999999999999</c:v>
                </c:pt>
                <c:pt idx="29">
                  <c:v>1.825150330853168</c:v>
                </c:pt>
                <c:pt idx="30">
                  <c:v>1.7217972926824801</c:v>
                </c:pt>
                <c:pt idx="31">
                  <c:v>1.6886026272961798</c:v>
                </c:pt>
                <c:pt idx="32">
                  <c:v>1.5651407925152916</c:v>
                </c:pt>
                <c:pt idx="33">
                  <c:v>1.5616207131532813</c:v>
                </c:pt>
                <c:pt idx="34">
                  <c:v>1.4787588022415443</c:v>
                </c:pt>
                <c:pt idx="35">
                  <c:v>1.3958026272961794</c:v>
                </c:pt>
                <c:pt idx="36">
                  <c:v>1.28259729268248</c:v>
                </c:pt>
                <c:pt idx="37">
                  <c:v>1.2395503308531681</c:v>
                </c:pt>
                <c:pt idx="38">
                  <c:v>1.205190164169432</c:v>
                </c:pt>
                <c:pt idx="39">
                  <c:v>1.1319901641694319</c:v>
                </c:pt>
                <c:pt idx="40">
                  <c:v>1.0099999999999998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PbTransformed!$B$25:$B$65</c:f>
              <c:numCache>
                <c:formatCode>General</c:formatCode>
                <c:ptCount val="41"/>
                <c:pt idx="0">
                  <c:v>3.935072413711389</c:v>
                </c:pt>
                <c:pt idx="1">
                  <c:v>3.8623780903170983</c:v>
                </c:pt>
                <c:pt idx="2">
                  <c:v>3.7896837669228076</c:v>
                </c:pt>
                <c:pt idx="3">
                  <c:v>3.7169894435285169</c:v>
                </c:pt>
                <c:pt idx="4">
                  <c:v>3.6442951201342262</c:v>
                </c:pt>
                <c:pt idx="5">
                  <c:v>3.5716007967399355</c:v>
                </c:pt>
                <c:pt idx="6">
                  <c:v>3.4989064733456452</c:v>
                </c:pt>
                <c:pt idx="7">
                  <c:v>3.426212149951354</c:v>
                </c:pt>
                <c:pt idx="8">
                  <c:v>3.3535178265570638</c:v>
                </c:pt>
                <c:pt idx="9">
                  <c:v>3.280823503162773</c:v>
                </c:pt>
                <c:pt idx="10">
                  <c:v>3.2081291797684823</c:v>
                </c:pt>
                <c:pt idx="11">
                  <c:v>3.1354348563741916</c:v>
                </c:pt>
                <c:pt idx="12">
                  <c:v>3.0627405329799009</c:v>
                </c:pt>
                <c:pt idx="13">
                  <c:v>2.9900462095856102</c:v>
                </c:pt>
                <c:pt idx="14">
                  <c:v>2.9173518861913195</c:v>
                </c:pt>
                <c:pt idx="15">
                  <c:v>2.8446575627970292</c:v>
                </c:pt>
                <c:pt idx="16">
                  <c:v>2.771963239402738</c:v>
                </c:pt>
                <c:pt idx="17">
                  <c:v>2.6992689160084478</c:v>
                </c:pt>
                <c:pt idx="18">
                  <c:v>2.6265745926141566</c:v>
                </c:pt>
                <c:pt idx="19">
                  <c:v>2.5538802692198663</c:v>
                </c:pt>
                <c:pt idx="20">
                  <c:v>2.4811859458255756</c:v>
                </c:pt>
                <c:pt idx="21">
                  <c:v>2.4084916224312849</c:v>
                </c:pt>
                <c:pt idx="22">
                  <c:v>2.3357972990369942</c:v>
                </c:pt>
                <c:pt idx="23">
                  <c:v>2.2631029756427035</c:v>
                </c:pt>
                <c:pt idx="24">
                  <c:v>2.1904086522484127</c:v>
                </c:pt>
                <c:pt idx="25">
                  <c:v>2.1177143288541225</c:v>
                </c:pt>
                <c:pt idx="26">
                  <c:v>2.0450200054598318</c:v>
                </c:pt>
                <c:pt idx="27">
                  <c:v>1.972325682065541</c:v>
                </c:pt>
                <c:pt idx="28">
                  <c:v>1.8996313586712503</c:v>
                </c:pt>
                <c:pt idx="29">
                  <c:v>1.8269370352769596</c:v>
                </c:pt>
                <c:pt idx="30">
                  <c:v>1.7542427118826689</c:v>
                </c:pt>
                <c:pt idx="31">
                  <c:v>1.6815483884883782</c:v>
                </c:pt>
                <c:pt idx="32">
                  <c:v>1.6088540650940875</c:v>
                </c:pt>
                <c:pt idx="33">
                  <c:v>1.5361597416997967</c:v>
                </c:pt>
                <c:pt idx="34">
                  <c:v>1.463465418305506</c:v>
                </c:pt>
                <c:pt idx="35">
                  <c:v>1.3907710949112153</c:v>
                </c:pt>
                <c:pt idx="36">
                  <c:v>1.3180767715169246</c:v>
                </c:pt>
                <c:pt idx="37">
                  <c:v>1.2453824481226343</c:v>
                </c:pt>
                <c:pt idx="38">
                  <c:v>1.1726881247283436</c:v>
                </c:pt>
                <c:pt idx="39">
                  <c:v>1.0999938013340529</c:v>
                </c:pt>
                <c:pt idx="40">
                  <c:v>1.0272994779397622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7184"/>
        <c:axId val="39097856"/>
      </c:scatterChart>
      <c:valAx>
        <c:axId val="3911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97856"/>
        <c:crosses val="autoZero"/>
        <c:crossBetween val="midCat"/>
      </c:valAx>
      <c:valAx>
        <c:axId val="3909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17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PbTransformed!$E$25:$E$65</c:f>
              <c:numCache>
                <c:formatCode>General</c:formatCode>
                <c:ptCount val="41"/>
                <c:pt idx="0">
                  <c:v>1.2195121951219512</c:v>
                </c:pt>
                <c:pt idx="1">
                  <c:v>3.6585365853658534</c:v>
                </c:pt>
                <c:pt idx="2">
                  <c:v>6.0975609756097562</c:v>
                </c:pt>
                <c:pt idx="3">
                  <c:v>8.5365853658536572</c:v>
                </c:pt>
                <c:pt idx="4">
                  <c:v>10.97560975609756</c:v>
                </c:pt>
                <c:pt idx="5">
                  <c:v>13.414634146341463</c:v>
                </c:pt>
                <c:pt idx="6">
                  <c:v>15.853658536585364</c:v>
                </c:pt>
                <c:pt idx="7">
                  <c:v>18.292682926829269</c:v>
                </c:pt>
                <c:pt idx="8">
                  <c:v>20.73170731707317</c:v>
                </c:pt>
                <c:pt idx="9">
                  <c:v>23.170731707317071</c:v>
                </c:pt>
                <c:pt idx="10">
                  <c:v>25.609756097560975</c:v>
                </c:pt>
                <c:pt idx="11">
                  <c:v>28.048780487804876</c:v>
                </c:pt>
                <c:pt idx="12">
                  <c:v>30.487804878048777</c:v>
                </c:pt>
                <c:pt idx="13">
                  <c:v>32.926829268292686</c:v>
                </c:pt>
                <c:pt idx="14">
                  <c:v>35.365853658536587</c:v>
                </c:pt>
                <c:pt idx="15">
                  <c:v>37.804878048780488</c:v>
                </c:pt>
                <c:pt idx="16">
                  <c:v>40.243902439024389</c:v>
                </c:pt>
                <c:pt idx="17">
                  <c:v>42.68292682926829</c:v>
                </c:pt>
                <c:pt idx="18">
                  <c:v>45.121951219512191</c:v>
                </c:pt>
                <c:pt idx="19">
                  <c:v>47.560975609756099</c:v>
                </c:pt>
                <c:pt idx="20">
                  <c:v>50</c:v>
                </c:pt>
                <c:pt idx="21">
                  <c:v>52.439024390243901</c:v>
                </c:pt>
                <c:pt idx="22">
                  <c:v>54.878048780487802</c:v>
                </c:pt>
                <c:pt idx="23">
                  <c:v>57.317073170731703</c:v>
                </c:pt>
                <c:pt idx="24">
                  <c:v>59.756097560975604</c:v>
                </c:pt>
                <c:pt idx="25">
                  <c:v>62.195121951219512</c:v>
                </c:pt>
                <c:pt idx="26">
                  <c:v>64.634146341463421</c:v>
                </c:pt>
                <c:pt idx="27">
                  <c:v>67.073170731707322</c:v>
                </c:pt>
                <c:pt idx="28">
                  <c:v>69.512195121951223</c:v>
                </c:pt>
                <c:pt idx="29">
                  <c:v>71.951219512195124</c:v>
                </c:pt>
                <c:pt idx="30">
                  <c:v>74.390243902439025</c:v>
                </c:pt>
                <c:pt idx="31">
                  <c:v>76.829268292682926</c:v>
                </c:pt>
                <c:pt idx="32">
                  <c:v>79.268292682926827</c:v>
                </c:pt>
                <c:pt idx="33">
                  <c:v>81.707317073170728</c:v>
                </c:pt>
                <c:pt idx="34">
                  <c:v>84.146341463414629</c:v>
                </c:pt>
                <c:pt idx="35">
                  <c:v>86.58536585365853</c:v>
                </c:pt>
                <c:pt idx="36">
                  <c:v>89.024390243902431</c:v>
                </c:pt>
                <c:pt idx="37">
                  <c:v>91.463414634146332</c:v>
                </c:pt>
                <c:pt idx="38">
                  <c:v>93.902439024390247</c:v>
                </c:pt>
                <c:pt idx="39">
                  <c:v>96.341463414634148</c:v>
                </c:pt>
                <c:pt idx="40">
                  <c:v>98.780487804878049</c:v>
                </c:pt>
              </c:numCache>
            </c:numRef>
          </c:xVal>
          <c:yVal>
            <c:numRef>
              <c:f>PbTransformed!$F$25:$F$65</c:f>
              <c:numCache>
                <c:formatCode>General</c:formatCode>
                <c:ptCount val="41"/>
                <c:pt idx="0">
                  <c:v>1.0099999999999998</c:v>
                </c:pt>
                <c:pt idx="1">
                  <c:v>1.1319901641694319</c:v>
                </c:pt>
                <c:pt idx="2">
                  <c:v>1.205190164169432</c:v>
                </c:pt>
                <c:pt idx="3">
                  <c:v>1.2395503308531681</c:v>
                </c:pt>
                <c:pt idx="4">
                  <c:v>1.28259729268248</c:v>
                </c:pt>
                <c:pt idx="5">
                  <c:v>1.3958026272961794</c:v>
                </c:pt>
                <c:pt idx="6">
                  <c:v>1.4787588022415443</c:v>
                </c:pt>
                <c:pt idx="7">
                  <c:v>1.5616207131532813</c:v>
                </c:pt>
                <c:pt idx="8">
                  <c:v>1.5651407925152916</c:v>
                </c:pt>
                <c:pt idx="9">
                  <c:v>1.6886026272961798</c:v>
                </c:pt>
                <c:pt idx="10">
                  <c:v>1.7217972926824801</c:v>
                </c:pt>
                <c:pt idx="11">
                  <c:v>1.825150330853168</c:v>
                </c:pt>
                <c:pt idx="12">
                  <c:v>1.8883999999999999</c:v>
                </c:pt>
                <c:pt idx="13">
                  <c:v>1.9103067056124492</c:v>
                </c:pt>
                <c:pt idx="14">
                  <c:v>2.0835901641694319</c:v>
                </c:pt>
                <c:pt idx="15">
                  <c:v>2.1567901641694318</c:v>
                </c:pt>
                <c:pt idx="16">
                  <c:v>2.2107588022415441</c:v>
                </c:pt>
                <c:pt idx="17">
                  <c:v>2.2742026272961793</c:v>
                </c:pt>
                <c:pt idx="18">
                  <c:v>2.3073972926824804</c:v>
                </c:pt>
                <c:pt idx="19">
                  <c:v>2.4303588022415443</c:v>
                </c:pt>
                <c:pt idx="20">
                  <c:v>2.5035588022415443</c:v>
                </c:pt>
                <c:pt idx="21">
                  <c:v>2.5571503308531685</c:v>
                </c:pt>
                <c:pt idx="22">
                  <c:v>2.6402026272961794</c:v>
                </c:pt>
                <c:pt idx="23">
                  <c:v>2.6835496641464984</c:v>
                </c:pt>
                <c:pt idx="24">
                  <c:v>2.7363407925152914</c:v>
                </c:pt>
                <c:pt idx="25">
                  <c:v>2.8598026272961796</c:v>
                </c:pt>
                <c:pt idx="26">
                  <c:v>2.9131999999999998</c:v>
                </c:pt>
                <c:pt idx="27">
                  <c:v>3.0187780054797444</c:v>
                </c:pt>
                <c:pt idx="28">
                  <c:v>3.0256207131532808</c:v>
                </c:pt>
                <c:pt idx="29">
                  <c:v>3.1526026272961798</c:v>
                </c:pt>
                <c:pt idx="30">
                  <c:v>3.2383780054797446</c:v>
                </c:pt>
                <c:pt idx="31">
                  <c:v>3.2547901641694317</c:v>
                </c:pt>
                <c:pt idx="32">
                  <c:v>3.3011067056124492</c:v>
                </c:pt>
                <c:pt idx="33">
                  <c:v>3.4475067056124495</c:v>
                </c:pt>
                <c:pt idx="34">
                  <c:v>3.4648207131532809</c:v>
                </c:pt>
                <c:pt idx="35">
                  <c:v>3.6015588022415446</c:v>
                </c:pt>
                <c:pt idx="36">
                  <c:v>3.6249972926824805</c:v>
                </c:pt>
                <c:pt idx="37">
                  <c:v>3.6775780054797447</c:v>
                </c:pt>
                <c:pt idx="38">
                  <c:v>3.7611407925152913</c:v>
                </c:pt>
                <c:pt idx="39">
                  <c:v>3.9296939505387081</c:v>
                </c:pt>
                <c:pt idx="40">
                  <c:v>3.9682407547597056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7728"/>
        <c:axId val="129572224"/>
      </c:scatterChart>
      <c:valAx>
        <c:axId val="12957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72224"/>
        <c:crosses val="autoZero"/>
        <c:crossBetween val="midCat"/>
      </c:valAx>
      <c:valAx>
        <c:axId val="12957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7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904308836395443"/>
          <c:y val="7.4548702245552628E-2"/>
          <c:w val="0.6066999125109361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Ln(counts)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9525" cmpd="sng"/>
            </c:spPr>
            <c:trendlineType val="linear"/>
            <c:dispRSqr val="1"/>
            <c:dispEq val="1"/>
            <c:trendlineLbl>
              <c:layout>
                <c:manualLayout>
                  <c:x val="-0.75535814889873254"/>
                  <c:y val="-5.1569764931120353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Pb (min-1) linear trend line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-1265.6x + 751.51
R² = 0.9563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trendline>
            <c:spPr>
              <a:ln w="28575">
                <a:solidFill>
                  <a:schemeClr val="accent6">
                    <a:lumMod val="75000"/>
                  </a:schemeClr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81483593797977694"/>
                  <c:y val="-0.2831162101081057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Al (min-1) exponential trend line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6.9738e</a:t>
                    </a:r>
                    <a:r>
                      <a:rPr lang="en-US" baseline="30000"/>
                      <a:t>-0.604x</a:t>
                    </a:r>
                    <a:r>
                      <a:rPr lang="en-US" baseline="0"/>
                      <a:t>
R² = 0.9936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Data!$C$7:$C$47</c:f>
              <c:numCache>
                <c:formatCode>0.00000</c:formatCode>
                <c:ptCount val="41"/>
                <c:pt idx="0">
                  <c:v>6.5695402966614207</c:v>
                </c:pt>
                <c:pt idx="1">
                  <c:v>6.5525677711188202</c:v>
                </c:pt>
                <c:pt idx="2">
                  <c:v>6.4381407925152923</c:v>
                </c:pt>
                <c:pt idx="3">
                  <c:v>6.3920780054797453</c:v>
                </c:pt>
                <c:pt idx="4">
                  <c:v>6.3769972926824803</c:v>
                </c:pt>
                <c:pt idx="5">
                  <c:v>6.3910588022415444</c:v>
                </c:pt>
                <c:pt idx="6">
                  <c:v>6.2745067056124499</c:v>
                </c:pt>
                <c:pt idx="7">
                  <c:v>6.3293207131532823</c:v>
                </c:pt>
                <c:pt idx="8">
                  <c:v>6.2031067056124503</c:v>
                </c:pt>
                <c:pt idx="9">
                  <c:v>6.1778780054797453</c:v>
                </c:pt>
                <c:pt idx="10">
                  <c:v>6.231790164169432</c:v>
                </c:pt>
                <c:pt idx="11">
                  <c:v>6.1671026272961802</c:v>
                </c:pt>
                <c:pt idx="12">
                  <c:v>6.0707780054797453</c:v>
                </c:pt>
                <c:pt idx="13">
                  <c:v>6.1151207131532814</c:v>
                </c:pt>
                <c:pt idx="14">
                  <c:v>6.0402000000000005</c:v>
                </c:pt>
                <c:pt idx="15">
                  <c:v>6.0243026272961799</c:v>
                </c:pt>
                <c:pt idx="16">
                  <c:v>5.9383407925152909</c:v>
                </c:pt>
                <c:pt idx="17">
                  <c:v>5.9230496641464994</c:v>
                </c:pt>
                <c:pt idx="18">
                  <c:v>5.91720262729618</c:v>
                </c:pt>
                <c:pt idx="19">
                  <c:v>5.8716503308531687</c:v>
                </c:pt>
                <c:pt idx="20">
                  <c:v>5.8555588022415446</c:v>
                </c:pt>
                <c:pt idx="21">
                  <c:v>5.8198588022415443</c:v>
                </c:pt>
                <c:pt idx="22">
                  <c:v>5.7343972926824804</c:v>
                </c:pt>
                <c:pt idx="23">
                  <c:v>5.7387026272961803</c:v>
                </c:pt>
                <c:pt idx="24">
                  <c:v>5.7127588022415452</c:v>
                </c:pt>
                <c:pt idx="25">
                  <c:v>5.696290164169433</c:v>
                </c:pt>
                <c:pt idx="26">
                  <c:v>5.6605901641694327</c:v>
                </c:pt>
                <c:pt idx="27">
                  <c:v>5.5248067056124492</c:v>
                </c:pt>
                <c:pt idx="28">
                  <c:v>5.5404</c:v>
                </c:pt>
                <c:pt idx="29">
                  <c:v>5.5146503308531676</c:v>
                </c:pt>
                <c:pt idx="30">
                  <c:v>5.4487972926824808</c:v>
                </c:pt>
                <c:pt idx="31">
                  <c:v>5.4531026272961807</c:v>
                </c:pt>
                <c:pt idx="32">
                  <c:v>5.3671407925152925</c:v>
                </c:pt>
                <c:pt idx="33">
                  <c:v>5.4011207131532819</c:v>
                </c:pt>
                <c:pt idx="34">
                  <c:v>5.3557588022415441</c:v>
                </c:pt>
                <c:pt idx="35">
                  <c:v>5.3103026272961795</c:v>
                </c:pt>
                <c:pt idx="36">
                  <c:v>5.2345972926824809</c:v>
                </c:pt>
                <c:pt idx="37">
                  <c:v>5.2290503308531688</c:v>
                </c:pt>
                <c:pt idx="38">
                  <c:v>5.2321901641694328</c:v>
                </c:pt>
                <c:pt idx="39">
                  <c:v>5.1964901641694325</c:v>
                </c:pt>
                <c:pt idx="40">
                  <c:v>5.1120000000000001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Data!$E$6</c:f>
              <c:strCache>
                <c:ptCount val="1"/>
                <c:pt idx="0">
                  <c:v>Ln(counts)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Data!$E$7:$E$47</c:f>
              <c:numCache>
                <c:formatCode>General</c:formatCode>
                <c:ptCount val="41"/>
                <c:pt idx="0">
                  <c:v>3.9682407547597056</c:v>
                </c:pt>
                <c:pt idx="1">
                  <c:v>3.9296939505387081</c:v>
                </c:pt>
                <c:pt idx="2">
                  <c:v>3.7611407925152913</c:v>
                </c:pt>
                <c:pt idx="3">
                  <c:v>3.6775780054797447</c:v>
                </c:pt>
                <c:pt idx="4">
                  <c:v>3.6249972926824805</c:v>
                </c:pt>
                <c:pt idx="5">
                  <c:v>3.6015588022415446</c:v>
                </c:pt>
                <c:pt idx="6">
                  <c:v>3.4475067056124495</c:v>
                </c:pt>
                <c:pt idx="7">
                  <c:v>3.4648207131532809</c:v>
                </c:pt>
                <c:pt idx="8">
                  <c:v>3.3011067056124492</c:v>
                </c:pt>
                <c:pt idx="9">
                  <c:v>3.2383780054797446</c:v>
                </c:pt>
                <c:pt idx="10">
                  <c:v>3.2547901641694317</c:v>
                </c:pt>
                <c:pt idx="11">
                  <c:v>3.1526026272961798</c:v>
                </c:pt>
                <c:pt idx="12">
                  <c:v>3.0187780054797444</c:v>
                </c:pt>
                <c:pt idx="13">
                  <c:v>3.0256207131532808</c:v>
                </c:pt>
                <c:pt idx="14">
                  <c:v>2.9131999999999998</c:v>
                </c:pt>
                <c:pt idx="15">
                  <c:v>2.8598026272961796</c:v>
                </c:pt>
                <c:pt idx="16">
                  <c:v>2.7363407925152914</c:v>
                </c:pt>
                <c:pt idx="17">
                  <c:v>2.6835496641464984</c:v>
                </c:pt>
                <c:pt idx="18">
                  <c:v>2.6402026272961794</c:v>
                </c:pt>
                <c:pt idx="19">
                  <c:v>2.5571503308531685</c:v>
                </c:pt>
                <c:pt idx="20">
                  <c:v>2.5035588022415443</c:v>
                </c:pt>
                <c:pt idx="21">
                  <c:v>2.4303588022415443</c:v>
                </c:pt>
                <c:pt idx="22">
                  <c:v>2.3073972926824804</c:v>
                </c:pt>
                <c:pt idx="23">
                  <c:v>2.2742026272961793</c:v>
                </c:pt>
                <c:pt idx="24">
                  <c:v>2.2107588022415441</c:v>
                </c:pt>
                <c:pt idx="25">
                  <c:v>2.1567901641694318</c:v>
                </c:pt>
                <c:pt idx="26">
                  <c:v>2.0835901641694319</c:v>
                </c:pt>
                <c:pt idx="27">
                  <c:v>1.9103067056124492</c:v>
                </c:pt>
                <c:pt idx="28">
                  <c:v>1.8883999999999999</c:v>
                </c:pt>
                <c:pt idx="29">
                  <c:v>1.825150330853168</c:v>
                </c:pt>
                <c:pt idx="30">
                  <c:v>1.7217972926824801</c:v>
                </c:pt>
                <c:pt idx="31">
                  <c:v>1.6886026272961798</c:v>
                </c:pt>
                <c:pt idx="32">
                  <c:v>1.5651407925152916</c:v>
                </c:pt>
                <c:pt idx="33">
                  <c:v>1.5616207131532813</c:v>
                </c:pt>
                <c:pt idx="34">
                  <c:v>1.4787588022415443</c:v>
                </c:pt>
                <c:pt idx="35">
                  <c:v>1.3958026272961794</c:v>
                </c:pt>
                <c:pt idx="36">
                  <c:v>1.28259729268248</c:v>
                </c:pt>
                <c:pt idx="37">
                  <c:v>1.2395503308531681</c:v>
                </c:pt>
                <c:pt idx="38">
                  <c:v>1.205190164169432</c:v>
                </c:pt>
                <c:pt idx="39">
                  <c:v>1.1319901641694319</c:v>
                </c:pt>
                <c:pt idx="40">
                  <c:v>1.0099999999999998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01792"/>
        <c:axId val="375603584"/>
      </c:scatterChart>
      <c:valAx>
        <c:axId val="375601792"/>
        <c:scaling>
          <c:orientation val="minMax"/>
          <c:max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375603584"/>
        <c:crosses val="autoZero"/>
        <c:crossBetween val="midCat"/>
      </c:valAx>
      <c:valAx>
        <c:axId val="37560358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56017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094348010669572"/>
          <c:y val="7.9145614110850429E-2"/>
          <c:w val="0.10135585798468986"/>
          <c:h val="0.110194475233557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Data!$C$7:$C$47</c:f>
              <c:numCache>
                <c:formatCode>0.00000</c:formatCode>
                <c:ptCount val="41"/>
                <c:pt idx="0">
                  <c:v>6.5695402966614207</c:v>
                </c:pt>
                <c:pt idx="1">
                  <c:v>6.5525677711188202</c:v>
                </c:pt>
                <c:pt idx="2">
                  <c:v>6.4381407925152923</c:v>
                </c:pt>
                <c:pt idx="3">
                  <c:v>6.3920780054797453</c:v>
                </c:pt>
                <c:pt idx="4">
                  <c:v>6.3769972926824803</c:v>
                </c:pt>
                <c:pt idx="5">
                  <c:v>6.3910588022415444</c:v>
                </c:pt>
                <c:pt idx="6">
                  <c:v>6.2745067056124499</c:v>
                </c:pt>
                <c:pt idx="7">
                  <c:v>6.3293207131532823</c:v>
                </c:pt>
                <c:pt idx="8">
                  <c:v>6.2031067056124503</c:v>
                </c:pt>
                <c:pt idx="9">
                  <c:v>6.1778780054797453</c:v>
                </c:pt>
                <c:pt idx="10">
                  <c:v>6.231790164169432</c:v>
                </c:pt>
                <c:pt idx="11">
                  <c:v>6.1671026272961802</c:v>
                </c:pt>
                <c:pt idx="12">
                  <c:v>6.0707780054797453</c:v>
                </c:pt>
                <c:pt idx="13">
                  <c:v>6.1151207131532814</c:v>
                </c:pt>
                <c:pt idx="14">
                  <c:v>6.0402000000000005</c:v>
                </c:pt>
                <c:pt idx="15">
                  <c:v>6.0243026272961799</c:v>
                </c:pt>
                <c:pt idx="16">
                  <c:v>5.9383407925152909</c:v>
                </c:pt>
                <c:pt idx="17">
                  <c:v>5.9230496641464994</c:v>
                </c:pt>
                <c:pt idx="18">
                  <c:v>5.91720262729618</c:v>
                </c:pt>
                <c:pt idx="19">
                  <c:v>5.8716503308531687</c:v>
                </c:pt>
                <c:pt idx="20">
                  <c:v>5.8555588022415446</c:v>
                </c:pt>
                <c:pt idx="21">
                  <c:v>5.8198588022415443</c:v>
                </c:pt>
                <c:pt idx="22">
                  <c:v>5.7343972926824804</c:v>
                </c:pt>
                <c:pt idx="23">
                  <c:v>5.7387026272961803</c:v>
                </c:pt>
                <c:pt idx="24">
                  <c:v>5.7127588022415452</c:v>
                </c:pt>
                <c:pt idx="25">
                  <c:v>5.696290164169433</c:v>
                </c:pt>
                <c:pt idx="26">
                  <c:v>5.6605901641694327</c:v>
                </c:pt>
                <c:pt idx="27">
                  <c:v>5.5248067056124492</c:v>
                </c:pt>
                <c:pt idx="28">
                  <c:v>5.5404</c:v>
                </c:pt>
                <c:pt idx="29">
                  <c:v>5.5146503308531676</c:v>
                </c:pt>
                <c:pt idx="30">
                  <c:v>5.4487972926824808</c:v>
                </c:pt>
                <c:pt idx="31">
                  <c:v>5.4531026272961807</c:v>
                </c:pt>
                <c:pt idx="32">
                  <c:v>5.3671407925152925</c:v>
                </c:pt>
                <c:pt idx="33">
                  <c:v>5.4011207131532819</c:v>
                </c:pt>
                <c:pt idx="34">
                  <c:v>5.3557588022415441</c:v>
                </c:pt>
                <c:pt idx="35">
                  <c:v>5.3103026272961795</c:v>
                </c:pt>
                <c:pt idx="36">
                  <c:v>5.2345972926824809</c:v>
                </c:pt>
                <c:pt idx="37">
                  <c:v>5.2290503308531688</c:v>
                </c:pt>
                <c:pt idx="38">
                  <c:v>5.2321901641694328</c:v>
                </c:pt>
                <c:pt idx="39">
                  <c:v>5.1964901641694325</c:v>
                </c:pt>
                <c:pt idx="40">
                  <c:v>5.1120000000000001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2304"/>
        <c:axId val="9283840"/>
      </c:scatterChart>
      <c:valAx>
        <c:axId val="92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3840"/>
        <c:crosses val="autoZero"/>
        <c:crossBetween val="midCat"/>
      </c:valAx>
      <c:valAx>
        <c:axId val="928384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928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AlRaw!$C$25:$C$65</c:f>
              <c:numCache>
                <c:formatCode>General</c:formatCode>
                <c:ptCount val="41"/>
                <c:pt idx="0">
                  <c:v>88.098332978464214</c:v>
                </c:pt>
                <c:pt idx="1">
                  <c:v>88.754681353404067</c:v>
                </c:pt>
                <c:pt idx="2">
                  <c:v>25.612311293821449</c:v>
                </c:pt>
                <c:pt idx="3">
                  <c:v>10.121458406772263</c:v>
                </c:pt>
                <c:pt idx="4">
                  <c:v>13.840730700438826</c:v>
                </c:pt>
                <c:pt idx="5">
                  <c:v>34.825902937442834</c:v>
                </c:pt>
                <c:pt idx="6">
                  <c:v>-18.141112065726475</c:v>
                </c:pt>
                <c:pt idx="7">
                  <c:v>24.426328600987858</c:v>
                </c:pt>
                <c:pt idx="8">
                  <c:v>-29.410612339669797</c:v>
                </c:pt>
                <c:pt idx="9">
                  <c:v>-29.068374925000001</c:v>
                </c:pt>
                <c:pt idx="10">
                  <c:v>10.28509998164219</c:v>
                </c:pt>
                <c:pt idx="11">
                  <c:v>-8.9211869852803716</c:v>
                </c:pt>
                <c:pt idx="12">
                  <c:v>-40.050026023378848</c:v>
                </c:pt>
                <c:pt idx="13">
                  <c:v>-7.7604331824108499</c:v>
                </c:pt>
                <c:pt idx="14">
                  <c:v>-27.777747880305071</c:v>
                </c:pt>
                <c:pt idx="15">
                  <c:v>-21.745141205198252</c:v>
                </c:pt>
                <c:pt idx="16">
                  <c:v>-43.137011677637304</c:v>
                </c:pt>
                <c:pt idx="17">
                  <c:v>-36.236546559496674</c:v>
                </c:pt>
                <c:pt idx="18">
                  <c:v>-25.757981001581925</c:v>
                </c:pt>
                <c:pt idx="19">
                  <c:v>-29.638936927751843</c:v>
                </c:pt>
                <c:pt idx="20">
                  <c:v>-22.646717016768491</c:v>
                </c:pt>
                <c:pt idx="21">
                  <c:v>-22.235853857447125</c:v>
                </c:pt>
                <c:pt idx="22">
                  <c:v>-37.177501541049025</c:v>
                </c:pt>
                <c:pt idx="23">
                  <c:v>-23.18652821757388</c:v>
                </c:pt>
                <c:pt idx="24">
                  <c:v>-18.486265334403413</c:v>
                </c:pt>
                <c:pt idx="25">
                  <c:v>-10.774231576211889</c:v>
                </c:pt>
                <c:pt idx="26">
                  <c:v>-8.5604318610306223</c:v>
                </c:pt>
                <c:pt idx="27">
                  <c:v>-32.384393111771885</c:v>
                </c:pt>
                <c:pt idx="28">
                  <c:v>-15.786001487925176</c:v>
                </c:pt>
                <c:pt idx="29">
                  <c:v>-9.6064060288645976</c:v>
                </c:pt>
                <c:pt idx="30">
                  <c:v>-12.774801539583791</c:v>
                </c:pt>
                <c:pt idx="31">
                  <c:v>0.88460180725567739</c:v>
                </c:pt>
                <c:pt idx="32">
                  <c:v>-5.6910914158781338</c:v>
                </c:pt>
                <c:pt idx="33">
                  <c:v>14.370537733489101</c:v>
                </c:pt>
                <c:pt idx="34">
                  <c:v>17.196846130470874</c:v>
                </c:pt>
                <c:pt idx="35">
                  <c:v>20.440020458888455</c:v>
                </c:pt>
                <c:pt idx="36">
                  <c:v>18.338416155931782</c:v>
                </c:pt>
                <c:pt idx="37">
                  <c:v>29.956739213947685</c:v>
                </c:pt>
                <c:pt idx="38">
                  <c:v>43.199949984614904</c:v>
                </c:pt>
                <c:pt idx="39">
                  <c:v>49.291060903122229</c:v>
                </c:pt>
                <c:pt idx="40">
                  <c:v>47.312315121249327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8960"/>
        <c:axId val="153512960"/>
      </c:scatterChart>
      <c:valAx>
        <c:axId val="1289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12960"/>
        <c:crosses val="autoZero"/>
        <c:crossBetween val="midCat"/>
      </c:valAx>
      <c:valAx>
        <c:axId val="15351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6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Data!$B$7:$B$47</c:f>
              <c:numCache>
                <c:formatCode>0.00000</c:formatCode>
                <c:ptCount val="41"/>
                <c:pt idx="0">
                  <c:v>713.04197999999997</c:v>
                </c:pt>
                <c:pt idx="1">
                  <c:v>701.04197999999997</c:v>
                </c:pt>
                <c:pt idx="2">
                  <c:v>625.2432615654775</c:v>
                </c:pt>
                <c:pt idx="3">
                  <c:v>597.09606030348846</c:v>
                </c:pt>
                <c:pt idx="4">
                  <c:v>588.15898422221517</c:v>
                </c:pt>
                <c:pt idx="5">
                  <c:v>596.48780808427944</c:v>
                </c:pt>
                <c:pt idx="6">
                  <c:v>530.86444470617016</c:v>
                </c:pt>
                <c:pt idx="7">
                  <c:v>560.77553699794464</c:v>
                </c:pt>
                <c:pt idx="8">
                  <c:v>494.28224768234725</c:v>
                </c:pt>
                <c:pt idx="9">
                  <c:v>481.96813672207719</c:v>
                </c:pt>
                <c:pt idx="10">
                  <c:v>508.66526325377953</c:v>
                </c:pt>
                <c:pt idx="11">
                  <c:v>476.80262791191711</c:v>
                </c:pt>
                <c:pt idx="12">
                  <c:v>433.01744049887878</c:v>
                </c:pt>
                <c:pt idx="13">
                  <c:v>452.65068496490693</c:v>
                </c:pt>
                <c:pt idx="14">
                  <c:v>419.97702189207286</c:v>
                </c:pt>
                <c:pt idx="15">
                  <c:v>413.35328019223982</c:v>
                </c:pt>
                <c:pt idx="16">
                  <c:v>379.30506134486092</c:v>
                </c:pt>
                <c:pt idx="17">
                  <c:v>373.54917808806169</c:v>
                </c:pt>
                <c:pt idx="18">
                  <c:v>371.37139527103659</c:v>
                </c:pt>
                <c:pt idx="19">
                  <c:v>354.83409096992688</c:v>
                </c:pt>
                <c:pt idx="20">
                  <c:v>349.16996250597037</c:v>
                </c:pt>
                <c:pt idx="21">
                  <c:v>336.92447729035189</c:v>
                </c:pt>
                <c:pt idx="22">
                  <c:v>309.32648123181008</c:v>
                </c:pt>
                <c:pt idx="23">
                  <c:v>310.66110618034537</c:v>
                </c:pt>
                <c:pt idx="24">
                  <c:v>302.70502068857598</c:v>
                </c:pt>
                <c:pt idx="25">
                  <c:v>297.76070607182771</c:v>
                </c:pt>
                <c:pt idx="26">
                  <c:v>287.31815741206913</c:v>
                </c:pt>
                <c:pt idx="27">
                  <c:v>250.83784778638801</c:v>
                </c:pt>
                <c:pt idx="28">
                  <c:v>254.77989103529487</c:v>
                </c:pt>
                <c:pt idx="29">
                  <c:v>248.30313811941559</c:v>
                </c:pt>
                <c:pt idx="30">
                  <c:v>232.47839423375655</c:v>
                </c:pt>
                <c:pt idx="31">
                  <c:v>233.48144920565622</c:v>
                </c:pt>
                <c:pt idx="32">
                  <c:v>214.24940760758255</c:v>
                </c:pt>
                <c:pt idx="33">
                  <c:v>221.65468838200994</c:v>
                </c:pt>
                <c:pt idx="34">
                  <c:v>211.82464840405186</c:v>
                </c:pt>
                <c:pt idx="35">
                  <c:v>202.41147435752958</c:v>
                </c:pt>
                <c:pt idx="36">
                  <c:v>187.65352167963306</c:v>
                </c:pt>
                <c:pt idx="37">
                  <c:v>186.61549636270911</c:v>
                </c:pt>
                <c:pt idx="38">
                  <c:v>187.20235875843647</c:v>
                </c:pt>
                <c:pt idx="39">
                  <c:v>180.63712130200395</c:v>
                </c:pt>
                <c:pt idx="40">
                  <c:v>166.00202714519119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AlRaw!$B$25:$B$65</c:f>
              <c:numCache>
                <c:formatCode>General</c:formatCode>
                <c:ptCount val="41"/>
                <c:pt idx="0">
                  <c:v>624.94364702153575</c:v>
                </c:pt>
                <c:pt idx="1">
                  <c:v>612.2872986465959</c:v>
                </c:pt>
                <c:pt idx="2">
                  <c:v>599.63095027165605</c:v>
                </c:pt>
                <c:pt idx="3">
                  <c:v>586.97460189671619</c:v>
                </c:pt>
                <c:pt idx="4">
                  <c:v>574.31825352177634</c:v>
                </c:pt>
                <c:pt idx="5">
                  <c:v>561.6619051468366</c:v>
                </c:pt>
                <c:pt idx="6">
                  <c:v>549.00555677189664</c:v>
                </c:pt>
                <c:pt idx="7">
                  <c:v>536.34920839695678</c:v>
                </c:pt>
                <c:pt idx="8">
                  <c:v>523.69286002201704</c:v>
                </c:pt>
                <c:pt idx="9">
                  <c:v>511.03651164707719</c:v>
                </c:pt>
                <c:pt idx="10">
                  <c:v>498.38016327213734</c:v>
                </c:pt>
                <c:pt idx="11">
                  <c:v>485.72381489719749</c:v>
                </c:pt>
                <c:pt idx="12">
                  <c:v>473.06746652225763</c:v>
                </c:pt>
                <c:pt idx="13">
                  <c:v>460.41111814731778</c:v>
                </c:pt>
                <c:pt idx="14">
                  <c:v>447.75476977237793</c:v>
                </c:pt>
                <c:pt idx="15">
                  <c:v>435.09842139743807</c:v>
                </c:pt>
                <c:pt idx="16">
                  <c:v>422.44207302249822</c:v>
                </c:pt>
                <c:pt idx="17">
                  <c:v>409.78572464755837</c:v>
                </c:pt>
                <c:pt idx="18">
                  <c:v>397.12937627261852</c:v>
                </c:pt>
                <c:pt idx="19">
                  <c:v>384.47302789767872</c:v>
                </c:pt>
                <c:pt idx="20">
                  <c:v>371.81667952273887</c:v>
                </c:pt>
                <c:pt idx="21">
                  <c:v>359.16033114779901</c:v>
                </c:pt>
                <c:pt idx="22">
                  <c:v>346.5039827728591</c:v>
                </c:pt>
                <c:pt idx="23">
                  <c:v>333.84763439791925</c:v>
                </c:pt>
                <c:pt idx="24">
                  <c:v>321.1912860229794</c:v>
                </c:pt>
                <c:pt idx="25">
                  <c:v>308.5349376480396</c:v>
                </c:pt>
                <c:pt idx="26">
                  <c:v>295.87858927309975</c:v>
                </c:pt>
                <c:pt idx="27">
                  <c:v>283.2222408981599</c:v>
                </c:pt>
                <c:pt idx="28">
                  <c:v>270.56589252322004</c:v>
                </c:pt>
                <c:pt idx="29">
                  <c:v>257.90954414828019</c:v>
                </c:pt>
                <c:pt idx="30">
                  <c:v>245.25319577334034</c:v>
                </c:pt>
                <c:pt idx="31">
                  <c:v>232.59684739840054</c:v>
                </c:pt>
                <c:pt idx="32">
                  <c:v>219.94049902346069</c:v>
                </c:pt>
                <c:pt idx="33">
                  <c:v>207.28415064852084</c:v>
                </c:pt>
                <c:pt idx="34">
                  <c:v>194.62780227358098</c:v>
                </c:pt>
                <c:pt idx="35">
                  <c:v>181.97145389864113</c:v>
                </c:pt>
                <c:pt idx="36">
                  <c:v>169.31510552370128</c:v>
                </c:pt>
                <c:pt idx="37">
                  <c:v>156.65875714876142</c:v>
                </c:pt>
                <c:pt idx="38">
                  <c:v>144.00240877382157</c:v>
                </c:pt>
                <c:pt idx="39">
                  <c:v>131.34606039888172</c:v>
                </c:pt>
                <c:pt idx="40">
                  <c:v>118.68971202394187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12480"/>
        <c:axId val="129405696"/>
      </c:scatterChart>
      <c:valAx>
        <c:axId val="1294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405696"/>
        <c:crosses val="autoZero"/>
        <c:crossBetween val="midCat"/>
      </c:valAx>
      <c:valAx>
        <c:axId val="12940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12941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18472222222222223"/>
          <c:y val="4.115226337448559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AlRaw!$E$25:$E$65</c:f>
              <c:numCache>
                <c:formatCode>General</c:formatCode>
                <c:ptCount val="41"/>
                <c:pt idx="0">
                  <c:v>1.2195121951219512</c:v>
                </c:pt>
                <c:pt idx="1">
                  <c:v>3.6585365853658534</c:v>
                </c:pt>
                <c:pt idx="2">
                  <c:v>6.0975609756097562</c:v>
                </c:pt>
                <c:pt idx="3">
                  <c:v>8.5365853658536572</c:v>
                </c:pt>
                <c:pt idx="4">
                  <c:v>10.97560975609756</c:v>
                </c:pt>
                <c:pt idx="5">
                  <c:v>13.414634146341463</c:v>
                </c:pt>
                <c:pt idx="6">
                  <c:v>15.853658536585364</c:v>
                </c:pt>
                <c:pt idx="7">
                  <c:v>18.292682926829269</c:v>
                </c:pt>
                <c:pt idx="8">
                  <c:v>20.73170731707317</c:v>
                </c:pt>
                <c:pt idx="9">
                  <c:v>23.170731707317071</c:v>
                </c:pt>
                <c:pt idx="10">
                  <c:v>25.609756097560975</c:v>
                </c:pt>
                <c:pt idx="11">
                  <c:v>28.048780487804876</c:v>
                </c:pt>
                <c:pt idx="12">
                  <c:v>30.487804878048777</c:v>
                </c:pt>
                <c:pt idx="13">
                  <c:v>32.926829268292686</c:v>
                </c:pt>
                <c:pt idx="14">
                  <c:v>35.365853658536587</c:v>
                </c:pt>
                <c:pt idx="15">
                  <c:v>37.804878048780488</c:v>
                </c:pt>
                <c:pt idx="16">
                  <c:v>40.243902439024389</c:v>
                </c:pt>
                <c:pt idx="17">
                  <c:v>42.68292682926829</c:v>
                </c:pt>
                <c:pt idx="18">
                  <c:v>45.121951219512191</c:v>
                </c:pt>
                <c:pt idx="19">
                  <c:v>47.560975609756099</c:v>
                </c:pt>
                <c:pt idx="20">
                  <c:v>50</c:v>
                </c:pt>
                <c:pt idx="21">
                  <c:v>52.439024390243901</c:v>
                </c:pt>
                <c:pt idx="22">
                  <c:v>54.878048780487802</c:v>
                </c:pt>
                <c:pt idx="23">
                  <c:v>57.317073170731703</c:v>
                </c:pt>
                <c:pt idx="24">
                  <c:v>59.756097560975604</c:v>
                </c:pt>
                <c:pt idx="25">
                  <c:v>62.195121951219512</c:v>
                </c:pt>
                <c:pt idx="26">
                  <c:v>64.634146341463421</c:v>
                </c:pt>
                <c:pt idx="27">
                  <c:v>67.073170731707322</c:v>
                </c:pt>
                <c:pt idx="28">
                  <c:v>69.512195121951223</c:v>
                </c:pt>
                <c:pt idx="29">
                  <c:v>71.951219512195124</c:v>
                </c:pt>
                <c:pt idx="30">
                  <c:v>74.390243902439025</c:v>
                </c:pt>
                <c:pt idx="31">
                  <c:v>76.829268292682926</c:v>
                </c:pt>
                <c:pt idx="32">
                  <c:v>79.268292682926827</c:v>
                </c:pt>
                <c:pt idx="33">
                  <c:v>81.707317073170728</c:v>
                </c:pt>
                <c:pt idx="34">
                  <c:v>84.146341463414629</c:v>
                </c:pt>
                <c:pt idx="35">
                  <c:v>86.58536585365853</c:v>
                </c:pt>
                <c:pt idx="36">
                  <c:v>89.024390243902431</c:v>
                </c:pt>
                <c:pt idx="37">
                  <c:v>91.463414634146332</c:v>
                </c:pt>
                <c:pt idx="38">
                  <c:v>93.902439024390247</c:v>
                </c:pt>
                <c:pt idx="39">
                  <c:v>96.341463414634148</c:v>
                </c:pt>
                <c:pt idx="40">
                  <c:v>98.780487804878049</c:v>
                </c:pt>
              </c:numCache>
            </c:numRef>
          </c:xVal>
          <c:yVal>
            <c:numRef>
              <c:f>AlRaw!$F$25:$F$65</c:f>
              <c:numCache>
                <c:formatCode>General</c:formatCode>
                <c:ptCount val="41"/>
                <c:pt idx="0">
                  <c:v>166.00202714519119</c:v>
                </c:pt>
                <c:pt idx="1">
                  <c:v>180.63712130200395</c:v>
                </c:pt>
                <c:pt idx="2">
                  <c:v>186.61549636270911</c:v>
                </c:pt>
                <c:pt idx="3">
                  <c:v>187.20235875843647</c:v>
                </c:pt>
                <c:pt idx="4">
                  <c:v>187.65352167963306</c:v>
                </c:pt>
                <c:pt idx="5">
                  <c:v>202.41147435752958</c:v>
                </c:pt>
                <c:pt idx="6">
                  <c:v>211.82464840405186</c:v>
                </c:pt>
                <c:pt idx="7">
                  <c:v>214.24940760758255</c:v>
                </c:pt>
                <c:pt idx="8">
                  <c:v>221.65468838200994</c:v>
                </c:pt>
                <c:pt idx="9">
                  <c:v>232.47839423375655</c:v>
                </c:pt>
                <c:pt idx="10">
                  <c:v>233.48144920565622</c:v>
                </c:pt>
                <c:pt idx="11">
                  <c:v>248.30313811941559</c:v>
                </c:pt>
                <c:pt idx="12">
                  <c:v>250.83784778638801</c:v>
                </c:pt>
                <c:pt idx="13">
                  <c:v>254.77989103529487</c:v>
                </c:pt>
                <c:pt idx="14">
                  <c:v>287.31815741206913</c:v>
                </c:pt>
                <c:pt idx="15">
                  <c:v>297.76070607182771</c:v>
                </c:pt>
                <c:pt idx="16">
                  <c:v>302.70502068857598</c:v>
                </c:pt>
                <c:pt idx="17">
                  <c:v>309.32648123181008</c:v>
                </c:pt>
                <c:pt idx="18">
                  <c:v>310.66110618034537</c:v>
                </c:pt>
                <c:pt idx="19">
                  <c:v>336.92447729035189</c:v>
                </c:pt>
                <c:pt idx="20">
                  <c:v>349.16996250597037</c:v>
                </c:pt>
                <c:pt idx="21">
                  <c:v>354.83409096992688</c:v>
                </c:pt>
                <c:pt idx="22">
                  <c:v>371.37139527103659</c:v>
                </c:pt>
                <c:pt idx="23">
                  <c:v>373.54917808806169</c:v>
                </c:pt>
                <c:pt idx="24">
                  <c:v>379.30506134486092</c:v>
                </c:pt>
                <c:pt idx="25">
                  <c:v>413.35328019223982</c:v>
                </c:pt>
                <c:pt idx="26">
                  <c:v>419.97702189207286</c:v>
                </c:pt>
                <c:pt idx="27">
                  <c:v>433.01744049887878</c:v>
                </c:pt>
                <c:pt idx="28">
                  <c:v>452.65068496490693</c:v>
                </c:pt>
                <c:pt idx="29">
                  <c:v>476.80262791191711</c:v>
                </c:pt>
                <c:pt idx="30">
                  <c:v>481.96813672207719</c:v>
                </c:pt>
                <c:pt idx="31">
                  <c:v>494.28224768234725</c:v>
                </c:pt>
                <c:pt idx="32">
                  <c:v>508.66526325377953</c:v>
                </c:pt>
                <c:pt idx="33">
                  <c:v>530.86444470617016</c:v>
                </c:pt>
                <c:pt idx="34">
                  <c:v>560.77553699794464</c:v>
                </c:pt>
                <c:pt idx="35">
                  <c:v>588.15898422221517</c:v>
                </c:pt>
                <c:pt idx="36">
                  <c:v>596.48780808427944</c:v>
                </c:pt>
                <c:pt idx="37">
                  <c:v>597.09606030348846</c:v>
                </c:pt>
                <c:pt idx="38">
                  <c:v>625.2432615654775</c:v>
                </c:pt>
                <c:pt idx="39">
                  <c:v>701.04197999999997</c:v>
                </c:pt>
                <c:pt idx="40">
                  <c:v>713.04197999999997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9760"/>
        <c:axId val="129735680"/>
      </c:scatterChart>
      <c:valAx>
        <c:axId val="1297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35680"/>
        <c:crosses val="autoZero"/>
        <c:crossBetween val="midCat"/>
      </c:valAx>
      <c:valAx>
        <c:axId val="12973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4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AlTransformed!$C$25:$C$65</c:f>
              <c:numCache>
                <c:formatCode>General</c:formatCode>
                <c:ptCount val="41"/>
                <c:pt idx="0">
                  <c:v>3.4039984112297361E-2</c:v>
                </c:pt>
                <c:pt idx="1">
                  <c:v>5.2204306951628254E-2</c:v>
                </c:pt>
                <c:pt idx="2">
                  <c:v>-2.7085823269969111E-2</c:v>
                </c:pt>
                <c:pt idx="3">
                  <c:v>-3.8011761923584686E-2</c:v>
                </c:pt>
                <c:pt idx="4">
                  <c:v>-1.7955626338918229E-2</c:v>
                </c:pt>
                <c:pt idx="5">
                  <c:v>3.1242731602076468E-2</c:v>
                </c:pt>
                <c:pt idx="6">
                  <c:v>-5.0172516645086596E-2</c:v>
                </c:pt>
                <c:pt idx="7">
                  <c:v>3.9778339277677155E-2</c:v>
                </c:pt>
                <c:pt idx="8">
                  <c:v>-5.1298819881223423E-2</c:v>
                </c:pt>
                <c:pt idx="9">
                  <c:v>-4.1390671631997833E-2</c:v>
                </c:pt>
                <c:pt idx="10">
                  <c:v>4.7658335439620281E-2</c:v>
                </c:pt>
                <c:pt idx="11">
                  <c:v>1.8107646948299916E-2</c:v>
                </c:pt>
                <c:pt idx="12">
                  <c:v>-4.3080126486204406E-2</c:v>
                </c:pt>
                <c:pt idx="13">
                  <c:v>3.639942956926312E-2</c:v>
                </c:pt>
                <c:pt idx="14">
                  <c:v>-3.3844352020864221E-3</c:v>
                </c:pt>
                <c:pt idx="15">
                  <c:v>1.5855040476024485E-2</c:v>
                </c:pt>
                <c:pt idx="16">
                  <c:v>-3.4969945922934009E-2</c:v>
                </c:pt>
                <c:pt idx="17">
                  <c:v>-1.512422590979412E-2</c:v>
                </c:pt>
                <c:pt idx="18">
                  <c:v>1.4165585621817911E-2</c:v>
                </c:pt>
                <c:pt idx="19">
                  <c:v>3.7501375607371656E-3</c:v>
                </c:pt>
                <c:pt idx="20">
                  <c:v>2.2795457331044489E-2</c:v>
                </c:pt>
                <c:pt idx="21">
                  <c:v>2.2232305712975631E-2</c:v>
                </c:pt>
                <c:pt idx="22">
                  <c:v>-2.8092355464156782E-2</c:v>
                </c:pt>
                <c:pt idx="23">
                  <c:v>1.1349827531473622E-2</c:v>
                </c:pt>
                <c:pt idx="24">
                  <c:v>2.0542850858769945E-2</c:v>
                </c:pt>
                <c:pt idx="25">
                  <c:v>3.9211061168588301E-2</c:v>
                </c:pt>
                <c:pt idx="26">
                  <c:v>3.8647909550519444E-2</c:v>
                </c:pt>
                <c:pt idx="27">
                  <c:v>-6.199870062453261E-2</c:v>
                </c:pt>
                <c:pt idx="28">
                  <c:v>-1.1268557855050432E-2</c:v>
                </c:pt>
                <c:pt idx="29">
                  <c:v>-1.8813786199523008E-3</c:v>
                </c:pt>
                <c:pt idx="30">
                  <c:v>-3.2597568408707644E-2</c:v>
                </c:pt>
                <c:pt idx="31">
                  <c:v>6.8446145869227593E-3</c:v>
                </c:pt>
                <c:pt idx="32">
                  <c:v>-4.3980371812033958E-2</c:v>
                </c:pt>
                <c:pt idx="33">
                  <c:v>2.5136397207886851E-2</c:v>
                </c:pt>
                <c:pt idx="34">
                  <c:v>1.4911334678080479E-2</c:v>
                </c:pt>
                <c:pt idx="35">
                  <c:v>4.5920081146473279E-3</c:v>
                </c:pt>
                <c:pt idx="36">
                  <c:v>-3.5976478117120791E-2</c:v>
                </c:pt>
                <c:pt idx="37">
                  <c:v>-6.3865915645013871E-3</c:v>
                </c:pt>
                <c:pt idx="38">
                  <c:v>3.189009013369315E-2</c:v>
                </c:pt>
                <c:pt idx="39">
                  <c:v>3.1326938515624292E-2</c:v>
                </c:pt>
                <c:pt idx="40">
                  <c:v>-1.8026377271876726E-2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896"/>
        <c:axId val="237091840"/>
      </c:scatterChart>
      <c:valAx>
        <c:axId val="39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091840"/>
        <c:crosses val="autoZero"/>
        <c:crossBetween val="midCat"/>
      </c:valAx>
      <c:valAx>
        <c:axId val="23709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6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Data!$C$7:$C$47</c:f>
              <c:numCache>
                <c:formatCode>0.00000</c:formatCode>
                <c:ptCount val="41"/>
                <c:pt idx="0">
                  <c:v>6.5695402966614207</c:v>
                </c:pt>
                <c:pt idx="1">
                  <c:v>6.5525677711188202</c:v>
                </c:pt>
                <c:pt idx="2">
                  <c:v>6.4381407925152923</c:v>
                </c:pt>
                <c:pt idx="3">
                  <c:v>6.3920780054797453</c:v>
                </c:pt>
                <c:pt idx="4">
                  <c:v>6.3769972926824803</c:v>
                </c:pt>
                <c:pt idx="5">
                  <c:v>6.3910588022415444</c:v>
                </c:pt>
                <c:pt idx="6">
                  <c:v>6.2745067056124499</c:v>
                </c:pt>
                <c:pt idx="7">
                  <c:v>6.3293207131532823</c:v>
                </c:pt>
                <c:pt idx="8">
                  <c:v>6.2031067056124503</c:v>
                </c:pt>
                <c:pt idx="9">
                  <c:v>6.1778780054797453</c:v>
                </c:pt>
                <c:pt idx="10">
                  <c:v>6.231790164169432</c:v>
                </c:pt>
                <c:pt idx="11">
                  <c:v>6.1671026272961802</c:v>
                </c:pt>
                <c:pt idx="12">
                  <c:v>6.0707780054797453</c:v>
                </c:pt>
                <c:pt idx="13">
                  <c:v>6.1151207131532814</c:v>
                </c:pt>
                <c:pt idx="14">
                  <c:v>6.0402000000000005</c:v>
                </c:pt>
                <c:pt idx="15">
                  <c:v>6.0243026272961799</c:v>
                </c:pt>
                <c:pt idx="16">
                  <c:v>5.9383407925152909</c:v>
                </c:pt>
                <c:pt idx="17">
                  <c:v>5.9230496641464994</c:v>
                </c:pt>
                <c:pt idx="18">
                  <c:v>5.91720262729618</c:v>
                </c:pt>
                <c:pt idx="19">
                  <c:v>5.8716503308531687</c:v>
                </c:pt>
                <c:pt idx="20">
                  <c:v>5.8555588022415446</c:v>
                </c:pt>
                <c:pt idx="21">
                  <c:v>5.8198588022415443</c:v>
                </c:pt>
                <c:pt idx="22">
                  <c:v>5.7343972926824804</c:v>
                </c:pt>
                <c:pt idx="23">
                  <c:v>5.7387026272961803</c:v>
                </c:pt>
                <c:pt idx="24">
                  <c:v>5.7127588022415452</c:v>
                </c:pt>
                <c:pt idx="25">
                  <c:v>5.696290164169433</c:v>
                </c:pt>
                <c:pt idx="26">
                  <c:v>5.6605901641694327</c:v>
                </c:pt>
                <c:pt idx="27">
                  <c:v>5.5248067056124492</c:v>
                </c:pt>
                <c:pt idx="28">
                  <c:v>5.5404</c:v>
                </c:pt>
                <c:pt idx="29">
                  <c:v>5.5146503308531676</c:v>
                </c:pt>
                <c:pt idx="30">
                  <c:v>5.4487972926824808</c:v>
                </c:pt>
                <c:pt idx="31">
                  <c:v>5.4531026272961807</c:v>
                </c:pt>
                <c:pt idx="32">
                  <c:v>5.3671407925152925</c:v>
                </c:pt>
                <c:pt idx="33">
                  <c:v>5.4011207131532819</c:v>
                </c:pt>
                <c:pt idx="34">
                  <c:v>5.3557588022415441</c:v>
                </c:pt>
                <c:pt idx="35">
                  <c:v>5.3103026272961795</c:v>
                </c:pt>
                <c:pt idx="36">
                  <c:v>5.2345972926824809</c:v>
                </c:pt>
                <c:pt idx="37">
                  <c:v>5.2290503308531688</c:v>
                </c:pt>
                <c:pt idx="38">
                  <c:v>5.2321901641694328</c:v>
                </c:pt>
                <c:pt idx="39">
                  <c:v>5.1964901641694325</c:v>
                </c:pt>
                <c:pt idx="40">
                  <c:v>5.1120000000000001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Data!$A$7:$A$47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AlTransformed!$B$25:$B$65</c:f>
              <c:numCache>
                <c:formatCode>General</c:formatCode>
                <c:ptCount val="41"/>
                <c:pt idx="0">
                  <c:v>6.5355003125491233</c:v>
                </c:pt>
                <c:pt idx="1">
                  <c:v>6.5003634641671919</c:v>
                </c:pt>
                <c:pt idx="2">
                  <c:v>6.4652266157852614</c:v>
                </c:pt>
                <c:pt idx="3">
                  <c:v>6.4300897674033299</c:v>
                </c:pt>
                <c:pt idx="4">
                  <c:v>6.3949529190213985</c:v>
                </c:pt>
                <c:pt idx="5">
                  <c:v>6.359816070639468</c:v>
                </c:pt>
                <c:pt idx="6">
                  <c:v>6.3246792222575365</c:v>
                </c:pt>
                <c:pt idx="7">
                  <c:v>6.2895423738756051</c:v>
                </c:pt>
                <c:pt idx="8">
                  <c:v>6.2544055254936737</c:v>
                </c:pt>
                <c:pt idx="9">
                  <c:v>6.2192686771117431</c:v>
                </c:pt>
                <c:pt idx="10">
                  <c:v>6.1841318287298117</c:v>
                </c:pt>
                <c:pt idx="11">
                  <c:v>6.1489949803478803</c:v>
                </c:pt>
                <c:pt idx="12">
                  <c:v>6.1138581319659497</c:v>
                </c:pt>
                <c:pt idx="13">
                  <c:v>6.0787212835840183</c:v>
                </c:pt>
                <c:pt idx="14">
                  <c:v>6.0435844352020869</c:v>
                </c:pt>
                <c:pt idx="15">
                  <c:v>6.0084475868201555</c:v>
                </c:pt>
                <c:pt idx="16">
                  <c:v>5.9733107384382249</c:v>
                </c:pt>
                <c:pt idx="17">
                  <c:v>5.9381738900562935</c:v>
                </c:pt>
                <c:pt idx="18">
                  <c:v>5.9030370416743621</c:v>
                </c:pt>
                <c:pt idx="19">
                  <c:v>5.8679001932924315</c:v>
                </c:pt>
                <c:pt idx="20">
                  <c:v>5.8327633449105001</c:v>
                </c:pt>
                <c:pt idx="21">
                  <c:v>5.7976264965285687</c:v>
                </c:pt>
                <c:pt idx="22">
                  <c:v>5.7624896481466372</c:v>
                </c:pt>
                <c:pt idx="23">
                  <c:v>5.7273527997647067</c:v>
                </c:pt>
                <c:pt idx="24">
                  <c:v>5.6922159513827753</c:v>
                </c:pt>
                <c:pt idx="25">
                  <c:v>5.6570791030008447</c:v>
                </c:pt>
                <c:pt idx="26">
                  <c:v>5.6219422546189133</c:v>
                </c:pt>
                <c:pt idx="27">
                  <c:v>5.5868054062369819</c:v>
                </c:pt>
                <c:pt idx="28">
                  <c:v>5.5516685578550504</c:v>
                </c:pt>
                <c:pt idx="29">
                  <c:v>5.5165317094731199</c:v>
                </c:pt>
                <c:pt idx="30">
                  <c:v>5.4813948610911885</c:v>
                </c:pt>
                <c:pt idx="31">
                  <c:v>5.4462580127092579</c:v>
                </c:pt>
                <c:pt idx="32">
                  <c:v>5.4111211643273265</c:v>
                </c:pt>
                <c:pt idx="33">
                  <c:v>5.3759843159453951</c:v>
                </c:pt>
                <c:pt idx="34">
                  <c:v>5.3408474675634636</c:v>
                </c:pt>
                <c:pt idx="35">
                  <c:v>5.3057106191815322</c:v>
                </c:pt>
                <c:pt idx="36">
                  <c:v>5.2705737707996017</c:v>
                </c:pt>
                <c:pt idx="37">
                  <c:v>5.2354369224176702</c:v>
                </c:pt>
                <c:pt idx="38">
                  <c:v>5.2003000740357397</c:v>
                </c:pt>
                <c:pt idx="39">
                  <c:v>5.1651632256538083</c:v>
                </c:pt>
                <c:pt idx="40">
                  <c:v>5.1300263772718768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1088"/>
        <c:axId val="39622144"/>
      </c:scatterChart>
      <c:valAx>
        <c:axId val="396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22144"/>
        <c:crosses val="autoZero"/>
        <c:crossBetween val="midCat"/>
      </c:valAx>
      <c:valAx>
        <c:axId val="3962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3964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AlTransformed!$E$25:$E$65</c:f>
              <c:numCache>
                <c:formatCode>General</c:formatCode>
                <c:ptCount val="41"/>
                <c:pt idx="0">
                  <c:v>1.2195121951219512</c:v>
                </c:pt>
                <c:pt idx="1">
                  <c:v>3.6585365853658534</c:v>
                </c:pt>
                <c:pt idx="2">
                  <c:v>6.0975609756097562</c:v>
                </c:pt>
                <c:pt idx="3">
                  <c:v>8.5365853658536572</c:v>
                </c:pt>
                <c:pt idx="4">
                  <c:v>10.97560975609756</c:v>
                </c:pt>
                <c:pt idx="5">
                  <c:v>13.414634146341463</c:v>
                </c:pt>
                <c:pt idx="6">
                  <c:v>15.853658536585364</c:v>
                </c:pt>
                <c:pt idx="7">
                  <c:v>18.292682926829269</c:v>
                </c:pt>
                <c:pt idx="8">
                  <c:v>20.73170731707317</c:v>
                </c:pt>
                <c:pt idx="9">
                  <c:v>23.170731707317071</c:v>
                </c:pt>
                <c:pt idx="10">
                  <c:v>25.609756097560975</c:v>
                </c:pt>
                <c:pt idx="11">
                  <c:v>28.048780487804876</c:v>
                </c:pt>
                <c:pt idx="12">
                  <c:v>30.487804878048777</c:v>
                </c:pt>
                <c:pt idx="13">
                  <c:v>32.926829268292686</c:v>
                </c:pt>
                <c:pt idx="14">
                  <c:v>35.365853658536587</c:v>
                </c:pt>
                <c:pt idx="15">
                  <c:v>37.804878048780488</c:v>
                </c:pt>
                <c:pt idx="16">
                  <c:v>40.243902439024389</c:v>
                </c:pt>
                <c:pt idx="17">
                  <c:v>42.68292682926829</c:v>
                </c:pt>
                <c:pt idx="18">
                  <c:v>45.121951219512191</c:v>
                </c:pt>
                <c:pt idx="19">
                  <c:v>47.560975609756099</c:v>
                </c:pt>
                <c:pt idx="20">
                  <c:v>50</c:v>
                </c:pt>
                <c:pt idx="21">
                  <c:v>52.439024390243901</c:v>
                </c:pt>
                <c:pt idx="22">
                  <c:v>54.878048780487802</c:v>
                </c:pt>
                <c:pt idx="23">
                  <c:v>57.317073170731703</c:v>
                </c:pt>
                <c:pt idx="24">
                  <c:v>59.756097560975604</c:v>
                </c:pt>
                <c:pt idx="25">
                  <c:v>62.195121951219512</c:v>
                </c:pt>
                <c:pt idx="26">
                  <c:v>64.634146341463421</c:v>
                </c:pt>
                <c:pt idx="27">
                  <c:v>67.073170731707322</c:v>
                </c:pt>
                <c:pt idx="28">
                  <c:v>69.512195121951223</c:v>
                </c:pt>
                <c:pt idx="29">
                  <c:v>71.951219512195124</c:v>
                </c:pt>
                <c:pt idx="30">
                  <c:v>74.390243902439025</c:v>
                </c:pt>
                <c:pt idx="31">
                  <c:v>76.829268292682926</c:v>
                </c:pt>
                <c:pt idx="32">
                  <c:v>79.268292682926827</c:v>
                </c:pt>
                <c:pt idx="33">
                  <c:v>81.707317073170728</c:v>
                </c:pt>
                <c:pt idx="34">
                  <c:v>84.146341463414629</c:v>
                </c:pt>
                <c:pt idx="35">
                  <c:v>86.58536585365853</c:v>
                </c:pt>
                <c:pt idx="36">
                  <c:v>89.024390243902431</c:v>
                </c:pt>
                <c:pt idx="37">
                  <c:v>91.463414634146332</c:v>
                </c:pt>
                <c:pt idx="38">
                  <c:v>93.902439024390247</c:v>
                </c:pt>
                <c:pt idx="39">
                  <c:v>96.341463414634148</c:v>
                </c:pt>
                <c:pt idx="40">
                  <c:v>98.780487804878049</c:v>
                </c:pt>
              </c:numCache>
            </c:numRef>
          </c:xVal>
          <c:yVal>
            <c:numRef>
              <c:f>AlTransformed!$F$25:$F$65</c:f>
              <c:numCache>
                <c:formatCode>General</c:formatCode>
                <c:ptCount val="41"/>
                <c:pt idx="0">
                  <c:v>5.1120000000000001</c:v>
                </c:pt>
                <c:pt idx="1">
                  <c:v>5.1964901641694325</c:v>
                </c:pt>
                <c:pt idx="2">
                  <c:v>5.2290503308531688</c:v>
                </c:pt>
                <c:pt idx="3">
                  <c:v>5.2321901641694328</c:v>
                </c:pt>
                <c:pt idx="4">
                  <c:v>5.2345972926824809</c:v>
                </c:pt>
                <c:pt idx="5">
                  <c:v>5.3103026272961795</c:v>
                </c:pt>
                <c:pt idx="6">
                  <c:v>5.3557588022415441</c:v>
                </c:pt>
                <c:pt idx="7">
                  <c:v>5.3671407925152925</c:v>
                </c:pt>
                <c:pt idx="8">
                  <c:v>5.4011207131532819</c:v>
                </c:pt>
                <c:pt idx="9">
                  <c:v>5.4487972926824808</c:v>
                </c:pt>
                <c:pt idx="10">
                  <c:v>5.4531026272961807</c:v>
                </c:pt>
                <c:pt idx="11">
                  <c:v>5.5146503308531676</c:v>
                </c:pt>
                <c:pt idx="12">
                  <c:v>5.5248067056124492</c:v>
                </c:pt>
                <c:pt idx="13">
                  <c:v>5.5404</c:v>
                </c:pt>
                <c:pt idx="14">
                  <c:v>5.6605901641694327</c:v>
                </c:pt>
                <c:pt idx="15">
                  <c:v>5.696290164169433</c:v>
                </c:pt>
                <c:pt idx="16">
                  <c:v>5.7127588022415452</c:v>
                </c:pt>
                <c:pt idx="17">
                  <c:v>5.7343972926824804</c:v>
                </c:pt>
                <c:pt idx="18">
                  <c:v>5.7387026272961803</c:v>
                </c:pt>
                <c:pt idx="19">
                  <c:v>5.8198588022415443</c:v>
                </c:pt>
                <c:pt idx="20">
                  <c:v>5.8555588022415446</c:v>
                </c:pt>
                <c:pt idx="21">
                  <c:v>5.8716503308531687</c:v>
                </c:pt>
                <c:pt idx="22">
                  <c:v>5.91720262729618</c:v>
                </c:pt>
                <c:pt idx="23">
                  <c:v>5.9230496641464994</c:v>
                </c:pt>
                <c:pt idx="24">
                  <c:v>5.9383407925152909</c:v>
                </c:pt>
                <c:pt idx="25">
                  <c:v>6.0243026272961799</c:v>
                </c:pt>
                <c:pt idx="26">
                  <c:v>6.0402000000000005</c:v>
                </c:pt>
                <c:pt idx="27">
                  <c:v>6.0707780054797453</c:v>
                </c:pt>
                <c:pt idx="28">
                  <c:v>6.1151207131532814</c:v>
                </c:pt>
                <c:pt idx="29">
                  <c:v>6.1671026272961802</c:v>
                </c:pt>
                <c:pt idx="30">
                  <c:v>6.1778780054797453</c:v>
                </c:pt>
                <c:pt idx="31">
                  <c:v>6.2031067056124503</c:v>
                </c:pt>
                <c:pt idx="32">
                  <c:v>6.231790164169432</c:v>
                </c:pt>
                <c:pt idx="33">
                  <c:v>6.2745067056124499</c:v>
                </c:pt>
                <c:pt idx="34">
                  <c:v>6.3293207131532823</c:v>
                </c:pt>
                <c:pt idx="35">
                  <c:v>6.3769972926824803</c:v>
                </c:pt>
                <c:pt idx="36">
                  <c:v>6.3910588022415444</c:v>
                </c:pt>
                <c:pt idx="37">
                  <c:v>6.3920780054797453</c:v>
                </c:pt>
                <c:pt idx="38">
                  <c:v>6.4381407925152923</c:v>
                </c:pt>
                <c:pt idx="39">
                  <c:v>6.5525677711188202</c:v>
                </c:pt>
                <c:pt idx="40">
                  <c:v>6.5695402966614207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9936"/>
        <c:axId val="129635456"/>
      </c:scatterChart>
      <c:valAx>
        <c:axId val="1296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635456"/>
        <c:crosses val="autoZero"/>
        <c:crossBetween val="midCat"/>
      </c:valAx>
      <c:valAx>
        <c:axId val="1296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63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15240</xdr:rowOff>
    </xdr:from>
    <xdr:to>
      <xdr:col>16</xdr:col>
      <xdr:colOff>137160</xdr:colOff>
      <xdr:row>27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0.27569</cdr:x>
      <cdr:y>0.26691</cdr:y>
    </cdr:from>
    <cdr:to>
      <cdr:x>0.31129</cdr:x>
      <cdr:y>0.58318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5020" y="1112520"/>
          <a:ext cx="266700" cy="13182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IN" sz="1100" b="1" u="none"/>
            <a:t>Counts</a:t>
          </a:r>
        </a:p>
      </cdr:txBody>
    </cdr:sp>
  </cdr:relSizeAnchor>
  <cdr:relSizeAnchor xmlns:cdr="http://schemas.openxmlformats.org/drawingml/2006/chartDrawing">
    <cdr:from>
      <cdr:x>0.47101</cdr:x>
      <cdr:y>0.91956</cdr:y>
    </cdr:from>
    <cdr:to>
      <cdr:x>0.84639</cdr:x>
      <cdr:y>0.97989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28060" y="3832860"/>
          <a:ext cx="281178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	</a:t>
          </a:r>
          <a:r>
            <a:rPr lang="en-IN" sz="1100" b="1"/>
            <a:t>Material Thickness</a:t>
          </a:r>
        </a:p>
      </cdr:txBody>
    </cdr:sp>
  </cdr:relSizeAnchor>
  <cdr:relSizeAnchor xmlns:cdr="http://schemas.openxmlformats.org/drawingml/2006/chartDrawing">
    <cdr:from>
      <cdr:x>0.80671</cdr:x>
      <cdr:y>0.30713</cdr:y>
    </cdr:from>
    <cdr:to>
      <cdr:x>0.85478</cdr:x>
      <cdr:y>0.30713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042660" y="1280160"/>
          <a:ext cx="3600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0.80671</cdr:x>
      <cdr:y>0.21938</cdr:y>
    </cdr:from>
    <cdr:to>
      <cdr:x>0.85478</cdr:x>
      <cdr:y>0.21938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6042660" y="914400"/>
          <a:ext cx="36000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0.85046</cdr:x>
      <cdr:y>0.18647</cdr:y>
    </cdr:from>
    <cdr:to>
      <cdr:x>0.97152</cdr:x>
      <cdr:y>0.23949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370320" y="777240"/>
          <a:ext cx="90678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linear</a:t>
          </a:r>
        </a:p>
      </cdr:txBody>
    </cdr:sp>
  </cdr:relSizeAnchor>
  <cdr:relSizeAnchor xmlns:cdr="http://schemas.openxmlformats.org/drawingml/2006/chartDrawing">
    <cdr:from>
      <cdr:x>0.84639</cdr:x>
      <cdr:y>0.27605</cdr:y>
    </cdr:from>
    <cdr:to>
      <cdr:x>0.98779</cdr:x>
      <cdr:y>0.33455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339840" y="1150620"/>
          <a:ext cx="10591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Exponential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68580</xdr:rowOff>
    </xdr:from>
    <xdr:to>
      <xdr:col>17</xdr:col>
      <xdr:colOff>121920</xdr:colOff>
      <xdr:row>26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304800</xdr:colOff>
      <xdr:row>42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0.27569</cdr:x>
      <cdr:y>0.26691</cdr:y>
    </cdr:from>
    <cdr:to>
      <cdr:x>0.31129</cdr:x>
      <cdr:y>0.58318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5020" y="1112520"/>
          <a:ext cx="266700" cy="13182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IN" sz="1100" b="1" u="none"/>
            <a:t>Counts</a:t>
          </a:r>
        </a:p>
      </cdr:txBody>
    </cdr:sp>
  </cdr:relSizeAnchor>
  <cdr:relSizeAnchor xmlns:cdr="http://schemas.openxmlformats.org/drawingml/2006/chartDrawing">
    <cdr:from>
      <cdr:x>0.47101</cdr:x>
      <cdr:y>0.91956</cdr:y>
    </cdr:from>
    <cdr:to>
      <cdr:x>0.84639</cdr:x>
      <cdr:y>0.97989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28060" y="3832860"/>
          <a:ext cx="281178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	</a:t>
          </a:r>
          <a:r>
            <a:rPr lang="en-IN" sz="1100" b="1"/>
            <a:t>Material Thickness</a:t>
          </a:r>
        </a:p>
      </cdr:txBody>
    </cdr:sp>
  </cdr:relSizeAnchor>
  <cdr:relSizeAnchor xmlns:cdr="http://schemas.openxmlformats.org/drawingml/2006/chartDrawing">
    <cdr:from>
      <cdr:x>0.80671</cdr:x>
      <cdr:y>0.24497</cdr:y>
    </cdr:from>
    <cdr:to>
      <cdr:x>0.85478</cdr:x>
      <cdr:y>0.24497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042629" y="1021081"/>
          <a:ext cx="360066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0.81281</cdr:x>
      <cdr:y>0.20475</cdr:y>
    </cdr:from>
    <cdr:to>
      <cdr:x>0.86088</cdr:x>
      <cdr:y>0.20475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6088349" y="853447"/>
          <a:ext cx="360066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0.84843</cdr:x>
      <cdr:y>0.17184</cdr:y>
    </cdr:from>
    <cdr:to>
      <cdr:x>0.96949</cdr:x>
      <cdr:y>0.22486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355097" y="716273"/>
          <a:ext cx="906795" cy="220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linear</a:t>
          </a:r>
        </a:p>
      </cdr:txBody>
    </cdr:sp>
  </cdr:relSizeAnchor>
  <cdr:relSizeAnchor xmlns:cdr="http://schemas.openxmlformats.org/drawingml/2006/chartDrawing">
    <cdr:from>
      <cdr:x>0.84436</cdr:x>
      <cdr:y>0.21206</cdr:y>
    </cdr:from>
    <cdr:to>
      <cdr:x>0.98576</cdr:x>
      <cdr:y>0.27056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324610" y="883915"/>
          <a:ext cx="1059151" cy="243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Exponential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160020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17</xdr:row>
      <xdr:rowOff>106680</xdr:rowOff>
    </xdr:from>
    <xdr:to>
      <xdr:col>17</xdr:col>
      <xdr:colOff>586740</xdr:colOff>
      <xdr:row>32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33</xdr:row>
      <xdr:rowOff>129540</xdr:rowOff>
    </xdr:from>
    <xdr:to>
      <xdr:col>17</xdr:col>
      <xdr:colOff>373380</xdr:colOff>
      <xdr:row>47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525780</xdr:colOff>
      <xdr:row>15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15</xdr:row>
      <xdr:rowOff>76200</xdr:rowOff>
    </xdr:from>
    <xdr:to>
      <xdr:col>18</xdr:col>
      <xdr:colOff>541020</xdr:colOff>
      <xdr:row>30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31</xdr:row>
      <xdr:rowOff>7620</xdr:rowOff>
    </xdr:from>
    <xdr:to>
      <xdr:col>18</xdr:col>
      <xdr:colOff>556260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441960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16</xdr:row>
      <xdr:rowOff>175260</xdr:rowOff>
    </xdr:from>
    <xdr:to>
      <xdr:col>18</xdr:col>
      <xdr:colOff>464820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358140</xdr:colOff>
      <xdr:row>30</xdr:row>
      <xdr:rowOff>175260</xdr:rowOff>
    </xdr:from>
    <xdr:to>
      <xdr:col>18</xdr:col>
      <xdr:colOff>472440</xdr:colOff>
      <xdr:row>44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403860</xdr:colOff>
      <xdr:row>14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14</xdr:row>
      <xdr:rowOff>175260</xdr:rowOff>
    </xdr:from>
    <xdr:to>
      <xdr:col>19</xdr:col>
      <xdr:colOff>45720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27</xdr:row>
      <xdr:rowOff>106680</xdr:rowOff>
    </xdr:from>
    <xdr:to>
      <xdr:col>19</xdr:col>
      <xdr:colOff>45720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pane ySplit="6" topLeftCell="A7" activePane="bottomLeft" state="frozen"/>
      <selection pane="bottomLeft" activeCell="B47" sqref="B47"/>
    </sheetView>
  </sheetViews>
  <sheetFormatPr defaultRowHeight="14.4" x14ac:dyDescent="0.3"/>
  <cols>
    <col min="1" max="1" width="19.44140625" customWidth="1"/>
    <col min="2" max="4" width="15.21875" customWidth="1"/>
  </cols>
  <sheetData>
    <row r="1" spans="1:12" s="28" customFormat="1" ht="18.600000000000001" thickBot="1" x14ac:dyDescent="0.4">
      <c r="A1" s="25"/>
      <c r="B1" s="26" t="s">
        <v>39</v>
      </c>
      <c r="C1" s="26"/>
      <c r="D1" s="27"/>
      <c r="E1" s="25"/>
      <c r="F1" s="25"/>
      <c r="J1" s="25"/>
      <c r="K1" s="25"/>
      <c r="L1" s="25"/>
    </row>
    <row r="2" spans="1:12" ht="15" thickBot="1" x14ac:dyDescent="0.35">
      <c r="A2" s="5" t="s">
        <v>6</v>
      </c>
      <c r="B2" s="36" t="s">
        <v>40</v>
      </c>
      <c r="C2" s="37"/>
      <c r="D2" s="38"/>
    </row>
    <row r="3" spans="1:12" ht="16.2" thickBot="1" x14ac:dyDescent="0.4">
      <c r="A3" s="5" t="s">
        <v>7</v>
      </c>
      <c r="B3" s="29">
        <v>200504198</v>
      </c>
      <c r="C3" s="29"/>
      <c r="D3" s="10" t="s">
        <v>19</v>
      </c>
    </row>
    <row r="4" spans="1:12" ht="15" thickBot="1" x14ac:dyDescent="0.35">
      <c r="A4" s="39" t="s">
        <v>5</v>
      </c>
      <c r="B4" s="40"/>
      <c r="C4" s="40"/>
      <c r="D4" s="39"/>
    </row>
    <row r="5" spans="1:12" ht="15.6" thickTop="1" thickBot="1" x14ac:dyDescent="0.35">
      <c r="A5" s="3" t="s">
        <v>2</v>
      </c>
      <c r="B5" s="41" t="s">
        <v>1</v>
      </c>
      <c r="C5" s="41"/>
      <c r="D5" s="41"/>
    </row>
    <row r="6" spans="1:12" ht="15.6" thickTop="1" thickBot="1" x14ac:dyDescent="0.35">
      <c r="A6" s="2" t="s">
        <v>0</v>
      </c>
      <c r="B6" s="6" t="s">
        <v>3</v>
      </c>
      <c r="C6" s="6" t="s">
        <v>41</v>
      </c>
      <c r="D6" s="6" t="s">
        <v>4</v>
      </c>
      <c r="E6" s="30" t="s">
        <v>41</v>
      </c>
    </row>
    <row r="7" spans="1:12" ht="15" thickTop="1" x14ac:dyDescent="0.3">
      <c r="A7" s="1">
        <v>0.1</v>
      </c>
      <c r="B7" s="8">
        <v>713.04197999999997</v>
      </c>
      <c r="C7" s="8">
        <f>LN(B7)</f>
        <v>6.5695402966614207</v>
      </c>
      <c r="D7" s="9">
        <v>52.891399999999997</v>
      </c>
      <c r="E7">
        <f>LN(D7)</f>
        <v>3.9682407547597056</v>
      </c>
    </row>
    <row r="8" spans="1:12" x14ac:dyDescent="0.3">
      <c r="A8" s="1">
        <v>0.11</v>
      </c>
      <c r="B8" s="8">
        <v>701.04197999999997</v>
      </c>
      <c r="C8" s="8">
        <f>LN(B8)</f>
        <v>6.5525677711188202</v>
      </c>
      <c r="D8" s="9">
        <v>50.891399999999997</v>
      </c>
      <c r="E8">
        <f t="shared" ref="E8:E47" si="0">LN(D8)</f>
        <v>3.9296939505387081</v>
      </c>
    </row>
    <row r="9" spans="1:12" x14ac:dyDescent="0.3">
      <c r="A9" s="1">
        <v>0.12</v>
      </c>
      <c r="B9" s="7">
        <v>625.2432615654775</v>
      </c>
      <c r="C9" s="31">
        <f t="shared" ref="C9:C47" si="1">LN(B9)</f>
        <v>6.4381407925152923</v>
      </c>
      <c r="D9" s="7">
        <v>42.99744917899649</v>
      </c>
      <c r="E9">
        <f t="shared" si="0"/>
        <v>3.7611407925152913</v>
      </c>
    </row>
    <row r="10" spans="1:12" x14ac:dyDescent="0.3">
      <c r="A10" s="1">
        <v>0.13</v>
      </c>
      <c r="B10" s="7">
        <v>597.09606030348846</v>
      </c>
      <c r="C10" s="31">
        <f t="shared" si="1"/>
        <v>6.3920780054797453</v>
      </c>
      <c r="D10" s="7">
        <v>39.550486913570793</v>
      </c>
      <c r="E10">
        <f t="shared" si="0"/>
        <v>3.6775780054797447</v>
      </c>
    </row>
    <row r="11" spans="1:12" x14ac:dyDescent="0.3">
      <c r="A11" s="1">
        <v>0.14000000000000001</v>
      </c>
      <c r="B11" s="7">
        <v>588.15898422221517</v>
      </c>
      <c r="C11" s="31">
        <f t="shared" si="1"/>
        <v>6.3769972926824803</v>
      </c>
      <c r="D11" s="7">
        <v>37.524621568398096</v>
      </c>
      <c r="E11">
        <f t="shared" si="0"/>
        <v>3.6249972926824805</v>
      </c>
    </row>
    <row r="12" spans="1:12" x14ac:dyDescent="0.3">
      <c r="A12" s="1">
        <v>0.15</v>
      </c>
      <c r="B12" s="7">
        <v>596.48780808427944</v>
      </c>
      <c r="C12" s="31">
        <f t="shared" si="1"/>
        <v>6.3910588022415444</v>
      </c>
      <c r="D12" s="7">
        <v>36.655328341052098</v>
      </c>
      <c r="E12">
        <f t="shared" si="0"/>
        <v>3.6015588022415446</v>
      </c>
    </row>
    <row r="13" spans="1:12" x14ac:dyDescent="0.3">
      <c r="A13" s="1">
        <v>0.16</v>
      </c>
      <c r="B13" s="7">
        <v>530.86444470617016</v>
      </c>
      <c r="C13" s="31">
        <f t="shared" si="1"/>
        <v>6.2745067056124499</v>
      </c>
      <c r="D13" s="7">
        <v>31.421950387436258</v>
      </c>
      <c r="E13">
        <f t="shared" si="0"/>
        <v>3.4475067056124495</v>
      </c>
    </row>
    <row r="14" spans="1:12" x14ac:dyDescent="0.3">
      <c r="A14" s="1">
        <v>0.17</v>
      </c>
      <c r="B14" s="7">
        <v>560.77553699794464</v>
      </c>
      <c r="C14" s="31">
        <f t="shared" si="1"/>
        <v>6.3293207131532823</v>
      </c>
      <c r="D14" s="7">
        <v>31.970727328379905</v>
      </c>
      <c r="E14">
        <f t="shared" si="0"/>
        <v>3.4648207131532809</v>
      </c>
    </row>
    <row r="15" spans="1:12" x14ac:dyDescent="0.3">
      <c r="A15" s="1">
        <v>0.18</v>
      </c>
      <c r="B15" s="7">
        <v>494.28224768234725</v>
      </c>
      <c r="C15" s="31">
        <f t="shared" si="1"/>
        <v>6.2031067056124503</v>
      </c>
      <c r="D15" s="7">
        <v>27.142661240190179</v>
      </c>
      <c r="E15">
        <f t="shared" si="0"/>
        <v>3.3011067056124492</v>
      </c>
    </row>
    <row r="16" spans="1:12" x14ac:dyDescent="0.3">
      <c r="A16" s="1">
        <v>0.19</v>
      </c>
      <c r="B16" s="7">
        <v>481.96813672207719</v>
      </c>
      <c r="C16" s="31">
        <f t="shared" si="1"/>
        <v>6.1778780054797453</v>
      </c>
      <c r="D16" s="7">
        <v>25.492339760346216</v>
      </c>
      <c r="E16">
        <f t="shared" si="0"/>
        <v>3.2383780054797446</v>
      </c>
    </row>
    <row r="17" spans="1:5" x14ac:dyDescent="0.3">
      <c r="A17" s="1">
        <v>0.2</v>
      </c>
      <c r="B17" s="7">
        <v>508.66526325377953</v>
      </c>
      <c r="C17" s="31">
        <f t="shared" si="1"/>
        <v>6.231790164169432</v>
      </c>
      <c r="D17" s="7">
        <v>25.914176240749626</v>
      </c>
      <c r="E17">
        <f t="shared" si="0"/>
        <v>3.2547901641694317</v>
      </c>
    </row>
    <row r="18" spans="1:5" x14ac:dyDescent="0.3">
      <c r="A18" s="1">
        <v>0.21</v>
      </c>
      <c r="B18" s="7">
        <v>476.80262791191711</v>
      </c>
      <c r="C18" s="31">
        <f t="shared" si="1"/>
        <v>6.1671026272961802</v>
      </c>
      <c r="D18" s="7">
        <v>23.396878763604462</v>
      </c>
      <c r="E18">
        <f t="shared" si="0"/>
        <v>3.1526026272961798</v>
      </c>
    </row>
    <row r="19" spans="1:5" x14ac:dyDescent="0.3">
      <c r="A19" s="1">
        <v>0.22</v>
      </c>
      <c r="B19" s="7">
        <v>433.01744049887878</v>
      </c>
      <c r="C19" s="31">
        <f t="shared" si="1"/>
        <v>6.0707780054797453</v>
      </c>
      <c r="D19" s="7">
        <v>20.466266731333619</v>
      </c>
      <c r="E19">
        <f t="shared" si="0"/>
        <v>3.0187780054797444</v>
      </c>
    </row>
    <row r="20" spans="1:5" x14ac:dyDescent="0.3">
      <c r="A20" s="1">
        <v>0.23</v>
      </c>
      <c r="B20" s="7">
        <v>452.65068496490693</v>
      </c>
      <c r="C20" s="31">
        <f t="shared" si="1"/>
        <v>6.1151207131532814</v>
      </c>
      <c r="D20" s="7">
        <v>20.60679164889866</v>
      </c>
      <c r="E20">
        <f t="shared" si="0"/>
        <v>3.0256207131532808</v>
      </c>
    </row>
    <row r="21" spans="1:5" x14ac:dyDescent="0.3">
      <c r="A21" s="1">
        <v>0.24</v>
      </c>
      <c r="B21" s="7">
        <v>419.97702189207286</v>
      </c>
      <c r="C21" s="31">
        <f t="shared" si="1"/>
        <v>6.0402000000000005</v>
      </c>
      <c r="D21" s="7">
        <v>18.41563440957389</v>
      </c>
      <c r="E21">
        <f t="shared" si="0"/>
        <v>2.9131999999999998</v>
      </c>
    </row>
    <row r="22" spans="1:5" x14ac:dyDescent="0.3">
      <c r="A22" s="1">
        <v>0.25</v>
      </c>
      <c r="B22" s="7">
        <v>413.35328019223982</v>
      </c>
      <c r="C22" s="31">
        <f t="shared" si="1"/>
        <v>6.0243026272961799</v>
      </c>
      <c r="D22" s="7">
        <v>17.458080847888795</v>
      </c>
      <c r="E22">
        <f t="shared" si="0"/>
        <v>2.8598026272961796</v>
      </c>
    </row>
    <row r="23" spans="1:5" x14ac:dyDescent="0.3">
      <c r="A23" s="1">
        <v>0.26</v>
      </c>
      <c r="B23" s="7">
        <v>379.30506134486092</v>
      </c>
      <c r="C23" s="31">
        <f t="shared" si="1"/>
        <v>5.9383407925152909</v>
      </c>
      <c r="D23" s="7">
        <v>15.430418562020584</v>
      </c>
      <c r="E23">
        <f t="shared" si="0"/>
        <v>2.7363407925152914</v>
      </c>
    </row>
    <row r="24" spans="1:5" x14ac:dyDescent="0.3">
      <c r="A24" s="1">
        <v>0.27</v>
      </c>
      <c r="B24" s="7">
        <v>373.54917808806169</v>
      </c>
      <c r="C24" s="31">
        <f t="shared" si="1"/>
        <v>5.9230496641464994</v>
      </c>
      <c r="D24" s="7">
        <v>14.636957474376084</v>
      </c>
      <c r="E24">
        <f t="shared" si="0"/>
        <v>2.6835496641464984</v>
      </c>
    </row>
    <row r="25" spans="1:5" x14ac:dyDescent="0.3">
      <c r="A25" s="1">
        <v>0.28000000000000003</v>
      </c>
      <c r="B25" s="7">
        <v>371.37139527103659</v>
      </c>
      <c r="C25" s="31">
        <f t="shared" si="1"/>
        <v>5.91720262729618</v>
      </c>
      <c r="D25" s="7">
        <v>14.016043352986694</v>
      </c>
      <c r="E25">
        <f t="shared" si="0"/>
        <v>2.6402026272961794</v>
      </c>
    </row>
    <row r="26" spans="1:5" x14ac:dyDescent="0.3">
      <c r="A26" s="1">
        <v>0.28999999999999998</v>
      </c>
      <c r="B26" s="7">
        <v>354.83409096992688</v>
      </c>
      <c r="C26" s="31">
        <f t="shared" si="1"/>
        <v>5.8716503308531687</v>
      </c>
      <c r="D26" s="7">
        <v>12.899006989585207</v>
      </c>
      <c r="E26">
        <f t="shared" si="0"/>
        <v>2.5571503308531685</v>
      </c>
    </row>
    <row r="27" spans="1:5" x14ac:dyDescent="0.3">
      <c r="A27" s="1">
        <v>0.3</v>
      </c>
      <c r="B27" s="7">
        <v>349.16996250597037</v>
      </c>
      <c r="C27" s="31">
        <f>LN(B27)</f>
        <v>5.8555588022415446</v>
      </c>
      <c r="D27" s="7">
        <v>12.225926285205865</v>
      </c>
      <c r="E27">
        <f t="shared" si="0"/>
        <v>2.5035588022415443</v>
      </c>
    </row>
    <row r="28" spans="1:5" x14ac:dyDescent="0.3">
      <c r="A28" s="1">
        <v>0.31</v>
      </c>
      <c r="B28" s="7">
        <v>336.92447729035189</v>
      </c>
      <c r="C28" s="31">
        <f t="shared" si="1"/>
        <v>5.8198588022415443</v>
      </c>
      <c r="D28" s="7">
        <v>11.362958403606489</v>
      </c>
      <c r="E28">
        <f t="shared" si="0"/>
        <v>2.4303588022415443</v>
      </c>
    </row>
    <row r="29" spans="1:5" x14ac:dyDescent="0.3">
      <c r="A29" s="1">
        <v>0.32</v>
      </c>
      <c r="B29" s="7">
        <v>309.32648123181008</v>
      </c>
      <c r="C29" s="31">
        <f t="shared" si="1"/>
        <v>5.7343972926824804</v>
      </c>
      <c r="D29" s="7">
        <v>10.048237969166191</v>
      </c>
      <c r="E29">
        <f t="shared" si="0"/>
        <v>2.3073972926824804</v>
      </c>
    </row>
    <row r="30" spans="1:5" x14ac:dyDescent="0.3">
      <c r="A30" s="1">
        <v>0.33</v>
      </c>
      <c r="B30" s="7">
        <v>310.66110618034537</v>
      </c>
      <c r="C30" s="31">
        <f t="shared" si="1"/>
        <v>5.7387026272961803</v>
      </c>
      <c r="D30" s="7">
        <v>9.7201653271736497</v>
      </c>
      <c r="E30">
        <f t="shared" si="0"/>
        <v>2.2742026272961793</v>
      </c>
    </row>
    <row r="31" spans="1:5" x14ac:dyDescent="0.3">
      <c r="A31" s="1">
        <v>0.34</v>
      </c>
      <c r="B31" s="7">
        <v>302.70502068857598</v>
      </c>
      <c r="C31" s="31">
        <f t="shared" si="1"/>
        <v>5.7127588022415452</v>
      </c>
      <c r="D31" s="7">
        <v>9.1226360440639613</v>
      </c>
      <c r="E31">
        <f t="shared" si="0"/>
        <v>2.2107588022415441</v>
      </c>
    </row>
    <row r="32" spans="1:5" x14ac:dyDescent="0.3">
      <c r="A32" s="1">
        <v>0.35</v>
      </c>
      <c r="B32" s="7">
        <v>297.76070607182771</v>
      </c>
      <c r="C32" s="31">
        <f t="shared" si="1"/>
        <v>5.696290164169433</v>
      </c>
      <c r="D32" s="7">
        <v>8.6433493519252096</v>
      </c>
      <c r="E32">
        <f t="shared" si="0"/>
        <v>2.1567901641694318</v>
      </c>
    </row>
    <row r="33" spans="1:5" x14ac:dyDescent="0.3">
      <c r="A33" s="1">
        <v>0.36</v>
      </c>
      <c r="B33" s="7">
        <v>287.31815741206913</v>
      </c>
      <c r="C33" s="31">
        <f t="shared" si="1"/>
        <v>5.6605901641694327</v>
      </c>
      <c r="D33" s="7">
        <v>8.0332579194928027</v>
      </c>
      <c r="E33">
        <f t="shared" si="0"/>
        <v>2.0835901641694319</v>
      </c>
    </row>
    <row r="34" spans="1:5" x14ac:dyDescent="0.3">
      <c r="A34" s="1">
        <v>0.37</v>
      </c>
      <c r="B34" s="7">
        <v>250.83784778638801</v>
      </c>
      <c r="C34" s="31">
        <f t="shared" si="1"/>
        <v>5.5248067056124492</v>
      </c>
      <c r="D34" s="7">
        <v>6.7551603264255418</v>
      </c>
      <c r="E34">
        <f t="shared" si="0"/>
        <v>1.9103067056124492</v>
      </c>
    </row>
    <row r="35" spans="1:5" x14ac:dyDescent="0.3">
      <c r="A35" s="1">
        <v>0.38</v>
      </c>
      <c r="B35" s="7">
        <v>254.77989103529487</v>
      </c>
      <c r="C35" s="31">
        <f t="shared" si="1"/>
        <v>5.5404</v>
      </c>
      <c r="D35" s="7">
        <v>6.6087861594283037</v>
      </c>
      <c r="E35">
        <f t="shared" si="0"/>
        <v>1.8883999999999999</v>
      </c>
    </row>
    <row r="36" spans="1:5" x14ac:dyDescent="0.3">
      <c r="A36" s="1">
        <v>0.39</v>
      </c>
      <c r="B36" s="7">
        <v>248.30313811941559</v>
      </c>
      <c r="C36" s="31">
        <f t="shared" si="1"/>
        <v>5.5146503308531676</v>
      </c>
      <c r="D36" s="7">
        <v>6.2037275606652411</v>
      </c>
      <c r="E36">
        <f t="shared" si="0"/>
        <v>1.825150330853168</v>
      </c>
    </row>
    <row r="37" spans="1:5" x14ac:dyDescent="0.3">
      <c r="A37" s="1">
        <v>0.4</v>
      </c>
      <c r="B37" s="7">
        <v>232.47839423375655</v>
      </c>
      <c r="C37" s="31">
        <f t="shared" si="1"/>
        <v>5.4487972926824808</v>
      </c>
      <c r="D37" s="7">
        <v>5.5945745215683464</v>
      </c>
      <c r="E37">
        <f t="shared" si="0"/>
        <v>1.7217972926824801</v>
      </c>
    </row>
    <row r="38" spans="1:5" x14ac:dyDescent="0.3">
      <c r="A38" s="1">
        <v>0.41</v>
      </c>
      <c r="B38" s="7">
        <v>233.48144920565622</v>
      </c>
      <c r="C38" s="31">
        <f>LN(B38)</f>
        <v>5.4531026272961807</v>
      </c>
      <c r="D38" s="7">
        <v>5.4119129594370374</v>
      </c>
      <c r="E38">
        <f t="shared" si="0"/>
        <v>1.6886026272961798</v>
      </c>
    </row>
    <row r="39" spans="1:5" x14ac:dyDescent="0.3">
      <c r="A39" s="1">
        <v>0.42</v>
      </c>
      <c r="B39" s="7">
        <v>214.24940760758255</v>
      </c>
      <c r="C39" s="31">
        <f t="shared" si="1"/>
        <v>5.3671407925152925</v>
      </c>
      <c r="D39" s="7">
        <v>4.7833483481339041</v>
      </c>
      <c r="E39">
        <f t="shared" si="0"/>
        <v>1.5651407925152916</v>
      </c>
    </row>
    <row r="40" spans="1:5" x14ac:dyDescent="0.3">
      <c r="A40" s="1">
        <v>0.43</v>
      </c>
      <c r="B40" s="7">
        <v>221.65468838200994</v>
      </c>
      <c r="C40" s="31">
        <f t="shared" si="1"/>
        <v>5.4011207131532819</v>
      </c>
      <c r="D40" s="7">
        <v>4.7665401827261844</v>
      </c>
      <c r="E40">
        <f t="shared" si="0"/>
        <v>1.5616207131532813</v>
      </c>
    </row>
    <row r="41" spans="1:5" x14ac:dyDescent="0.3">
      <c r="A41" s="1">
        <v>0.44</v>
      </c>
      <c r="B41" s="7">
        <v>211.82464840405186</v>
      </c>
      <c r="C41" s="31">
        <f t="shared" si="1"/>
        <v>5.3557588022415441</v>
      </c>
      <c r="D41" s="7">
        <v>4.3874965490113018</v>
      </c>
      <c r="E41">
        <f t="shared" si="0"/>
        <v>1.4787588022415443</v>
      </c>
    </row>
    <row r="42" spans="1:5" x14ac:dyDescent="0.3">
      <c r="A42" s="1">
        <v>0.45</v>
      </c>
      <c r="B42" s="7">
        <v>202.41147435752958</v>
      </c>
      <c r="C42" s="31">
        <f t="shared" si="1"/>
        <v>5.3103026272961795</v>
      </c>
      <c r="D42" s="7">
        <v>4.0382144533980266</v>
      </c>
      <c r="E42">
        <f t="shared" si="0"/>
        <v>1.3958026272961794</v>
      </c>
    </row>
    <row r="43" spans="1:5" x14ac:dyDescent="0.3">
      <c r="A43" s="1">
        <v>0.46</v>
      </c>
      <c r="B43" s="7">
        <v>187.65352167963306</v>
      </c>
      <c r="C43" s="31">
        <f t="shared" si="1"/>
        <v>5.2345972926824809</v>
      </c>
      <c r="D43" s="7">
        <v>3.6059933934583364</v>
      </c>
      <c r="E43">
        <f t="shared" si="0"/>
        <v>1.28259729268248</v>
      </c>
    </row>
    <row r="44" spans="1:5" x14ac:dyDescent="0.3">
      <c r="A44" s="1">
        <v>0.47</v>
      </c>
      <c r="B44" s="7">
        <v>186.61549636270911</v>
      </c>
      <c r="C44" s="31">
        <f t="shared" si="1"/>
        <v>5.2290503308531688</v>
      </c>
      <c r="D44" s="7">
        <v>3.4540599313184019</v>
      </c>
      <c r="E44">
        <f t="shared" si="0"/>
        <v>1.2395503308531681</v>
      </c>
    </row>
    <row r="45" spans="1:5" x14ac:dyDescent="0.3">
      <c r="A45" s="1">
        <v>0.48</v>
      </c>
      <c r="B45" s="7">
        <v>187.20235875843647</v>
      </c>
      <c r="C45" s="31">
        <f t="shared" si="1"/>
        <v>5.2321901641694328</v>
      </c>
      <c r="D45" s="7">
        <v>3.3373936704225424</v>
      </c>
      <c r="E45">
        <f t="shared" si="0"/>
        <v>1.205190164169432</v>
      </c>
    </row>
    <row r="46" spans="1:5" x14ac:dyDescent="0.3">
      <c r="A46" s="1">
        <v>0.49</v>
      </c>
      <c r="B46" s="7">
        <v>180.63712130200395</v>
      </c>
      <c r="C46" s="31">
        <f t="shared" si="1"/>
        <v>5.1964901641694325</v>
      </c>
      <c r="D46" s="7">
        <v>3.1018234994071339</v>
      </c>
      <c r="E46">
        <f t="shared" si="0"/>
        <v>1.1319901641694319</v>
      </c>
    </row>
    <row r="47" spans="1:5" x14ac:dyDescent="0.3">
      <c r="A47" s="1">
        <v>0.5</v>
      </c>
      <c r="B47" s="7">
        <v>166.00202714519119</v>
      </c>
      <c r="C47" s="31">
        <f t="shared" si="1"/>
        <v>5.1120000000000001</v>
      </c>
      <c r="D47" s="7">
        <v>2.7456010150169159</v>
      </c>
      <c r="E47">
        <f t="shared" si="0"/>
        <v>1.0099999999999998</v>
      </c>
    </row>
  </sheetData>
  <mergeCells count="3">
    <mergeCell ref="B2:D2"/>
    <mergeCell ref="A4:D4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R21" sqref="R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7" workbookViewId="0">
      <selection sqref="A1:I65"/>
    </sheetView>
  </sheetViews>
  <sheetFormatPr defaultRowHeight="14.4" x14ac:dyDescent="0.3"/>
  <sheetData>
    <row r="1" spans="1:9" x14ac:dyDescent="0.3">
      <c r="A1" t="s">
        <v>42</v>
      </c>
    </row>
    <row r="2" spans="1:9" ht="15" thickBot="1" x14ac:dyDescent="0.35"/>
    <row r="3" spans="1:9" x14ac:dyDescent="0.3">
      <c r="A3" s="35" t="s">
        <v>43</v>
      </c>
      <c r="B3" s="35"/>
    </row>
    <row r="4" spans="1:9" x14ac:dyDescent="0.3">
      <c r="A4" s="32" t="s">
        <v>44</v>
      </c>
      <c r="B4" s="32">
        <v>0.97792431359164633</v>
      </c>
    </row>
    <row r="5" spans="1:9" x14ac:dyDescent="0.3">
      <c r="A5" s="32" t="s">
        <v>45</v>
      </c>
      <c r="B5" s="32">
        <v>0.95633596311369273</v>
      </c>
    </row>
    <row r="6" spans="1:9" x14ac:dyDescent="0.3">
      <c r="A6" s="32" t="s">
        <v>46</v>
      </c>
      <c r="B6" s="32">
        <v>0.95521637242430024</v>
      </c>
    </row>
    <row r="7" spans="1:9" x14ac:dyDescent="0.3">
      <c r="A7" s="32" t="s">
        <v>47</v>
      </c>
      <c r="B7" s="32">
        <v>32.808680326898212</v>
      </c>
    </row>
    <row r="8" spans="1:9" ht="15" thickBot="1" x14ac:dyDescent="0.35">
      <c r="A8" s="33" t="s">
        <v>48</v>
      </c>
      <c r="B8" s="33">
        <v>41</v>
      </c>
    </row>
    <row r="10" spans="1:9" ht="15" thickBot="1" x14ac:dyDescent="0.35">
      <c r="A10" t="s">
        <v>49</v>
      </c>
    </row>
    <row r="11" spans="1:9" x14ac:dyDescent="0.3">
      <c r="A11" s="34"/>
      <c r="B11" s="34" t="s">
        <v>54</v>
      </c>
      <c r="C11" s="34" t="s">
        <v>55</v>
      </c>
      <c r="D11" s="34" t="s">
        <v>56</v>
      </c>
      <c r="E11" s="34" t="s">
        <v>57</v>
      </c>
      <c r="F11" s="34" t="s">
        <v>58</v>
      </c>
    </row>
    <row r="12" spans="1:9" x14ac:dyDescent="0.3">
      <c r="A12" s="32" t="s">
        <v>50</v>
      </c>
      <c r="B12" s="32">
        <v>1</v>
      </c>
      <c r="C12" s="32">
        <v>919451.30503821583</v>
      </c>
      <c r="D12" s="32">
        <v>919451.30503821583</v>
      </c>
      <c r="E12" s="32">
        <v>854.18356205928819</v>
      </c>
      <c r="F12" s="32">
        <v>3.9377874978143902E-28</v>
      </c>
    </row>
    <row r="13" spans="1:9" x14ac:dyDescent="0.3">
      <c r="A13" s="32" t="s">
        <v>51</v>
      </c>
      <c r="B13" s="32">
        <v>39</v>
      </c>
      <c r="C13" s="32">
        <v>41979.970686911322</v>
      </c>
      <c r="D13" s="32">
        <v>1076.409504792598</v>
      </c>
      <c r="E13" s="32"/>
      <c r="F13" s="32"/>
    </row>
    <row r="14" spans="1:9" ht="15" thickBot="1" x14ac:dyDescent="0.35">
      <c r="A14" s="33" t="s">
        <v>52</v>
      </c>
      <c r="B14" s="33">
        <v>40</v>
      </c>
      <c r="C14" s="33">
        <v>961431.2757251272</v>
      </c>
      <c r="D14" s="33"/>
      <c r="E14" s="33"/>
      <c r="F14" s="33"/>
    </row>
    <row r="15" spans="1:9" ht="15" thickBot="1" x14ac:dyDescent="0.35"/>
    <row r="16" spans="1:9" x14ac:dyDescent="0.3">
      <c r="A16" s="34"/>
      <c r="B16" s="34" t="s">
        <v>59</v>
      </c>
      <c r="C16" s="34" t="s">
        <v>47</v>
      </c>
      <c r="D16" s="34" t="s">
        <v>60</v>
      </c>
      <c r="E16" s="34" t="s">
        <v>61</v>
      </c>
      <c r="F16" s="34" t="s">
        <v>62</v>
      </c>
      <c r="G16" s="34" t="s">
        <v>63</v>
      </c>
      <c r="H16" s="34" t="s">
        <v>64</v>
      </c>
      <c r="I16" s="34" t="s">
        <v>65</v>
      </c>
    </row>
    <row r="17" spans="1:9" x14ac:dyDescent="0.3">
      <c r="A17" s="32" t="s">
        <v>53</v>
      </c>
      <c r="B17" s="32">
        <v>751.50713077093428</v>
      </c>
      <c r="C17" s="32">
        <v>13.965274785089234</v>
      </c>
      <c r="D17" s="32">
        <v>53.812555952949864</v>
      </c>
      <c r="E17" s="32">
        <v>3.2688191869669292E-38</v>
      </c>
      <c r="F17" s="32">
        <v>723.25969626731603</v>
      </c>
      <c r="G17" s="32">
        <v>779.75456527455253</v>
      </c>
      <c r="H17" s="32">
        <v>723.25969626731603</v>
      </c>
      <c r="I17" s="32">
        <v>779.75456527455253</v>
      </c>
    </row>
    <row r="18" spans="1:9" ht="15" thickBot="1" x14ac:dyDescent="0.35">
      <c r="A18" s="33" t="s">
        <v>66</v>
      </c>
      <c r="B18" s="33">
        <v>-1265.6348374939848</v>
      </c>
      <c r="C18" s="33">
        <v>43.304478785847706</v>
      </c>
      <c r="D18" s="33">
        <v>-29.226418905833956</v>
      </c>
      <c r="E18" s="33">
        <v>3.9377874978143624E-28</v>
      </c>
      <c r="F18" s="33">
        <v>-1353.2264135310434</v>
      </c>
      <c r="G18" s="33">
        <v>-1178.0432614569263</v>
      </c>
      <c r="H18" s="33">
        <v>-1353.2264135310434</v>
      </c>
      <c r="I18" s="33">
        <v>-1178.0432614569263</v>
      </c>
    </row>
    <row r="22" spans="1:9" x14ac:dyDescent="0.3">
      <c r="A22" t="s">
        <v>67</v>
      </c>
      <c r="E22" t="s">
        <v>71</v>
      </c>
    </row>
    <row r="23" spans="1:9" ht="15" thickBot="1" x14ac:dyDescent="0.35"/>
    <row r="24" spans="1:9" x14ac:dyDescent="0.3">
      <c r="A24" s="34" t="s">
        <v>68</v>
      </c>
      <c r="B24" s="34" t="s">
        <v>69</v>
      </c>
      <c r="C24" s="34" t="s">
        <v>70</v>
      </c>
      <c r="E24" s="34" t="s">
        <v>72</v>
      </c>
      <c r="F24" s="34" t="s">
        <v>73</v>
      </c>
    </row>
    <row r="25" spans="1:9" x14ac:dyDescent="0.3">
      <c r="A25" s="32">
        <v>1</v>
      </c>
      <c r="B25" s="32">
        <v>624.94364702153575</v>
      </c>
      <c r="C25" s="32">
        <v>88.098332978464214</v>
      </c>
      <c r="E25" s="32">
        <v>1.2195121951219512</v>
      </c>
      <c r="F25" s="32">
        <v>166.00202714519119</v>
      </c>
    </row>
    <row r="26" spans="1:9" x14ac:dyDescent="0.3">
      <c r="A26" s="32">
        <v>2</v>
      </c>
      <c r="B26" s="32">
        <v>612.2872986465959</v>
      </c>
      <c r="C26" s="32">
        <v>88.754681353404067</v>
      </c>
      <c r="E26" s="32">
        <v>3.6585365853658534</v>
      </c>
      <c r="F26" s="32">
        <v>180.63712130200395</v>
      </c>
    </row>
    <row r="27" spans="1:9" x14ac:dyDescent="0.3">
      <c r="A27" s="32">
        <v>3</v>
      </c>
      <c r="B27" s="32">
        <v>599.63095027165605</v>
      </c>
      <c r="C27" s="32">
        <v>25.612311293821449</v>
      </c>
      <c r="E27" s="32">
        <v>6.0975609756097562</v>
      </c>
      <c r="F27" s="32">
        <v>186.61549636270911</v>
      </c>
    </row>
    <row r="28" spans="1:9" x14ac:dyDescent="0.3">
      <c r="A28" s="32">
        <v>4</v>
      </c>
      <c r="B28" s="32">
        <v>586.97460189671619</v>
      </c>
      <c r="C28" s="32">
        <v>10.121458406772263</v>
      </c>
      <c r="E28" s="32">
        <v>8.5365853658536572</v>
      </c>
      <c r="F28" s="32">
        <v>187.20235875843647</v>
      </c>
    </row>
    <row r="29" spans="1:9" x14ac:dyDescent="0.3">
      <c r="A29" s="32">
        <v>5</v>
      </c>
      <c r="B29" s="32">
        <v>574.31825352177634</v>
      </c>
      <c r="C29" s="32">
        <v>13.840730700438826</v>
      </c>
      <c r="E29" s="32">
        <v>10.97560975609756</v>
      </c>
      <c r="F29" s="32">
        <v>187.65352167963306</v>
      </c>
    </row>
    <row r="30" spans="1:9" x14ac:dyDescent="0.3">
      <c r="A30" s="32">
        <v>6</v>
      </c>
      <c r="B30" s="32">
        <v>561.6619051468366</v>
      </c>
      <c r="C30" s="32">
        <v>34.825902937442834</v>
      </c>
      <c r="E30" s="32">
        <v>13.414634146341463</v>
      </c>
      <c r="F30" s="32">
        <v>202.41147435752958</v>
      </c>
    </row>
    <row r="31" spans="1:9" x14ac:dyDescent="0.3">
      <c r="A31" s="32">
        <v>7</v>
      </c>
      <c r="B31" s="32">
        <v>549.00555677189664</v>
      </c>
      <c r="C31" s="32">
        <v>-18.141112065726475</v>
      </c>
      <c r="E31" s="32">
        <v>15.853658536585364</v>
      </c>
      <c r="F31" s="32">
        <v>211.82464840405186</v>
      </c>
    </row>
    <row r="32" spans="1:9" x14ac:dyDescent="0.3">
      <c r="A32" s="32">
        <v>8</v>
      </c>
      <c r="B32" s="32">
        <v>536.34920839695678</v>
      </c>
      <c r="C32" s="32">
        <v>24.426328600987858</v>
      </c>
      <c r="E32" s="32">
        <v>18.292682926829269</v>
      </c>
      <c r="F32" s="32">
        <v>214.24940760758255</v>
      </c>
    </row>
    <row r="33" spans="1:6" x14ac:dyDescent="0.3">
      <c r="A33" s="32">
        <v>9</v>
      </c>
      <c r="B33" s="32">
        <v>523.69286002201704</v>
      </c>
      <c r="C33" s="32">
        <v>-29.410612339669797</v>
      </c>
      <c r="E33" s="32">
        <v>20.73170731707317</v>
      </c>
      <c r="F33" s="32">
        <v>221.65468838200994</v>
      </c>
    </row>
    <row r="34" spans="1:6" x14ac:dyDescent="0.3">
      <c r="A34" s="32">
        <v>10</v>
      </c>
      <c r="B34" s="32">
        <v>511.03651164707719</v>
      </c>
      <c r="C34" s="32">
        <v>-29.068374925000001</v>
      </c>
      <c r="E34" s="32">
        <v>23.170731707317071</v>
      </c>
      <c r="F34" s="32">
        <v>232.47839423375655</v>
      </c>
    </row>
    <row r="35" spans="1:6" x14ac:dyDescent="0.3">
      <c r="A35" s="32">
        <v>11</v>
      </c>
      <c r="B35" s="32">
        <v>498.38016327213734</v>
      </c>
      <c r="C35" s="32">
        <v>10.28509998164219</v>
      </c>
      <c r="E35" s="32">
        <v>25.609756097560975</v>
      </c>
      <c r="F35" s="32">
        <v>233.48144920565622</v>
      </c>
    </row>
    <row r="36" spans="1:6" x14ac:dyDescent="0.3">
      <c r="A36" s="32">
        <v>12</v>
      </c>
      <c r="B36" s="32">
        <v>485.72381489719749</v>
      </c>
      <c r="C36" s="32">
        <v>-8.9211869852803716</v>
      </c>
      <c r="E36" s="32">
        <v>28.048780487804876</v>
      </c>
      <c r="F36" s="32">
        <v>248.30313811941559</v>
      </c>
    </row>
    <row r="37" spans="1:6" x14ac:dyDescent="0.3">
      <c r="A37" s="32">
        <v>13</v>
      </c>
      <c r="B37" s="32">
        <v>473.06746652225763</v>
      </c>
      <c r="C37" s="32">
        <v>-40.050026023378848</v>
      </c>
      <c r="E37" s="32">
        <v>30.487804878048777</v>
      </c>
      <c r="F37" s="32">
        <v>250.83784778638801</v>
      </c>
    </row>
    <row r="38" spans="1:6" x14ac:dyDescent="0.3">
      <c r="A38" s="32">
        <v>14</v>
      </c>
      <c r="B38" s="32">
        <v>460.41111814731778</v>
      </c>
      <c r="C38" s="32">
        <v>-7.7604331824108499</v>
      </c>
      <c r="E38" s="32">
        <v>32.926829268292686</v>
      </c>
      <c r="F38" s="32">
        <v>254.77989103529487</v>
      </c>
    </row>
    <row r="39" spans="1:6" x14ac:dyDescent="0.3">
      <c r="A39" s="32">
        <v>15</v>
      </c>
      <c r="B39" s="32">
        <v>447.75476977237793</v>
      </c>
      <c r="C39" s="32">
        <v>-27.777747880305071</v>
      </c>
      <c r="E39" s="32">
        <v>35.365853658536587</v>
      </c>
      <c r="F39" s="32">
        <v>287.31815741206913</v>
      </c>
    </row>
    <row r="40" spans="1:6" x14ac:dyDescent="0.3">
      <c r="A40" s="32">
        <v>16</v>
      </c>
      <c r="B40" s="32">
        <v>435.09842139743807</v>
      </c>
      <c r="C40" s="32">
        <v>-21.745141205198252</v>
      </c>
      <c r="E40" s="32">
        <v>37.804878048780488</v>
      </c>
      <c r="F40" s="32">
        <v>297.76070607182771</v>
      </c>
    </row>
    <row r="41" spans="1:6" x14ac:dyDescent="0.3">
      <c r="A41" s="32">
        <v>17</v>
      </c>
      <c r="B41" s="32">
        <v>422.44207302249822</v>
      </c>
      <c r="C41" s="32">
        <v>-43.137011677637304</v>
      </c>
      <c r="E41" s="32">
        <v>40.243902439024389</v>
      </c>
      <c r="F41" s="32">
        <v>302.70502068857598</v>
      </c>
    </row>
    <row r="42" spans="1:6" x14ac:dyDescent="0.3">
      <c r="A42" s="32">
        <v>18</v>
      </c>
      <c r="B42" s="32">
        <v>409.78572464755837</v>
      </c>
      <c r="C42" s="32">
        <v>-36.236546559496674</v>
      </c>
      <c r="E42" s="32">
        <v>42.68292682926829</v>
      </c>
      <c r="F42" s="32">
        <v>309.32648123181008</v>
      </c>
    </row>
    <row r="43" spans="1:6" x14ac:dyDescent="0.3">
      <c r="A43" s="32">
        <v>19</v>
      </c>
      <c r="B43" s="32">
        <v>397.12937627261852</v>
      </c>
      <c r="C43" s="32">
        <v>-25.757981001581925</v>
      </c>
      <c r="E43" s="32">
        <v>45.121951219512191</v>
      </c>
      <c r="F43" s="32">
        <v>310.66110618034537</v>
      </c>
    </row>
    <row r="44" spans="1:6" x14ac:dyDescent="0.3">
      <c r="A44" s="32">
        <v>20</v>
      </c>
      <c r="B44" s="32">
        <v>384.47302789767872</v>
      </c>
      <c r="C44" s="32">
        <v>-29.638936927751843</v>
      </c>
      <c r="E44" s="32">
        <v>47.560975609756099</v>
      </c>
      <c r="F44" s="32">
        <v>336.92447729035189</v>
      </c>
    </row>
    <row r="45" spans="1:6" x14ac:dyDescent="0.3">
      <c r="A45" s="32">
        <v>21</v>
      </c>
      <c r="B45" s="32">
        <v>371.81667952273887</v>
      </c>
      <c r="C45" s="32">
        <v>-22.646717016768491</v>
      </c>
      <c r="E45" s="32">
        <v>50</v>
      </c>
      <c r="F45" s="32">
        <v>349.16996250597037</v>
      </c>
    </row>
    <row r="46" spans="1:6" x14ac:dyDescent="0.3">
      <c r="A46" s="32">
        <v>22</v>
      </c>
      <c r="B46" s="32">
        <v>359.16033114779901</v>
      </c>
      <c r="C46" s="32">
        <v>-22.235853857447125</v>
      </c>
      <c r="E46" s="32">
        <v>52.439024390243901</v>
      </c>
      <c r="F46" s="32">
        <v>354.83409096992688</v>
      </c>
    </row>
    <row r="47" spans="1:6" x14ac:dyDescent="0.3">
      <c r="A47" s="32">
        <v>23</v>
      </c>
      <c r="B47" s="32">
        <v>346.5039827728591</v>
      </c>
      <c r="C47" s="32">
        <v>-37.177501541049025</v>
      </c>
      <c r="E47" s="32">
        <v>54.878048780487802</v>
      </c>
      <c r="F47" s="32">
        <v>371.37139527103659</v>
      </c>
    </row>
    <row r="48" spans="1:6" x14ac:dyDescent="0.3">
      <c r="A48" s="32">
        <v>24</v>
      </c>
      <c r="B48" s="32">
        <v>333.84763439791925</v>
      </c>
      <c r="C48" s="32">
        <v>-23.18652821757388</v>
      </c>
      <c r="E48" s="32">
        <v>57.317073170731703</v>
      </c>
      <c r="F48" s="32">
        <v>373.54917808806169</v>
      </c>
    </row>
    <row r="49" spans="1:6" x14ac:dyDescent="0.3">
      <c r="A49" s="32">
        <v>25</v>
      </c>
      <c r="B49" s="32">
        <v>321.1912860229794</v>
      </c>
      <c r="C49" s="32">
        <v>-18.486265334403413</v>
      </c>
      <c r="E49" s="32">
        <v>59.756097560975604</v>
      </c>
      <c r="F49" s="32">
        <v>379.30506134486092</v>
      </c>
    </row>
    <row r="50" spans="1:6" x14ac:dyDescent="0.3">
      <c r="A50" s="32">
        <v>26</v>
      </c>
      <c r="B50" s="32">
        <v>308.5349376480396</v>
      </c>
      <c r="C50" s="32">
        <v>-10.774231576211889</v>
      </c>
      <c r="E50" s="32">
        <v>62.195121951219512</v>
      </c>
      <c r="F50" s="32">
        <v>413.35328019223982</v>
      </c>
    </row>
    <row r="51" spans="1:6" x14ac:dyDescent="0.3">
      <c r="A51" s="32">
        <v>27</v>
      </c>
      <c r="B51" s="32">
        <v>295.87858927309975</v>
      </c>
      <c r="C51" s="32">
        <v>-8.5604318610306223</v>
      </c>
      <c r="E51" s="32">
        <v>64.634146341463421</v>
      </c>
      <c r="F51" s="32">
        <v>419.97702189207286</v>
      </c>
    </row>
    <row r="52" spans="1:6" x14ac:dyDescent="0.3">
      <c r="A52" s="32">
        <v>28</v>
      </c>
      <c r="B52" s="32">
        <v>283.2222408981599</v>
      </c>
      <c r="C52" s="32">
        <v>-32.384393111771885</v>
      </c>
      <c r="E52" s="32">
        <v>67.073170731707322</v>
      </c>
      <c r="F52" s="32">
        <v>433.01744049887878</v>
      </c>
    </row>
    <row r="53" spans="1:6" x14ac:dyDescent="0.3">
      <c r="A53" s="32">
        <v>29</v>
      </c>
      <c r="B53" s="32">
        <v>270.56589252322004</v>
      </c>
      <c r="C53" s="32">
        <v>-15.786001487925176</v>
      </c>
      <c r="E53" s="32">
        <v>69.512195121951223</v>
      </c>
      <c r="F53" s="32">
        <v>452.65068496490693</v>
      </c>
    </row>
    <row r="54" spans="1:6" x14ac:dyDescent="0.3">
      <c r="A54" s="32">
        <v>30</v>
      </c>
      <c r="B54" s="32">
        <v>257.90954414828019</v>
      </c>
      <c r="C54" s="32">
        <v>-9.6064060288645976</v>
      </c>
      <c r="E54" s="32">
        <v>71.951219512195124</v>
      </c>
      <c r="F54" s="32">
        <v>476.80262791191711</v>
      </c>
    </row>
    <row r="55" spans="1:6" x14ac:dyDescent="0.3">
      <c r="A55" s="32">
        <v>31</v>
      </c>
      <c r="B55" s="32">
        <v>245.25319577334034</v>
      </c>
      <c r="C55" s="32">
        <v>-12.774801539583791</v>
      </c>
      <c r="E55" s="32">
        <v>74.390243902439025</v>
      </c>
      <c r="F55" s="32">
        <v>481.96813672207719</v>
      </c>
    </row>
    <row r="56" spans="1:6" x14ac:dyDescent="0.3">
      <c r="A56" s="32">
        <v>32</v>
      </c>
      <c r="B56" s="32">
        <v>232.59684739840054</v>
      </c>
      <c r="C56" s="32">
        <v>0.88460180725567739</v>
      </c>
      <c r="E56" s="32">
        <v>76.829268292682926</v>
      </c>
      <c r="F56" s="32">
        <v>494.28224768234725</v>
      </c>
    </row>
    <row r="57" spans="1:6" x14ac:dyDescent="0.3">
      <c r="A57" s="32">
        <v>33</v>
      </c>
      <c r="B57" s="32">
        <v>219.94049902346069</v>
      </c>
      <c r="C57" s="32">
        <v>-5.6910914158781338</v>
      </c>
      <c r="E57" s="32">
        <v>79.268292682926827</v>
      </c>
      <c r="F57" s="32">
        <v>508.66526325377953</v>
      </c>
    </row>
    <row r="58" spans="1:6" x14ac:dyDescent="0.3">
      <c r="A58" s="32">
        <v>34</v>
      </c>
      <c r="B58" s="32">
        <v>207.28415064852084</v>
      </c>
      <c r="C58" s="32">
        <v>14.370537733489101</v>
      </c>
      <c r="E58" s="32">
        <v>81.707317073170728</v>
      </c>
      <c r="F58" s="32">
        <v>530.86444470617016</v>
      </c>
    </row>
    <row r="59" spans="1:6" x14ac:dyDescent="0.3">
      <c r="A59" s="32">
        <v>35</v>
      </c>
      <c r="B59" s="32">
        <v>194.62780227358098</v>
      </c>
      <c r="C59" s="32">
        <v>17.196846130470874</v>
      </c>
      <c r="E59" s="32">
        <v>84.146341463414629</v>
      </c>
      <c r="F59" s="32">
        <v>560.77553699794464</v>
      </c>
    </row>
    <row r="60" spans="1:6" x14ac:dyDescent="0.3">
      <c r="A60" s="32">
        <v>36</v>
      </c>
      <c r="B60" s="32">
        <v>181.97145389864113</v>
      </c>
      <c r="C60" s="32">
        <v>20.440020458888455</v>
      </c>
      <c r="E60" s="32">
        <v>86.58536585365853</v>
      </c>
      <c r="F60" s="32">
        <v>588.15898422221517</v>
      </c>
    </row>
    <row r="61" spans="1:6" x14ac:dyDescent="0.3">
      <c r="A61" s="32">
        <v>37</v>
      </c>
      <c r="B61" s="32">
        <v>169.31510552370128</v>
      </c>
      <c r="C61" s="32">
        <v>18.338416155931782</v>
      </c>
      <c r="E61" s="32">
        <v>89.024390243902431</v>
      </c>
      <c r="F61" s="32">
        <v>596.48780808427944</v>
      </c>
    </row>
    <row r="62" spans="1:6" x14ac:dyDescent="0.3">
      <c r="A62" s="32">
        <v>38</v>
      </c>
      <c r="B62" s="32">
        <v>156.65875714876142</v>
      </c>
      <c r="C62" s="32">
        <v>29.956739213947685</v>
      </c>
      <c r="E62" s="32">
        <v>91.463414634146332</v>
      </c>
      <c r="F62" s="32">
        <v>597.09606030348846</v>
      </c>
    </row>
    <row r="63" spans="1:6" x14ac:dyDescent="0.3">
      <c r="A63" s="32">
        <v>39</v>
      </c>
      <c r="B63" s="32">
        <v>144.00240877382157</v>
      </c>
      <c r="C63" s="32">
        <v>43.199949984614904</v>
      </c>
      <c r="E63" s="32">
        <v>93.902439024390247</v>
      </c>
      <c r="F63" s="32">
        <v>625.2432615654775</v>
      </c>
    </row>
    <row r="64" spans="1:6" x14ac:dyDescent="0.3">
      <c r="A64" s="32">
        <v>40</v>
      </c>
      <c r="B64" s="32">
        <v>131.34606039888172</v>
      </c>
      <c r="C64" s="32">
        <v>49.291060903122229</v>
      </c>
      <c r="E64" s="32">
        <v>96.341463414634148</v>
      </c>
      <c r="F64" s="32">
        <v>701.04197999999997</v>
      </c>
    </row>
    <row r="65" spans="1:6" ht="15" thickBot="1" x14ac:dyDescent="0.35">
      <c r="A65" s="33">
        <v>41</v>
      </c>
      <c r="B65" s="33">
        <v>118.68971202394187</v>
      </c>
      <c r="C65" s="33">
        <v>47.312315121249327</v>
      </c>
      <c r="E65" s="33">
        <v>98.780487804878049</v>
      </c>
      <c r="F65" s="33">
        <v>713.04197999999997</v>
      </c>
    </row>
  </sheetData>
  <sortState ref="F25:F65">
    <sortCondition ref="F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2" workbookViewId="0">
      <selection activeCell="E17" sqref="E17"/>
    </sheetView>
  </sheetViews>
  <sheetFormatPr defaultRowHeight="14.4" x14ac:dyDescent="0.3"/>
  <sheetData>
    <row r="1" spans="1:9" x14ac:dyDescent="0.3">
      <c r="A1" t="s">
        <v>42</v>
      </c>
    </row>
    <row r="2" spans="1:9" ht="15" thickBot="1" x14ac:dyDescent="0.35"/>
    <row r="3" spans="1:9" x14ac:dyDescent="0.3">
      <c r="A3" s="35" t="s">
        <v>43</v>
      </c>
      <c r="B3" s="35"/>
    </row>
    <row r="4" spans="1:9" x14ac:dyDescent="0.3">
      <c r="A4" s="32" t="s">
        <v>44</v>
      </c>
      <c r="B4" s="32">
        <v>0.99715807603277062</v>
      </c>
    </row>
    <row r="5" spans="1:9" x14ac:dyDescent="0.3">
      <c r="A5" s="32" t="s">
        <v>45</v>
      </c>
      <c r="B5" s="32">
        <v>0.99432422859737679</v>
      </c>
    </row>
    <row r="6" spans="1:9" x14ac:dyDescent="0.3">
      <c r="A6" s="32" t="s">
        <v>46</v>
      </c>
      <c r="B6" s="32">
        <v>0.99417869599730946</v>
      </c>
    </row>
    <row r="7" spans="1:9" x14ac:dyDescent="0.3">
      <c r="A7" s="32" t="s">
        <v>47</v>
      </c>
      <c r="B7" s="32">
        <v>3.2205858767836514E-2</v>
      </c>
    </row>
    <row r="8" spans="1:9" ht="15" thickBot="1" x14ac:dyDescent="0.35">
      <c r="A8" s="33" t="s">
        <v>48</v>
      </c>
      <c r="B8" s="33">
        <v>41</v>
      </c>
    </row>
    <row r="10" spans="1:9" ht="15" thickBot="1" x14ac:dyDescent="0.35">
      <c r="A10" t="s">
        <v>49</v>
      </c>
    </row>
    <row r="11" spans="1:9" x14ac:dyDescent="0.3">
      <c r="A11" s="34"/>
      <c r="B11" s="34" t="s">
        <v>54</v>
      </c>
      <c r="C11" s="34" t="s">
        <v>55</v>
      </c>
      <c r="D11" s="34" t="s">
        <v>56</v>
      </c>
      <c r="E11" s="34" t="s">
        <v>57</v>
      </c>
      <c r="F11" s="34" t="s">
        <v>58</v>
      </c>
    </row>
    <row r="12" spans="1:9" x14ac:dyDescent="0.3">
      <c r="A12" s="32" t="s">
        <v>50</v>
      </c>
      <c r="B12" s="32">
        <v>1</v>
      </c>
      <c r="C12" s="32">
        <v>7.0865931755930562</v>
      </c>
      <c r="D12" s="32">
        <v>7.0865931755930562</v>
      </c>
      <c r="E12" s="32">
        <v>6832.3126786562962</v>
      </c>
      <c r="F12" s="32">
        <v>2.0336917681535519E-45</v>
      </c>
    </row>
    <row r="13" spans="1:9" x14ac:dyDescent="0.3">
      <c r="A13" s="32" t="s">
        <v>51</v>
      </c>
      <c r="B13" s="32">
        <v>39</v>
      </c>
      <c r="C13" s="32">
        <v>4.0451476219979444E-2</v>
      </c>
      <c r="D13" s="32">
        <v>1.0372173389738319E-3</v>
      </c>
      <c r="E13" s="32"/>
      <c r="F13" s="32"/>
    </row>
    <row r="14" spans="1:9" ht="15" thickBot="1" x14ac:dyDescent="0.35">
      <c r="A14" s="33" t="s">
        <v>52</v>
      </c>
      <c r="B14" s="33">
        <v>40</v>
      </c>
      <c r="C14" s="33">
        <v>7.1270446518130353</v>
      </c>
      <c r="D14" s="33"/>
      <c r="E14" s="33"/>
      <c r="F14" s="33"/>
    </row>
    <row r="15" spans="1:9" ht="15" thickBot="1" x14ac:dyDescent="0.35"/>
    <row r="16" spans="1:9" x14ac:dyDescent="0.3">
      <c r="A16" s="34"/>
      <c r="B16" s="34" t="s">
        <v>59</v>
      </c>
      <c r="C16" s="34" t="s">
        <v>47</v>
      </c>
      <c r="D16" s="34" t="s">
        <v>60</v>
      </c>
      <c r="E16" s="34" t="s">
        <v>61</v>
      </c>
      <c r="F16" s="34" t="s">
        <v>62</v>
      </c>
      <c r="G16" s="34" t="s">
        <v>63</v>
      </c>
      <c r="H16" s="34" t="s">
        <v>64</v>
      </c>
      <c r="I16" s="34" t="s">
        <v>65</v>
      </c>
    </row>
    <row r="17" spans="1:9" x14ac:dyDescent="0.3">
      <c r="A17" s="32" t="s">
        <v>53</v>
      </c>
      <c r="B17" s="32">
        <v>6.886868796368435</v>
      </c>
      <c r="C17" s="32">
        <v>1.3708679011202814E-2</v>
      </c>
      <c r="D17" s="32">
        <v>502.37289754471925</v>
      </c>
      <c r="E17" s="32">
        <v>6.1388276490948644E-76</v>
      </c>
      <c r="F17" s="32">
        <v>6.8591403758067768</v>
      </c>
      <c r="G17" s="32">
        <v>6.9145972169300931</v>
      </c>
      <c r="H17" s="32">
        <v>6.8591403758067768</v>
      </c>
      <c r="I17" s="32">
        <v>6.9145972169300931</v>
      </c>
    </row>
    <row r="18" spans="1:9" ht="15" thickBot="1" x14ac:dyDescent="0.35">
      <c r="A18" s="33" t="s">
        <v>66</v>
      </c>
      <c r="B18" s="33">
        <v>-3.5136848381931163</v>
      </c>
      <c r="C18" s="33">
        <v>4.2508809068079842E-2</v>
      </c>
      <c r="D18" s="33">
        <v>-82.657804705038572</v>
      </c>
      <c r="E18" s="33">
        <v>2.0336917681535229E-45</v>
      </c>
      <c r="F18" s="33">
        <v>-3.5996670203166978</v>
      </c>
      <c r="G18" s="33">
        <v>-3.4277026560695347</v>
      </c>
      <c r="H18" s="33">
        <v>-3.5996670203166978</v>
      </c>
      <c r="I18" s="33">
        <v>-3.4277026560695347</v>
      </c>
    </row>
    <row r="22" spans="1:9" x14ac:dyDescent="0.3">
      <c r="A22" t="s">
        <v>67</v>
      </c>
      <c r="E22" t="s">
        <v>71</v>
      </c>
    </row>
    <row r="23" spans="1:9" ht="15" thickBot="1" x14ac:dyDescent="0.35"/>
    <row r="24" spans="1:9" x14ac:dyDescent="0.3">
      <c r="A24" s="34" t="s">
        <v>68</v>
      </c>
      <c r="B24" s="34" t="s">
        <v>69</v>
      </c>
      <c r="C24" s="34" t="s">
        <v>70</v>
      </c>
      <c r="E24" s="34" t="s">
        <v>72</v>
      </c>
      <c r="F24" s="34" t="s">
        <v>73</v>
      </c>
    </row>
    <row r="25" spans="1:9" x14ac:dyDescent="0.3">
      <c r="A25" s="32">
        <v>1</v>
      </c>
      <c r="B25" s="32">
        <v>6.5355003125491233</v>
      </c>
      <c r="C25" s="32">
        <v>3.4039984112297361E-2</v>
      </c>
      <c r="E25" s="32">
        <v>1.2195121951219512</v>
      </c>
      <c r="F25" s="32">
        <v>5.1120000000000001</v>
      </c>
    </row>
    <row r="26" spans="1:9" x14ac:dyDescent="0.3">
      <c r="A26" s="32">
        <v>2</v>
      </c>
      <c r="B26" s="32">
        <v>6.5003634641671919</v>
      </c>
      <c r="C26" s="32">
        <v>5.2204306951628254E-2</v>
      </c>
      <c r="E26" s="32">
        <v>3.6585365853658534</v>
      </c>
      <c r="F26" s="32">
        <v>5.1964901641694325</v>
      </c>
    </row>
    <row r="27" spans="1:9" x14ac:dyDescent="0.3">
      <c r="A27" s="32">
        <v>3</v>
      </c>
      <c r="B27" s="32">
        <v>6.4652266157852614</v>
      </c>
      <c r="C27" s="32">
        <v>-2.7085823269969111E-2</v>
      </c>
      <c r="E27" s="32">
        <v>6.0975609756097562</v>
      </c>
      <c r="F27" s="32">
        <v>5.2290503308531688</v>
      </c>
    </row>
    <row r="28" spans="1:9" x14ac:dyDescent="0.3">
      <c r="A28" s="32">
        <v>4</v>
      </c>
      <c r="B28" s="32">
        <v>6.4300897674033299</v>
      </c>
      <c r="C28" s="32">
        <v>-3.8011761923584686E-2</v>
      </c>
      <c r="E28" s="32">
        <v>8.5365853658536572</v>
      </c>
      <c r="F28" s="32">
        <v>5.2321901641694328</v>
      </c>
    </row>
    <row r="29" spans="1:9" x14ac:dyDescent="0.3">
      <c r="A29" s="32">
        <v>5</v>
      </c>
      <c r="B29" s="32">
        <v>6.3949529190213985</v>
      </c>
      <c r="C29" s="32">
        <v>-1.7955626338918229E-2</v>
      </c>
      <c r="E29" s="32">
        <v>10.97560975609756</v>
      </c>
      <c r="F29" s="32">
        <v>5.2345972926824809</v>
      </c>
    </row>
    <row r="30" spans="1:9" x14ac:dyDescent="0.3">
      <c r="A30" s="32">
        <v>6</v>
      </c>
      <c r="B30" s="32">
        <v>6.359816070639468</v>
      </c>
      <c r="C30" s="32">
        <v>3.1242731602076468E-2</v>
      </c>
      <c r="E30" s="32">
        <v>13.414634146341463</v>
      </c>
      <c r="F30" s="32">
        <v>5.3103026272961795</v>
      </c>
    </row>
    <row r="31" spans="1:9" x14ac:dyDescent="0.3">
      <c r="A31" s="32">
        <v>7</v>
      </c>
      <c r="B31" s="32">
        <v>6.3246792222575365</v>
      </c>
      <c r="C31" s="32">
        <v>-5.0172516645086596E-2</v>
      </c>
      <c r="E31" s="32">
        <v>15.853658536585364</v>
      </c>
      <c r="F31" s="32">
        <v>5.3557588022415441</v>
      </c>
    </row>
    <row r="32" spans="1:9" x14ac:dyDescent="0.3">
      <c r="A32" s="32">
        <v>8</v>
      </c>
      <c r="B32" s="32">
        <v>6.2895423738756051</v>
      </c>
      <c r="C32" s="32">
        <v>3.9778339277677155E-2</v>
      </c>
      <c r="E32" s="32">
        <v>18.292682926829269</v>
      </c>
      <c r="F32" s="32">
        <v>5.3671407925152925</v>
      </c>
    </row>
    <row r="33" spans="1:6" x14ac:dyDescent="0.3">
      <c r="A33" s="32">
        <v>9</v>
      </c>
      <c r="B33" s="32">
        <v>6.2544055254936737</v>
      </c>
      <c r="C33" s="32">
        <v>-5.1298819881223423E-2</v>
      </c>
      <c r="E33" s="32">
        <v>20.73170731707317</v>
      </c>
      <c r="F33" s="32">
        <v>5.4011207131532819</v>
      </c>
    </row>
    <row r="34" spans="1:6" x14ac:dyDescent="0.3">
      <c r="A34" s="32">
        <v>10</v>
      </c>
      <c r="B34" s="32">
        <v>6.2192686771117431</v>
      </c>
      <c r="C34" s="32">
        <v>-4.1390671631997833E-2</v>
      </c>
      <c r="E34" s="32">
        <v>23.170731707317071</v>
      </c>
      <c r="F34" s="32">
        <v>5.4487972926824808</v>
      </c>
    </row>
    <row r="35" spans="1:6" x14ac:dyDescent="0.3">
      <c r="A35" s="32">
        <v>11</v>
      </c>
      <c r="B35" s="32">
        <v>6.1841318287298117</v>
      </c>
      <c r="C35" s="32">
        <v>4.7658335439620281E-2</v>
      </c>
      <c r="E35" s="32">
        <v>25.609756097560975</v>
      </c>
      <c r="F35" s="32">
        <v>5.4531026272961807</v>
      </c>
    </row>
    <row r="36" spans="1:6" x14ac:dyDescent="0.3">
      <c r="A36" s="32">
        <v>12</v>
      </c>
      <c r="B36" s="32">
        <v>6.1489949803478803</v>
      </c>
      <c r="C36" s="32">
        <v>1.8107646948299916E-2</v>
      </c>
      <c r="E36" s="32">
        <v>28.048780487804876</v>
      </c>
      <c r="F36" s="32">
        <v>5.5146503308531676</v>
      </c>
    </row>
    <row r="37" spans="1:6" x14ac:dyDescent="0.3">
      <c r="A37" s="32">
        <v>13</v>
      </c>
      <c r="B37" s="32">
        <v>6.1138581319659497</v>
      </c>
      <c r="C37" s="32">
        <v>-4.3080126486204406E-2</v>
      </c>
      <c r="E37" s="32">
        <v>30.487804878048777</v>
      </c>
      <c r="F37" s="32">
        <v>5.5248067056124492</v>
      </c>
    </row>
    <row r="38" spans="1:6" x14ac:dyDescent="0.3">
      <c r="A38" s="32">
        <v>14</v>
      </c>
      <c r="B38" s="32">
        <v>6.0787212835840183</v>
      </c>
      <c r="C38" s="32">
        <v>3.639942956926312E-2</v>
      </c>
      <c r="E38" s="32">
        <v>32.926829268292686</v>
      </c>
      <c r="F38" s="32">
        <v>5.5404</v>
      </c>
    </row>
    <row r="39" spans="1:6" x14ac:dyDescent="0.3">
      <c r="A39" s="32">
        <v>15</v>
      </c>
      <c r="B39" s="32">
        <v>6.0435844352020869</v>
      </c>
      <c r="C39" s="32">
        <v>-3.3844352020864221E-3</v>
      </c>
      <c r="E39" s="32">
        <v>35.365853658536587</v>
      </c>
      <c r="F39" s="32">
        <v>5.6605901641694327</v>
      </c>
    </row>
    <row r="40" spans="1:6" x14ac:dyDescent="0.3">
      <c r="A40" s="32">
        <v>16</v>
      </c>
      <c r="B40" s="32">
        <v>6.0084475868201555</v>
      </c>
      <c r="C40" s="32">
        <v>1.5855040476024485E-2</v>
      </c>
      <c r="E40" s="32">
        <v>37.804878048780488</v>
      </c>
      <c r="F40" s="32">
        <v>5.696290164169433</v>
      </c>
    </row>
    <row r="41" spans="1:6" x14ac:dyDescent="0.3">
      <c r="A41" s="32">
        <v>17</v>
      </c>
      <c r="B41" s="32">
        <v>5.9733107384382249</v>
      </c>
      <c r="C41" s="32">
        <v>-3.4969945922934009E-2</v>
      </c>
      <c r="E41" s="32">
        <v>40.243902439024389</v>
      </c>
      <c r="F41" s="32">
        <v>5.7127588022415452</v>
      </c>
    </row>
    <row r="42" spans="1:6" x14ac:dyDescent="0.3">
      <c r="A42" s="32">
        <v>18</v>
      </c>
      <c r="B42" s="32">
        <v>5.9381738900562935</v>
      </c>
      <c r="C42" s="32">
        <v>-1.512422590979412E-2</v>
      </c>
      <c r="E42" s="32">
        <v>42.68292682926829</v>
      </c>
      <c r="F42" s="32">
        <v>5.7343972926824804</v>
      </c>
    </row>
    <row r="43" spans="1:6" x14ac:dyDescent="0.3">
      <c r="A43" s="32">
        <v>19</v>
      </c>
      <c r="B43" s="32">
        <v>5.9030370416743621</v>
      </c>
      <c r="C43" s="32">
        <v>1.4165585621817911E-2</v>
      </c>
      <c r="E43" s="32">
        <v>45.121951219512191</v>
      </c>
      <c r="F43" s="32">
        <v>5.7387026272961803</v>
      </c>
    </row>
    <row r="44" spans="1:6" x14ac:dyDescent="0.3">
      <c r="A44" s="32">
        <v>20</v>
      </c>
      <c r="B44" s="32">
        <v>5.8679001932924315</v>
      </c>
      <c r="C44" s="32">
        <v>3.7501375607371656E-3</v>
      </c>
      <c r="E44" s="32">
        <v>47.560975609756099</v>
      </c>
      <c r="F44" s="32">
        <v>5.8198588022415443</v>
      </c>
    </row>
    <row r="45" spans="1:6" x14ac:dyDescent="0.3">
      <c r="A45" s="32">
        <v>21</v>
      </c>
      <c r="B45" s="32">
        <v>5.8327633449105001</v>
      </c>
      <c r="C45" s="32">
        <v>2.2795457331044489E-2</v>
      </c>
      <c r="E45" s="32">
        <v>50</v>
      </c>
      <c r="F45" s="32">
        <v>5.8555588022415446</v>
      </c>
    </row>
    <row r="46" spans="1:6" x14ac:dyDescent="0.3">
      <c r="A46" s="32">
        <v>22</v>
      </c>
      <c r="B46" s="32">
        <v>5.7976264965285687</v>
      </c>
      <c r="C46" s="32">
        <v>2.2232305712975631E-2</v>
      </c>
      <c r="E46" s="32">
        <v>52.439024390243901</v>
      </c>
      <c r="F46" s="32">
        <v>5.8716503308531687</v>
      </c>
    </row>
    <row r="47" spans="1:6" x14ac:dyDescent="0.3">
      <c r="A47" s="32">
        <v>23</v>
      </c>
      <c r="B47" s="32">
        <v>5.7624896481466372</v>
      </c>
      <c r="C47" s="32">
        <v>-2.8092355464156782E-2</v>
      </c>
      <c r="E47" s="32">
        <v>54.878048780487802</v>
      </c>
      <c r="F47" s="32">
        <v>5.91720262729618</v>
      </c>
    </row>
    <row r="48" spans="1:6" x14ac:dyDescent="0.3">
      <c r="A48" s="32">
        <v>24</v>
      </c>
      <c r="B48" s="32">
        <v>5.7273527997647067</v>
      </c>
      <c r="C48" s="32">
        <v>1.1349827531473622E-2</v>
      </c>
      <c r="E48" s="32">
        <v>57.317073170731703</v>
      </c>
      <c r="F48" s="32">
        <v>5.9230496641464994</v>
      </c>
    </row>
    <row r="49" spans="1:6" x14ac:dyDescent="0.3">
      <c r="A49" s="32">
        <v>25</v>
      </c>
      <c r="B49" s="32">
        <v>5.6922159513827753</v>
      </c>
      <c r="C49" s="32">
        <v>2.0542850858769945E-2</v>
      </c>
      <c r="E49" s="32">
        <v>59.756097560975604</v>
      </c>
      <c r="F49" s="32">
        <v>5.9383407925152909</v>
      </c>
    </row>
    <row r="50" spans="1:6" x14ac:dyDescent="0.3">
      <c r="A50" s="32">
        <v>26</v>
      </c>
      <c r="B50" s="32">
        <v>5.6570791030008447</v>
      </c>
      <c r="C50" s="32">
        <v>3.9211061168588301E-2</v>
      </c>
      <c r="E50" s="32">
        <v>62.195121951219512</v>
      </c>
      <c r="F50" s="32">
        <v>6.0243026272961799</v>
      </c>
    </row>
    <row r="51" spans="1:6" x14ac:dyDescent="0.3">
      <c r="A51" s="32">
        <v>27</v>
      </c>
      <c r="B51" s="32">
        <v>5.6219422546189133</v>
      </c>
      <c r="C51" s="32">
        <v>3.8647909550519444E-2</v>
      </c>
      <c r="E51" s="32">
        <v>64.634146341463421</v>
      </c>
      <c r="F51" s="32">
        <v>6.0402000000000005</v>
      </c>
    </row>
    <row r="52" spans="1:6" x14ac:dyDescent="0.3">
      <c r="A52" s="32">
        <v>28</v>
      </c>
      <c r="B52" s="32">
        <v>5.5868054062369819</v>
      </c>
      <c r="C52" s="32">
        <v>-6.199870062453261E-2</v>
      </c>
      <c r="E52" s="32">
        <v>67.073170731707322</v>
      </c>
      <c r="F52" s="32">
        <v>6.0707780054797453</v>
      </c>
    </row>
    <row r="53" spans="1:6" x14ac:dyDescent="0.3">
      <c r="A53" s="32">
        <v>29</v>
      </c>
      <c r="B53" s="32">
        <v>5.5516685578550504</v>
      </c>
      <c r="C53" s="32">
        <v>-1.1268557855050432E-2</v>
      </c>
      <c r="E53" s="32">
        <v>69.512195121951223</v>
      </c>
      <c r="F53" s="32">
        <v>6.1151207131532814</v>
      </c>
    </row>
    <row r="54" spans="1:6" x14ac:dyDescent="0.3">
      <c r="A54" s="32">
        <v>30</v>
      </c>
      <c r="B54" s="32">
        <v>5.5165317094731199</v>
      </c>
      <c r="C54" s="32">
        <v>-1.8813786199523008E-3</v>
      </c>
      <c r="E54" s="32">
        <v>71.951219512195124</v>
      </c>
      <c r="F54" s="32">
        <v>6.1671026272961802</v>
      </c>
    </row>
    <row r="55" spans="1:6" x14ac:dyDescent="0.3">
      <c r="A55" s="32">
        <v>31</v>
      </c>
      <c r="B55" s="32">
        <v>5.4813948610911885</v>
      </c>
      <c r="C55" s="32">
        <v>-3.2597568408707644E-2</v>
      </c>
      <c r="E55" s="32">
        <v>74.390243902439025</v>
      </c>
      <c r="F55" s="32">
        <v>6.1778780054797453</v>
      </c>
    </row>
    <row r="56" spans="1:6" x14ac:dyDescent="0.3">
      <c r="A56" s="32">
        <v>32</v>
      </c>
      <c r="B56" s="32">
        <v>5.4462580127092579</v>
      </c>
      <c r="C56" s="32">
        <v>6.8446145869227593E-3</v>
      </c>
      <c r="E56" s="32">
        <v>76.829268292682926</v>
      </c>
      <c r="F56" s="32">
        <v>6.2031067056124503</v>
      </c>
    </row>
    <row r="57" spans="1:6" x14ac:dyDescent="0.3">
      <c r="A57" s="32">
        <v>33</v>
      </c>
      <c r="B57" s="32">
        <v>5.4111211643273265</v>
      </c>
      <c r="C57" s="32">
        <v>-4.3980371812033958E-2</v>
      </c>
      <c r="E57" s="32">
        <v>79.268292682926827</v>
      </c>
      <c r="F57" s="32">
        <v>6.231790164169432</v>
      </c>
    </row>
    <row r="58" spans="1:6" x14ac:dyDescent="0.3">
      <c r="A58" s="32">
        <v>34</v>
      </c>
      <c r="B58" s="32">
        <v>5.3759843159453951</v>
      </c>
      <c r="C58" s="32">
        <v>2.5136397207886851E-2</v>
      </c>
      <c r="E58" s="32">
        <v>81.707317073170728</v>
      </c>
      <c r="F58" s="32">
        <v>6.2745067056124499</v>
      </c>
    </row>
    <row r="59" spans="1:6" x14ac:dyDescent="0.3">
      <c r="A59" s="32">
        <v>35</v>
      </c>
      <c r="B59" s="32">
        <v>5.3408474675634636</v>
      </c>
      <c r="C59" s="32">
        <v>1.4911334678080479E-2</v>
      </c>
      <c r="E59" s="32">
        <v>84.146341463414629</v>
      </c>
      <c r="F59" s="32">
        <v>6.3293207131532823</v>
      </c>
    </row>
    <row r="60" spans="1:6" x14ac:dyDescent="0.3">
      <c r="A60" s="32">
        <v>36</v>
      </c>
      <c r="B60" s="32">
        <v>5.3057106191815322</v>
      </c>
      <c r="C60" s="32">
        <v>4.5920081146473279E-3</v>
      </c>
      <c r="E60" s="32">
        <v>86.58536585365853</v>
      </c>
      <c r="F60" s="32">
        <v>6.3769972926824803</v>
      </c>
    </row>
    <row r="61" spans="1:6" x14ac:dyDescent="0.3">
      <c r="A61" s="32">
        <v>37</v>
      </c>
      <c r="B61" s="32">
        <v>5.2705737707996017</v>
      </c>
      <c r="C61" s="32">
        <v>-3.5976478117120791E-2</v>
      </c>
      <c r="E61" s="32">
        <v>89.024390243902431</v>
      </c>
      <c r="F61" s="32">
        <v>6.3910588022415444</v>
      </c>
    </row>
    <row r="62" spans="1:6" x14ac:dyDescent="0.3">
      <c r="A62" s="32">
        <v>38</v>
      </c>
      <c r="B62" s="32">
        <v>5.2354369224176702</v>
      </c>
      <c r="C62" s="32">
        <v>-6.3865915645013871E-3</v>
      </c>
      <c r="E62" s="32">
        <v>91.463414634146332</v>
      </c>
      <c r="F62" s="32">
        <v>6.3920780054797453</v>
      </c>
    </row>
    <row r="63" spans="1:6" x14ac:dyDescent="0.3">
      <c r="A63" s="32">
        <v>39</v>
      </c>
      <c r="B63" s="32">
        <v>5.2003000740357397</v>
      </c>
      <c r="C63" s="32">
        <v>3.189009013369315E-2</v>
      </c>
      <c r="E63" s="32">
        <v>93.902439024390247</v>
      </c>
      <c r="F63" s="32">
        <v>6.4381407925152923</v>
      </c>
    </row>
    <row r="64" spans="1:6" x14ac:dyDescent="0.3">
      <c r="A64" s="32">
        <v>40</v>
      </c>
      <c r="B64" s="32">
        <v>5.1651632256538083</v>
      </c>
      <c r="C64" s="32">
        <v>3.1326938515624292E-2</v>
      </c>
      <c r="E64" s="32">
        <v>96.341463414634148</v>
      </c>
      <c r="F64" s="32">
        <v>6.5525677711188202</v>
      </c>
    </row>
    <row r="65" spans="1:6" ht="15" thickBot="1" x14ac:dyDescent="0.35">
      <c r="A65" s="33">
        <v>41</v>
      </c>
      <c r="B65" s="33">
        <v>5.1300263772718768</v>
      </c>
      <c r="C65" s="33">
        <v>-1.8026377271876726E-2</v>
      </c>
      <c r="E65" s="33">
        <v>98.780487804878049</v>
      </c>
      <c r="F65" s="33">
        <v>6.5695402966614207</v>
      </c>
    </row>
  </sheetData>
  <sortState ref="F25:F65">
    <sortCondition ref="F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" workbookViewId="0">
      <selection sqref="A1:I65"/>
    </sheetView>
  </sheetViews>
  <sheetFormatPr defaultRowHeight="14.4" x14ac:dyDescent="0.3"/>
  <sheetData>
    <row r="1" spans="1:9" x14ac:dyDescent="0.3">
      <c r="A1" t="s">
        <v>42</v>
      </c>
    </row>
    <row r="2" spans="1:9" ht="15" thickBot="1" x14ac:dyDescent="0.35"/>
    <row r="3" spans="1:9" x14ac:dyDescent="0.3">
      <c r="A3" s="35" t="s">
        <v>43</v>
      </c>
      <c r="B3" s="35"/>
    </row>
    <row r="4" spans="1:9" x14ac:dyDescent="0.3">
      <c r="A4" s="32" t="s">
        <v>44</v>
      </c>
      <c r="B4" s="32">
        <v>0.9315118750490371</v>
      </c>
    </row>
    <row r="5" spans="1:9" x14ac:dyDescent="0.3">
      <c r="A5" s="32" t="s">
        <v>45</v>
      </c>
      <c r="B5" s="32">
        <v>0.867714373357373</v>
      </c>
    </row>
    <row r="6" spans="1:9" x14ac:dyDescent="0.3">
      <c r="A6" s="32" t="s">
        <v>46</v>
      </c>
      <c r="B6" s="32">
        <v>0.86432243421269028</v>
      </c>
    </row>
    <row r="7" spans="1:9" x14ac:dyDescent="0.3">
      <c r="A7" s="32" t="s">
        <v>47</v>
      </c>
      <c r="B7" s="32">
        <v>5.1274591711210675</v>
      </c>
    </row>
    <row r="8" spans="1:9" ht="15" thickBot="1" x14ac:dyDescent="0.35">
      <c r="A8" s="33" t="s">
        <v>48</v>
      </c>
      <c r="B8" s="33">
        <v>41</v>
      </c>
    </row>
    <row r="10" spans="1:9" ht="15" thickBot="1" x14ac:dyDescent="0.35">
      <c r="A10" t="s">
        <v>49</v>
      </c>
    </row>
    <row r="11" spans="1:9" x14ac:dyDescent="0.3">
      <c r="A11" s="34"/>
      <c r="B11" s="34" t="s">
        <v>54</v>
      </c>
      <c r="C11" s="34" t="s">
        <v>55</v>
      </c>
      <c r="D11" s="34" t="s">
        <v>56</v>
      </c>
      <c r="E11" s="34" t="s">
        <v>57</v>
      </c>
      <c r="F11" s="34" t="s">
        <v>58</v>
      </c>
    </row>
    <row r="12" spans="1:9" x14ac:dyDescent="0.3">
      <c r="A12" s="32" t="s">
        <v>50</v>
      </c>
      <c r="B12" s="32">
        <v>1</v>
      </c>
      <c r="C12" s="32">
        <v>6725.6329367860262</v>
      </c>
      <c r="D12" s="32">
        <v>6725.6329367860262</v>
      </c>
      <c r="E12" s="32">
        <v>255.81661001130169</v>
      </c>
      <c r="F12" s="32">
        <v>1.0053832754364296E-18</v>
      </c>
    </row>
    <row r="13" spans="1:9" x14ac:dyDescent="0.3">
      <c r="A13" s="32" t="s">
        <v>51</v>
      </c>
      <c r="B13" s="32">
        <v>39</v>
      </c>
      <c r="C13" s="32">
        <v>1025.3426645090283</v>
      </c>
      <c r="D13" s="32">
        <v>26.290837551513544</v>
      </c>
      <c r="E13" s="32"/>
      <c r="F13" s="32"/>
    </row>
    <row r="14" spans="1:9" ht="15" thickBot="1" x14ac:dyDescent="0.35">
      <c r="A14" s="33" t="s">
        <v>52</v>
      </c>
      <c r="B14" s="33">
        <v>40</v>
      </c>
      <c r="C14" s="33">
        <v>7750.9756012950547</v>
      </c>
      <c r="D14" s="33"/>
      <c r="E14" s="33"/>
      <c r="F14" s="33"/>
    </row>
    <row r="15" spans="1:9" ht="15" thickBot="1" x14ac:dyDescent="0.35"/>
    <row r="16" spans="1:9" x14ac:dyDescent="0.3">
      <c r="A16" s="34"/>
      <c r="B16" s="34" t="s">
        <v>59</v>
      </c>
      <c r="C16" s="34" t="s">
        <v>47</v>
      </c>
      <c r="D16" s="34" t="s">
        <v>60</v>
      </c>
      <c r="E16" s="34" t="s">
        <v>61</v>
      </c>
      <c r="F16" s="34" t="s">
        <v>62</v>
      </c>
      <c r="G16" s="34" t="s">
        <v>63</v>
      </c>
      <c r="H16" s="34" t="s">
        <v>64</v>
      </c>
      <c r="I16" s="34" t="s">
        <v>65</v>
      </c>
    </row>
    <row r="17" spans="1:9" x14ac:dyDescent="0.3">
      <c r="A17" s="32" t="s">
        <v>53</v>
      </c>
      <c r="B17" s="32">
        <v>49.393947215908071</v>
      </c>
      <c r="C17" s="32">
        <v>2.1825436305441719</v>
      </c>
      <c r="D17" s="32">
        <v>22.631367604592956</v>
      </c>
      <c r="E17" s="32">
        <v>4.8900410792604386E-24</v>
      </c>
      <c r="F17" s="32">
        <v>44.979336031822314</v>
      </c>
      <c r="G17" s="32">
        <v>53.808558399993828</v>
      </c>
      <c r="H17" s="32">
        <v>44.979336031822314</v>
      </c>
      <c r="I17" s="32">
        <v>53.808558399993828</v>
      </c>
    </row>
    <row r="18" spans="1:9" ht="15" thickBot="1" x14ac:dyDescent="0.35">
      <c r="A18" s="33" t="s">
        <v>66</v>
      </c>
      <c r="B18" s="33">
        <v>-108.24569530421074</v>
      </c>
      <c r="C18" s="33">
        <v>6.7677804985978458</v>
      </c>
      <c r="D18" s="33">
        <v>-15.994268036121616</v>
      </c>
      <c r="E18" s="33">
        <v>1.0053832754364368E-18</v>
      </c>
      <c r="F18" s="33">
        <v>-121.93482346752646</v>
      </c>
      <c r="G18" s="33">
        <v>-94.556567140895027</v>
      </c>
      <c r="H18" s="33">
        <v>-121.93482346752646</v>
      </c>
      <c r="I18" s="33">
        <v>-94.556567140895027</v>
      </c>
    </row>
    <row r="22" spans="1:9" x14ac:dyDescent="0.3">
      <c r="A22" t="s">
        <v>67</v>
      </c>
      <c r="E22" t="s">
        <v>71</v>
      </c>
    </row>
    <row r="23" spans="1:9" ht="15" thickBot="1" x14ac:dyDescent="0.35"/>
    <row r="24" spans="1:9" x14ac:dyDescent="0.3">
      <c r="A24" s="34" t="s">
        <v>68</v>
      </c>
      <c r="B24" s="34" t="s">
        <v>69</v>
      </c>
      <c r="C24" s="34" t="s">
        <v>70</v>
      </c>
      <c r="E24" s="34" t="s">
        <v>72</v>
      </c>
      <c r="F24" s="34" t="s">
        <v>73</v>
      </c>
    </row>
    <row r="25" spans="1:9" x14ac:dyDescent="0.3">
      <c r="A25" s="32">
        <v>1</v>
      </c>
      <c r="B25" s="32">
        <v>38.569377685486998</v>
      </c>
      <c r="C25" s="32">
        <v>14.322022314512999</v>
      </c>
      <c r="E25" s="32">
        <v>1.2195121951219512</v>
      </c>
      <c r="F25" s="32">
        <v>2.7456010150169159</v>
      </c>
    </row>
    <row r="26" spans="1:9" x14ac:dyDescent="0.3">
      <c r="A26" s="32">
        <v>2</v>
      </c>
      <c r="B26" s="32">
        <v>37.486920732444887</v>
      </c>
      <c r="C26" s="32">
        <v>13.404479267555111</v>
      </c>
      <c r="E26" s="32">
        <v>3.6585365853658534</v>
      </c>
      <c r="F26" s="32">
        <v>3.1018234994071339</v>
      </c>
    </row>
    <row r="27" spans="1:9" x14ac:dyDescent="0.3">
      <c r="A27" s="32">
        <v>3</v>
      </c>
      <c r="B27" s="32">
        <v>36.404463779402782</v>
      </c>
      <c r="C27" s="32">
        <v>6.592985399593708</v>
      </c>
      <c r="E27" s="32">
        <v>6.0975609756097562</v>
      </c>
      <c r="F27" s="32">
        <v>3.3373936704225424</v>
      </c>
    </row>
    <row r="28" spans="1:9" x14ac:dyDescent="0.3">
      <c r="A28" s="32">
        <v>4</v>
      </c>
      <c r="B28" s="32">
        <v>35.322006826360678</v>
      </c>
      <c r="C28" s="32">
        <v>4.2284800872101158</v>
      </c>
      <c r="E28" s="32">
        <v>8.5365853658536572</v>
      </c>
      <c r="F28" s="32">
        <v>3.4540599313184019</v>
      </c>
    </row>
    <row r="29" spans="1:9" x14ac:dyDescent="0.3">
      <c r="A29" s="32">
        <v>5</v>
      </c>
      <c r="B29" s="32">
        <v>34.239549873318566</v>
      </c>
      <c r="C29" s="32">
        <v>3.2850716950795302</v>
      </c>
      <c r="E29" s="32">
        <v>10.97560975609756</v>
      </c>
      <c r="F29" s="32">
        <v>3.6059933934583364</v>
      </c>
    </row>
    <row r="30" spans="1:9" x14ac:dyDescent="0.3">
      <c r="A30" s="32">
        <v>6</v>
      </c>
      <c r="B30" s="32">
        <v>33.157092920276462</v>
      </c>
      <c r="C30" s="32">
        <v>3.4982354207756359</v>
      </c>
      <c r="E30" s="32">
        <v>13.414634146341463</v>
      </c>
      <c r="F30" s="32">
        <v>4.0382144533980266</v>
      </c>
    </row>
    <row r="31" spans="1:9" x14ac:dyDescent="0.3">
      <c r="A31" s="32">
        <v>7</v>
      </c>
      <c r="B31" s="32">
        <v>32.07463596723435</v>
      </c>
      <c r="C31" s="32">
        <v>-0.65268557979809216</v>
      </c>
      <c r="E31" s="32">
        <v>15.853658536585364</v>
      </c>
      <c r="F31" s="32">
        <v>4.3874965490113018</v>
      </c>
    </row>
    <row r="32" spans="1:9" x14ac:dyDescent="0.3">
      <c r="A32" s="32">
        <v>8</v>
      </c>
      <c r="B32" s="32">
        <v>30.992179014192242</v>
      </c>
      <c r="C32" s="32">
        <v>0.97854831418766253</v>
      </c>
      <c r="E32" s="32">
        <v>18.292682926829269</v>
      </c>
      <c r="F32" s="32">
        <v>4.7665401827261844</v>
      </c>
    </row>
    <row r="33" spans="1:6" x14ac:dyDescent="0.3">
      <c r="A33" s="32">
        <v>9</v>
      </c>
      <c r="B33" s="32">
        <v>29.909722061150138</v>
      </c>
      <c r="C33" s="32">
        <v>-2.7670608209599585</v>
      </c>
      <c r="E33" s="32">
        <v>20.73170731707317</v>
      </c>
      <c r="F33" s="32">
        <v>4.7833483481339041</v>
      </c>
    </row>
    <row r="34" spans="1:6" x14ac:dyDescent="0.3">
      <c r="A34" s="32">
        <v>10</v>
      </c>
      <c r="B34" s="32">
        <v>28.82726510810803</v>
      </c>
      <c r="C34" s="32">
        <v>-3.3349253477618142</v>
      </c>
      <c r="E34" s="32">
        <v>23.170731707317071</v>
      </c>
      <c r="F34" s="32">
        <v>5.4119129594370374</v>
      </c>
    </row>
    <row r="35" spans="1:6" x14ac:dyDescent="0.3">
      <c r="A35" s="32">
        <v>11</v>
      </c>
      <c r="B35" s="32">
        <v>27.744808155065922</v>
      </c>
      <c r="C35" s="32">
        <v>-1.8306319143162959</v>
      </c>
      <c r="E35" s="32">
        <v>25.609756097560975</v>
      </c>
      <c r="F35" s="32">
        <v>5.5945745215683464</v>
      </c>
    </row>
    <row r="36" spans="1:6" x14ac:dyDescent="0.3">
      <c r="A36" s="32">
        <v>12</v>
      </c>
      <c r="B36" s="32">
        <v>26.662351202023817</v>
      </c>
      <c r="C36" s="32">
        <v>-3.265472438419355</v>
      </c>
      <c r="E36" s="32">
        <v>28.048780487804876</v>
      </c>
      <c r="F36" s="32">
        <v>6.2037275606652411</v>
      </c>
    </row>
    <row r="37" spans="1:6" x14ac:dyDescent="0.3">
      <c r="A37" s="32">
        <v>13</v>
      </c>
      <c r="B37" s="32">
        <v>25.579894248981706</v>
      </c>
      <c r="C37" s="32">
        <v>-5.1136275176480872</v>
      </c>
      <c r="E37" s="32">
        <v>30.487804878048777</v>
      </c>
      <c r="F37" s="32">
        <v>6.6087861594283037</v>
      </c>
    </row>
    <row r="38" spans="1:6" x14ac:dyDescent="0.3">
      <c r="A38" s="32">
        <v>14</v>
      </c>
      <c r="B38" s="32">
        <v>24.497437295939598</v>
      </c>
      <c r="C38" s="32">
        <v>-3.8906456470409374</v>
      </c>
      <c r="E38" s="32">
        <v>32.926829268292686</v>
      </c>
      <c r="F38" s="32">
        <v>6.7551603264255418</v>
      </c>
    </row>
    <row r="39" spans="1:6" x14ac:dyDescent="0.3">
      <c r="A39" s="32">
        <v>15</v>
      </c>
      <c r="B39" s="32">
        <v>23.414980342897493</v>
      </c>
      <c r="C39" s="32">
        <v>-4.9993459333236032</v>
      </c>
      <c r="E39" s="32">
        <v>35.365853658536587</v>
      </c>
      <c r="F39" s="32">
        <v>8.0332579194928027</v>
      </c>
    </row>
    <row r="40" spans="1:6" x14ac:dyDescent="0.3">
      <c r="A40" s="32">
        <v>16</v>
      </c>
      <c r="B40" s="32">
        <v>22.332523389855385</v>
      </c>
      <c r="C40" s="32">
        <v>-4.8744425419665909</v>
      </c>
      <c r="E40" s="32">
        <v>37.804878048780488</v>
      </c>
      <c r="F40" s="32">
        <v>8.6433493519252096</v>
      </c>
    </row>
    <row r="41" spans="1:6" x14ac:dyDescent="0.3">
      <c r="A41" s="32">
        <v>17</v>
      </c>
      <c r="B41" s="32">
        <v>21.250066436813277</v>
      </c>
      <c r="C41" s="32">
        <v>-5.8196478747926932</v>
      </c>
      <c r="E41" s="32">
        <v>40.243902439024389</v>
      </c>
      <c r="F41" s="32">
        <v>9.1226360440639613</v>
      </c>
    </row>
    <row r="42" spans="1:6" x14ac:dyDescent="0.3">
      <c r="A42" s="32">
        <v>18</v>
      </c>
      <c r="B42" s="32">
        <v>20.167609483771169</v>
      </c>
      <c r="C42" s="32">
        <v>-5.5306520093950855</v>
      </c>
      <c r="E42" s="32">
        <v>42.68292682926829</v>
      </c>
      <c r="F42" s="32">
        <v>9.7201653271736497</v>
      </c>
    </row>
    <row r="43" spans="1:6" x14ac:dyDescent="0.3">
      <c r="A43" s="32">
        <v>19</v>
      </c>
      <c r="B43" s="32">
        <v>19.085152530729061</v>
      </c>
      <c r="C43" s="32">
        <v>-5.0691091777423676</v>
      </c>
      <c r="E43" s="32">
        <v>45.121951219512191</v>
      </c>
      <c r="F43" s="32">
        <v>10.048237969166191</v>
      </c>
    </row>
    <row r="44" spans="1:6" x14ac:dyDescent="0.3">
      <c r="A44" s="32">
        <v>20</v>
      </c>
      <c r="B44" s="32">
        <v>18.002695577686957</v>
      </c>
      <c r="C44" s="32">
        <v>-5.1036885881017504</v>
      </c>
      <c r="E44" s="32">
        <v>47.560975609756099</v>
      </c>
      <c r="F44" s="32">
        <v>11.362958403606489</v>
      </c>
    </row>
    <row r="45" spans="1:6" x14ac:dyDescent="0.3">
      <c r="A45" s="32">
        <v>21</v>
      </c>
      <c r="B45" s="32">
        <v>16.920238624644853</v>
      </c>
      <c r="C45" s="32">
        <v>-4.6943123394389872</v>
      </c>
      <c r="E45" s="32">
        <v>50</v>
      </c>
      <c r="F45" s="32">
        <v>12.225926285205865</v>
      </c>
    </row>
    <row r="46" spans="1:6" x14ac:dyDescent="0.3">
      <c r="A46" s="32">
        <v>22</v>
      </c>
      <c r="B46" s="32">
        <v>15.837781671602741</v>
      </c>
      <c r="C46" s="32">
        <v>-4.4748232679962516</v>
      </c>
      <c r="E46" s="32">
        <v>52.439024390243901</v>
      </c>
      <c r="F46" s="32">
        <v>12.899006989585207</v>
      </c>
    </row>
    <row r="47" spans="1:6" x14ac:dyDescent="0.3">
      <c r="A47" s="32">
        <v>23</v>
      </c>
      <c r="B47" s="32">
        <v>14.75532471856063</v>
      </c>
      <c r="C47" s="32">
        <v>-4.7070867493944384</v>
      </c>
      <c r="E47" s="32">
        <v>54.878048780487802</v>
      </c>
      <c r="F47" s="32">
        <v>14.016043352986694</v>
      </c>
    </row>
    <row r="48" spans="1:6" x14ac:dyDescent="0.3">
      <c r="A48" s="32">
        <v>24</v>
      </c>
      <c r="B48" s="32">
        <v>13.672867765518525</v>
      </c>
      <c r="C48" s="32">
        <v>-3.9527024383448754</v>
      </c>
      <c r="E48" s="32">
        <v>57.317073170731703</v>
      </c>
      <c r="F48" s="32">
        <v>14.636957474376084</v>
      </c>
    </row>
    <row r="49" spans="1:6" x14ac:dyDescent="0.3">
      <c r="A49" s="32">
        <v>25</v>
      </c>
      <c r="B49" s="32">
        <v>12.590410812476414</v>
      </c>
      <c r="C49" s="32">
        <v>-3.4677747684124522</v>
      </c>
      <c r="E49" s="32">
        <v>59.756097560975604</v>
      </c>
      <c r="F49" s="32">
        <v>15.430418562020584</v>
      </c>
    </row>
    <row r="50" spans="1:6" x14ac:dyDescent="0.3">
      <c r="A50" s="32">
        <v>26</v>
      </c>
      <c r="B50" s="32">
        <v>11.507953859434316</v>
      </c>
      <c r="C50" s="32">
        <v>-2.8646045075091067</v>
      </c>
      <c r="E50" s="32">
        <v>62.195121951219512</v>
      </c>
      <c r="F50" s="32">
        <v>17.458080847888795</v>
      </c>
    </row>
    <row r="51" spans="1:6" x14ac:dyDescent="0.3">
      <c r="A51" s="32">
        <v>27</v>
      </c>
      <c r="B51" s="32">
        <v>10.425496906392205</v>
      </c>
      <c r="C51" s="32">
        <v>-2.3922389868994021</v>
      </c>
      <c r="E51" s="32">
        <v>64.634146341463421</v>
      </c>
      <c r="F51" s="32">
        <v>18.41563440957389</v>
      </c>
    </row>
    <row r="52" spans="1:6" x14ac:dyDescent="0.3">
      <c r="A52" s="32">
        <v>28</v>
      </c>
      <c r="B52" s="32">
        <v>9.3430399533501003</v>
      </c>
      <c r="C52" s="32">
        <v>-2.5878796269245585</v>
      </c>
      <c r="E52" s="32">
        <v>67.073170731707322</v>
      </c>
      <c r="F52" s="32">
        <v>20.466266731333619</v>
      </c>
    </row>
    <row r="53" spans="1:6" x14ac:dyDescent="0.3">
      <c r="A53" s="32">
        <v>29</v>
      </c>
      <c r="B53" s="32">
        <v>8.2605830003079888</v>
      </c>
      <c r="C53" s="32">
        <v>-1.651796840879685</v>
      </c>
      <c r="E53" s="32">
        <v>69.512195121951223</v>
      </c>
      <c r="F53" s="32">
        <v>20.60679164889866</v>
      </c>
    </row>
    <row r="54" spans="1:6" x14ac:dyDescent="0.3">
      <c r="A54" s="32">
        <v>30</v>
      </c>
      <c r="B54" s="32">
        <v>7.1781260472658772</v>
      </c>
      <c r="C54" s="32">
        <v>-0.9743984866006361</v>
      </c>
      <c r="E54" s="32">
        <v>71.951219512195124</v>
      </c>
      <c r="F54" s="32">
        <v>23.396878763604462</v>
      </c>
    </row>
    <row r="55" spans="1:6" x14ac:dyDescent="0.3">
      <c r="A55" s="32">
        <v>31</v>
      </c>
      <c r="B55" s="32">
        <v>6.0956690942237728</v>
      </c>
      <c r="C55" s="32">
        <v>-0.50109457265542634</v>
      </c>
      <c r="E55" s="32">
        <v>74.390243902439025</v>
      </c>
      <c r="F55" s="32">
        <v>25.492339760346216</v>
      </c>
    </row>
    <row r="56" spans="1:6" x14ac:dyDescent="0.3">
      <c r="A56" s="32">
        <v>32</v>
      </c>
      <c r="B56" s="32">
        <v>5.0132121411816684</v>
      </c>
      <c r="C56" s="32">
        <v>0.39870081825536907</v>
      </c>
      <c r="E56" s="32">
        <v>76.829268292682926</v>
      </c>
      <c r="F56" s="32">
        <v>25.914176240749626</v>
      </c>
    </row>
    <row r="57" spans="1:6" x14ac:dyDescent="0.3">
      <c r="A57" s="32">
        <v>33</v>
      </c>
      <c r="B57" s="32">
        <v>3.9307551881395639</v>
      </c>
      <c r="C57" s="32">
        <v>0.85259315999434016</v>
      </c>
      <c r="E57" s="32">
        <v>79.268292682926827</v>
      </c>
      <c r="F57" s="32">
        <v>27.142661240190179</v>
      </c>
    </row>
    <row r="58" spans="1:6" x14ac:dyDescent="0.3">
      <c r="A58" s="32">
        <v>34</v>
      </c>
      <c r="B58" s="32">
        <v>2.8482982350974524</v>
      </c>
      <c r="C58" s="32">
        <v>1.918241947628732</v>
      </c>
      <c r="E58" s="32">
        <v>81.707317073170728</v>
      </c>
      <c r="F58" s="32">
        <v>31.421950387436258</v>
      </c>
    </row>
    <row r="59" spans="1:6" x14ac:dyDescent="0.3">
      <c r="A59" s="32">
        <v>35</v>
      </c>
      <c r="B59" s="32">
        <v>1.7658412820553409</v>
      </c>
      <c r="C59" s="32">
        <v>2.621655266955961</v>
      </c>
      <c r="E59" s="32">
        <v>84.146341463414629</v>
      </c>
      <c r="F59" s="32">
        <v>31.970727328379905</v>
      </c>
    </row>
    <row r="60" spans="1:6" x14ac:dyDescent="0.3">
      <c r="A60" s="32">
        <v>36</v>
      </c>
      <c r="B60" s="32">
        <v>0.68338432901323642</v>
      </c>
      <c r="C60" s="32">
        <v>3.3548301243847902</v>
      </c>
      <c r="E60" s="32">
        <v>86.58536585365853</v>
      </c>
      <c r="F60" s="32">
        <v>36.655328341052098</v>
      </c>
    </row>
    <row r="61" spans="1:6" x14ac:dyDescent="0.3">
      <c r="A61" s="32">
        <v>37</v>
      </c>
      <c r="B61" s="32">
        <v>-0.39907262402887511</v>
      </c>
      <c r="C61" s="32">
        <v>4.005066017487211</v>
      </c>
      <c r="E61" s="32">
        <v>89.024390243902431</v>
      </c>
      <c r="F61" s="32">
        <v>37.524621568398096</v>
      </c>
    </row>
    <row r="62" spans="1:6" x14ac:dyDescent="0.3">
      <c r="A62" s="32">
        <v>38</v>
      </c>
      <c r="B62" s="32">
        <v>-1.4815295770709724</v>
      </c>
      <c r="C62" s="32">
        <v>4.9355895083893744</v>
      </c>
      <c r="E62" s="32">
        <v>91.463414634146332</v>
      </c>
      <c r="F62" s="32">
        <v>39.550486913570793</v>
      </c>
    </row>
    <row r="63" spans="1:6" x14ac:dyDescent="0.3">
      <c r="A63" s="32">
        <v>39</v>
      </c>
      <c r="B63" s="32">
        <v>-2.563986530113084</v>
      </c>
      <c r="C63" s="32">
        <v>5.9013802005356268</v>
      </c>
      <c r="E63" s="32">
        <v>93.902439024390247</v>
      </c>
      <c r="F63" s="32">
        <v>42.99744917899649</v>
      </c>
    </row>
    <row r="64" spans="1:6" x14ac:dyDescent="0.3">
      <c r="A64" s="32">
        <v>40</v>
      </c>
      <c r="B64" s="32">
        <v>-3.6464434831551884</v>
      </c>
      <c r="C64" s="32">
        <v>6.7482669825623223</v>
      </c>
      <c r="E64" s="32">
        <v>96.341463414634148</v>
      </c>
      <c r="F64" s="32">
        <v>50.891399999999997</v>
      </c>
    </row>
    <row r="65" spans="1:6" ht="15" thickBot="1" x14ac:dyDescent="0.35">
      <c r="A65" s="33">
        <v>41</v>
      </c>
      <c r="B65" s="33">
        <v>-4.7289004361972999</v>
      </c>
      <c r="C65" s="33">
        <v>7.4745014512142163</v>
      </c>
      <c r="E65" s="33">
        <v>98.780487804878049</v>
      </c>
      <c r="F65" s="33">
        <v>52.891399999999997</v>
      </c>
    </row>
  </sheetData>
  <sortState ref="F25:F65">
    <sortCondition ref="F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" workbookViewId="0">
      <selection activeCell="G50" sqref="G50"/>
    </sheetView>
  </sheetViews>
  <sheetFormatPr defaultRowHeight="14.4" x14ac:dyDescent="0.3"/>
  <sheetData>
    <row r="1" spans="1:9" x14ac:dyDescent="0.3">
      <c r="A1" t="s">
        <v>42</v>
      </c>
    </row>
    <row r="2" spans="1:9" ht="15" thickBot="1" x14ac:dyDescent="0.35"/>
    <row r="3" spans="1:9" x14ac:dyDescent="0.3">
      <c r="A3" s="35" t="s">
        <v>43</v>
      </c>
      <c r="B3" s="35"/>
    </row>
    <row r="4" spans="1:9" x14ac:dyDescent="0.3">
      <c r="A4" s="32" t="s">
        <v>44</v>
      </c>
      <c r="B4" s="32">
        <v>0.99930040912947349</v>
      </c>
    </row>
    <row r="5" spans="1:9" x14ac:dyDescent="0.3">
      <c r="A5" s="32" t="s">
        <v>45</v>
      </c>
      <c r="B5" s="32">
        <v>0.99860130768633304</v>
      </c>
    </row>
    <row r="6" spans="1:9" x14ac:dyDescent="0.3">
      <c r="A6" s="32" t="s">
        <v>46</v>
      </c>
      <c r="B6" s="32">
        <v>0.99856544378085432</v>
      </c>
    </row>
    <row r="7" spans="1:9" x14ac:dyDescent="0.3">
      <c r="A7" s="32" t="s">
        <v>47</v>
      </c>
      <c r="B7" s="32">
        <v>3.3005716901589724E-2</v>
      </c>
    </row>
    <row r="8" spans="1:9" ht="15" thickBot="1" x14ac:dyDescent="0.35">
      <c r="A8" s="33" t="s">
        <v>48</v>
      </c>
      <c r="B8" s="33">
        <v>41</v>
      </c>
    </row>
    <row r="10" spans="1:9" ht="15" thickBot="1" x14ac:dyDescent="0.35">
      <c r="A10" t="s">
        <v>49</v>
      </c>
    </row>
    <row r="11" spans="1:9" x14ac:dyDescent="0.3">
      <c r="A11" s="34"/>
      <c r="B11" s="34" t="s">
        <v>54</v>
      </c>
      <c r="C11" s="34" t="s">
        <v>55</v>
      </c>
      <c r="D11" s="34" t="s">
        <v>56</v>
      </c>
      <c r="E11" s="34" t="s">
        <v>57</v>
      </c>
      <c r="F11" s="34" t="s">
        <v>58</v>
      </c>
    </row>
    <row r="12" spans="1:9" x14ac:dyDescent="0.3">
      <c r="A12" s="32" t="s">
        <v>50</v>
      </c>
      <c r="B12" s="32">
        <v>1</v>
      </c>
      <c r="C12" s="32">
        <v>30.332827112546319</v>
      </c>
      <c r="D12" s="32">
        <v>30.332827112546319</v>
      </c>
      <c r="E12" s="32">
        <v>27844.187473700611</v>
      </c>
      <c r="F12" s="32">
        <v>2.7893042896765208E-57</v>
      </c>
    </row>
    <row r="13" spans="1:9" x14ac:dyDescent="0.3">
      <c r="A13" s="32" t="s">
        <v>51</v>
      </c>
      <c r="B13" s="32">
        <v>39</v>
      </c>
      <c r="C13" s="32">
        <v>4.2485716579327544E-2</v>
      </c>
      <c r="D13" s="32">
        <v>1.0893773481878857E-3</v>
      </c>
      <c r="E13" s="32"/>
      <c r="F13" s="32"/>
    </row>
    <row r="14" spans="1:9" ht="15" thickBot="1" x14ac:dyDescent="0.35">
      <c r="A14" s="33" t="s">
        <v>52</v>
      </c>
      <c r="B14" s="33">
        <v>40</v>
      </c>
      <c r="C14" s="33">
        <v>30.375312829125647</v>
      </c>
      <c r="D14" s="33"/>
      <c r="E14" s="33"/>
      <c r="F14" s="33"/>
    </row>
    <row r="15" spans="1:9" ht="15" thickBot="1" x14ac:dyDescent="0.35"/>
    <row r="16" spans="1:9" x14ac:dyDescent="0.3">
      <c r="A16" s="34"/>
      <c r="B16" s="34" t="s">
        <v>59</v>
      </c>
      <c r="C16" s="34" t="s">
        <v>47</v>
      </c>
      <c r="D16" s="34" t="s">
        <v>60</v>
      </c>
      <c r="E16" s="34" t="s">
        <v>61</v>
      </c>
      <c r="F16" s="34" t="s">
        <v>62</v>
      </c>
      <c r="G16" s="34" t="s">
        <v>63</v>
      </c>
      <c r="H16" s="34" t="s">
        <v>64</v>
      </c>
      <c r="I16" s="34" t="s">
        <v>65</v>
      </c>
    </row>
    <row r="17" spans="1:9" x14ac:dyDescent="0.3">
      <c r="A17" s="32" t="s">
        <v>53</v>
      </c>
      <c r="B17" s="32">
        <v>4.6620156476542958</v>
      </c>
      <c r="C17" s="32">
        <v>1.4049144964592423E-2</v>
      </c>
      <c r="D17" s="32">
        <v>331.8362547616822</v>
      </c>
      <c r="E17" s="32">
        <v>6.4629192993277597E-69</v>
      </c>
      <c r="F17" s="32">
        <v>4.6335985697001343</v>
      </c>
      <c r="G17" s="32">
        <v>4.6904327256084573</v>
      </c>
      <c r="H17" s="32">
        <v>4.6335985697001343</v>
      </c>
      <c r="I17" s="32">
        <v>4.6904327256084573</v>
      </c>
    </row>
    <row r="18" spans="1:9" ht="15" thickBot="1" x14ac:dyDescent="0.35">
      <c r="A18" s="33" t="s">
        <v>66</v>
      </c>
      <c r="B18" s="33">
        <v>-7.2694323394290672</v>
      </c>
      <c r="C18" s="33">
        <v>4.356454917221339E-2</v>
      </c>
      <c r="D18" s="33">
        <v>-166.86577681987586</v>
      </c>
      <c r="E18" s="33">
        <v>2.7893042896765208E-57</v>
      </c>
      <c r="F18" s="33">
        <v>-7.3575499574751984</v>
      </c>
      <c r="G18" s="33">
        <v>-7.181314721382936</v>
      </c>
      <c r="H18" s="33">
        <v>-7.3575499574751984</v>
      </c>
      <c r="I18" s="33">
        <v>-7.181314721382936</v>
      </c>
    </row>
    <row r="22" spans="1:9" x14ac:dyDescent="0.3">
      <c r="A22" t="s">
        <v>67</v>
      </c>
      <c r="E22" t="s">
        <v>71</v>
      </c>
    </row>
    <row r="23" spans="1:9" ht="15" thickBot="1" x14ac:dyDescent="0.35"/>
    <row r="24" spans="1:9" x14ac:dyDescent="0.3">
      <c r="A24" s="34" t="s">
        <v>68</v>
      </c>
      <c r="B24" s="34" t="s">
        <v>69</v>
      </c>
      <c r="C24" s="34" t="s">
        <v>70</v>
      </c>
      <c r="E24" s="34" t="s">
        <v>72</v>
      </c>
      <c r="F24" s="34" t="s">
        <v>73</v>
      </c>
    </row>
    <row r="25" spans="1:9" x14ac:dyDescent="0.3">
      <c r="A25" s="32">
        <v>1</v>
      </c>
      <c r="B25" s="32">
        <v>3.935072413711389</v>
      </c>
      <c r="C25" s="32">
        <v>3.3168341048316563E-2</v>
      </c>
      <c r="E25" s="32">
        <v>1.2195121951219512</v>
      </c>
      <c r="F25" s="32">
        <v>1.0099999999999998</v>
      </c>
    </row>
    <row r="26" spans="1:9" x14ac:dyDescent="0.3">
      <c r="A26" s="32">
        <v>2</v>
      </c>
      <c r="B26" s="32">
        <v>3.8623780903170983</v>
      </c>
      <c r="C26" s="32">
        <v>6.7315860221609736E-2</v>
      </c>
      <c r="E26" s="32">
        <v>3.6585365853658534</v>
      </c>
      <c r="F26" s="32">
        <v>1.1319901641694319</v>
      </c>
    </row>
    <row r="27" spans="1:9" x14ac:dyDescent="0.3">
      <c r="A27" s="32">
        <v>3</v>
      </c>
      <c r="B27" s="32">
        <v>3.7896837669228076</v>
      </c>
      <c r="C27" s="32">
        <v>-2.8542974407516297E-2</v>
      </c>
      <c r="E27" s="32">
        <v>6.0975609756097562</v>
      </c>
      <c r="F27" s="32">
        <v>1.205190164169432</v>
      </c>
    </row>
    <row r="28" spans="1:9" x14ac:dyDescent="0.3">
      <c r="A28" s="32">
        <v>4</v>
      </c>
      <c r="B28" s="32">
        <v>3.7169894435285169</v>
      </c>
      <c r="C28" s="32">
        <v>-3.9411438048772229E-2</v>
      </c>
      <c r="E28" s="32">
        <v>8.5365853658536572</v>
      </c>
      <c r="F28" s="32">
        <v>1.2395503308531681</v>
      </c>
    </row>
    <row r="29" spans="1:9" x14ac:dyDescent="0.3">
      <c r="A29" s="32">
        <v>5</v>
      </c>
      <c r="B29" s="32">
        <v>3.6442951201342262</v>
      </c>
      <c r="C29" s="32">
        <v>-1.9297827451745686E-2</v>
      </c>
      <c r="E29" s="32">
        <v>10.97560975609756</v>
      </c>
      <c r="F29" s="32">
        <v>1.28259729268248</v>
      </c>
    </row>
    <row r="30" spans="1:9" x14ac:dyDescent="0.3">
      <c r="A30" s="32">
        <v>6</v>
      </c>
      <c r="B30" s="32">
        <v>3.5716007967399355</v>
      </c>
      <c r="C30" s="32">
        <v>2.9958005501609097E-2</v>
      </c>
      <c r="E30" s="32">
        <v>13.414634146341463</v>
      </c>
      <c r="F30" s="32">
        <v>1.3958026272961794</v>
      </c>
    </row>
    <row r="31" spans="1:9" x14ac:dyDescent="0.3">
      <c r="A31" s="32">
        <v>7</v>
      </c>
      <c r="B31" s="32">
        <v>3.4989064733456452</v>
      </c>
      <c r="C31" s="32">
        <v>-5.1399767733195656E-2</v>
      </c>
      <c r="E31" s="32">
        <v>15.853658536585364</v>
      </c>
      <c r="F31" s="32">
        <v>1.4787588022415443</v>
      </c>
    </row>
    <row r="32" spans="1:9" x14ac:dyDescent="0.3">
      <c r="A32" s="32">
        <v>8</v>
      </c>
      <c r="B32" s="32">
        <v>3.426212149951354</v>
      </c>
      <c r="C32" s="32">
        <v>3.8608563201926849E-2</v>
      </c>
      <c r="E32" s="32">
        <v>18.292682926829269</v>
      </c>
      <c r="F32" s="32">
        <v>1.5616207131532813</v>
      </c>
    </row>
    <row r="33" spans="1:6" x14ac:dyDescent="0.3">
      <c r="A33" s="32">
        <v>9</v>
      </c>
      <c r="B33" s="32">
        <v>3.3535178265570638</v>
      </c>
      <c r="C33" s="32">
        <v>-5.2411120944614531E-2</v>
      </c>
      <c r="E33" s="32">
        <v>20.73170731707317</v>
      </c>
      <c r="F33" s="32">
        <v>1.5651407925152916</v>
      </c>
    </row>
    <row r="34" spans="1:6" x14ac:dyDescent="0.3">
      <c r="A34" s="32">
        <v>10</v>
      </c>
      <c r="B34" s="32">
        <v>3.280823503162773</v>
      </c>
      <c r="C34" s="32">
        <v>-4.244549768302841E-2</v>
      </c>
      <c r="E34" s="32">
        <v>23.170731707317071</v>
      </c>
      <c r="F34" s="32">
        <v>1.6886026272961798</v>
      </c>
    </row>
    <row r="35" spans="1:6" x14ac:dyDescent="0.3">
      <c r="A35" s="32">
        <v>11</v>
      </c>
      <c r="B35" s="32">
        <v>3.2081291797684823</v>
      </c>
      <c r="C35" s="32">
        <v>4.6660984400949346E-2</v>
      </c>
      <c r="E35" s="32">
        <v>25.609756097560975</v>
      </c>
      <c r="F35" s="32">
        <v>1.7217972926824801</v>
      </c>
    </row>
    <row r="36" spans="1:6" x14ac:dyDescent="0.3">
      <c r="A36" s="32">
        <v>12</v>
      </c>
      <c r="B36" s="32">
        <v>3.1354348563741916</v>
      </c>
      <c r="C36" s="32">
        <v>1.7167770921988179E-2</v>
      </c>
      <c r="E36" s="32">
        <v>28.048780487804876</v>
      </c>
      <c r="F36" s="32">
        <v>1.825150330853168</v>
      </c>
    </row>
    <row r="37" spans="1:6" x14ac:dyDescent="0.3">
      <c r="A37" s="32">
        <v>13</v>
      </c>
      <c r="B37" s="32">
        <v>3.0627405329799009</v>
      </c>
      <c r="C37" s="32">
        <v>-4.3962527500156501E-2</v>
      </c>
      <c r="E37" s="32">
        <v>30.487804878048777</v>
      </c>
      <c r="F37" s="32">
        <v>1.8883999999999999</v>
      </c>
    </row>
    <row r="38" spans="1:6" x14ac:dyDescent="0.3">
      <c r="A38" s="32">
        <v>14</v>
      </c>
      <c r="B38" s="32">
        <v>2.9900462095856102</v>
      </c>
      <c r="C38" s="32">
        <v>3.5574503567670668E-2</v>
      </c>
      <c r="E38" s="32">
        <v>32.926829268292686</v>
      </c>
      <c r="F38" s="32">
        <v>1.9103067056124492</v>
      </c>
    </row>
    <row r="39" spans="1:6" x14ac:dyDescent="0.3">
      <c r="A39" s="32">
        <v>15</v>
      </c>
      <c r="B39" s="32">
        <v>2.9173518861913195</v>
      </c>
      <c r="C39" s="32">
        <v>-4.1518861913196758E-3</v>
      </c>
      <c r="E39" s="32">
        <v>35.365853658536587</v>
      </c>
      <c r="F39" s="32">
        <v>2.0835901641694319</v>
      </c>
    </row>
    <row r="40" spans="1:6" x14ac:dyDescent="0.3">
      <c r="A40" s="32">
        <v>16</v>
      </c>
      <c r="B40" s="32">
        <v>2.8446575627970292</v>
      </c>
      <c r="C40" s="32">
        <v>1.5145064499150429E-2</v>
      </c>
      <c r="E40" s="32">
        <v>37.804878048780488</v>
      </c>
      <c r="F40" s="32">
        <v>2.1567901641694318</v>
      </c>
    </row>
    <row r="41" spans="1:6" x14ac:dyDescent="0.3">
      <c r="A41" s="32">
        <v>17</v>
      </c>
      <c r="B41" s="32">
        <v>2.771963239402738</v>
      </c>
      <c r="C41" s="32">
        <v>-3.5622446887446646E-2</v>
      </c>
      <c r="E41" s="32">
        <v>40.243902439024389</v>
      </c>
      <c r="F41" s="32">
        <v>2.2107588022415441</v>
      </c>
    </row>
    <row r="42" spans="1:6" x14ac:dyDescent="0.3">
      <c r="A42" s="32">
        <v>18</v>
      </c>
      <c r="B42" s="32">
        <v>2.6992689160084478</v>
      </c>
      <c r="C42" s="32">
        <v>-1.5719251861949335E-2</v>
      </c>
      <c r="E42" s="32">
        <v>42.68292682926829</v>
      </c>
      <c r="F42" s="32">
        <v>2.2742026272961793</v>
      </c>
    </row>
    <row r="43" spans="1:6" x14ac:dyDescent="0.3">
      <c r="A43" s="32">
        <v>19</v>
      </c>
      <c r="B43" s="32">
        <v>2.6265745926141566</v>
      </c>
      <c r="C43" s="32">
        <v>1.3628034682022783E-2</v>
      </c>
      <c r="E43" s="32">
        <v>45.121951219512191</v>
      </c>
      <c r="F43" s="32">
        <v>2.3073972926824804</v>
      </c>
    </row>
    <row r="44" spans="1:6" x14ac:dyDescent="0.3">
      <c r="A44" s="32">
        <v>20</v>
      </c>
      <c r="B44" s="32">
        <v>2.5538802692198663</v>
      </c>
      <c r="C44" s="32">
        <v>3.2700616333021237E-3</v>
      </c>
      <c r="E44" s="32">
        <v>47.560975609756099</v>
      </c>
      <c r="F44" s="32">
        <v>2.4303588022415443</v>
      </c>
    </row>
    <row r="45" spans="1:6" x14ac:dyDescent="0.3">
      <c r="A45" s="32">
        <v>21</v>
      </c>
      <c r="B45" s="32">
        <v>2.4811859458255756</v>
      </c>
      <c r="C45" s="32">
        <v>2.2372856415968645E-2</v>
      </c>
      <c r="E45" s="32">
        <v>50</v>
      </c>
      <c r="F45" s="32">
        <v>2.5035588022415443</v>
      </c>
    </row>
    <row r="46" spans="1:6" x14ac:dyDescent="0.3">
      <c r="A46" s="32">
        <v>22</v>
      </c>
      <c r="B46" s="32">
        <v>2.4084916224312849</v>
      </c>
      <c r="C46" s="32">
        <v>2.1867179810259429E-2</v>
      </c>
      <c r="E46" s="32">
        <v>52.439024390243901</v>
      </c>
      <c r="F46" s="32">
        <v>2.5571503308531685</v>
      </c>
    </row>
    <row r="47" spans="1:6" x14ac:dyDescent="0.3">
      <c r="A47" s="32">
        <v>23</v>
      </c>
      <c r="B47" s="32">
        <v>2.3357972990369942</v>
      </c>
      <c r="C47" s="32">
        <v>-2.8400006354513785E-2</v>
      </c>
      <c r="E47" s="32">
        <v>54.878048780487802</v>
      </c>
      <c r="F47" s="32">
        <v>2.6402026272961794</v>
      </c>
    </row>
    <row r="48" spans="1:6" x14ac:dyDescent="0.3">
      <c r="A48" s="32">
        <v>24</v>
      </c>
      <c r="B48" s="32">
        <v>2.2631029756427035</v>
      </c>
      <c r="C48" s="32">
        <v>1.1099651653475817E-2</v>
      </c>
      <c r="E48" s="32">
        <v>57.317073170731703</v>
      </c>
      <c r="F48" s="32">
        <v>2.6835496641464984</v>
      </c>
    </row>
    <row r="49" spans="1:6" x14ac:dyDescent="0.3">
      <c r="A49" s="32">
        <v>25</v>
      </c>
      <c r="B49" s="32">
        <v>2.1904086522484127</v>
      </c>
      <c r="C49" s="32">
        <v>2.0350149993131339E-2</v>
      </c>
      <c r="E49" s="32">
        <v>59.756097560975604</v>
      </c>
      <c r="F49" s="32">
        <v>2.7363407925152914</v>
      </c>
    </row>
    <row r="50" spans="1:6" x14ac:dyDescent="0.3">
      <c r="A50" s="32">
        <v>26</v>
      </c>
      <c r="B50" s="32">
        <v>2.1177143288541225</v>
      </c>
      <c r="C50" s="32">
        <v>3.9075835315309337E-2</v>
      </c>
      <c r="E50" s="32">
        <v>62.195121951219512</v>
      </c>
      <c r="F50" s="32">
        <v>2.8598026272961796</v>
      </c>
    </row>
    <row r="51" spans="1:6" x14ac:dyDescent="0.3">
      <c r="A51" s="32">
        <v>27</v>
      </c>
      <c r="B51" s="32">
        <v>2.0450200054598318</v>
      </c>
      <c r="C51" s="32">
        <v>3.8570158709600122E-2</v>
      </c>
      <c r="E51" s="32">
        <v>64.634146341463421</v>
      </c>
      <c r="F51" s="32">
        <v>2.9131999999999998</v>
      </c>
    </row>
    <row r="52" spans="1:6" x14ac:dyDescent="0.3">
      <c r="A52" s="32">
        <v>28</v>
      </c>
      <c r="B52" s="32">
        <v>1.972325682065541</v>
      </c>
      <c r="C52" s="32">
        <v>-6.2018976453091845E-2</v>
      </c>
      <c r="E52" s="32">
        <v>67.073170731707322</v>
      </c>
      <c r="F52" s="32">
        <v>3.0187780054797444</v>
      </c>
    </row>
    <row r="53" spans="1:6" x14ac:dyDescent="0.3">
      <c r="A53" s="32">
        <v>29</v>
      </c>
      <c r="B53" s="32">
        <v>1.8996313586712503</v>
      </c>
      <c r="C53" s="32">
        <v>-1.1231358671250469E-2</v>
      </c>
      <c r="E53" s="32">
        <v>69.512195121951223</v>
      </c>
      <c r="F53" s="32">
        <v>3.0256207131532808</v>
      </c>
    </row>
    <row r="54" spans="1:6" x14ac:dyDescent="0.3">
      <c r="A54" s="32">
        <v>30</v>
      </c>
      <c r="B54" s="32">
        <v>1.8269370352769596</v>
      </c>
      <c r="C54" s="32">
        <v>-1.7867044237915852E-3</v>
      </c>
      <c r="E54" s="32">
        <v>71.951219512195124</v>
      </c>
      <c r="F54" s="32">
        <v>3.1526026272961798</v>
      </c>
    </row>
    <row r="55" spans="1:6" x14ac:dyDescent="0.3">
      <c r="A55" s="32">
        <v>31</v>
      </c>
      <c r="B55" s="32">
        <v>1.7542427118826689</v>
      </c>
      <c r="C55" s="32">
        <v>-3.2445419200188841E-2</v>
      </c>
      <c r="E55" s="32">
        <v>74.390243902439025</v>
      </c>
      <c r="F55" s="32">
        <v>3.2383780054797446</v>
      </c>
    </row>
    <row r="56" spans="1:6" x14ac:dyDescent="0.3">
      <c r="A56" s="32">
        <v>32</v>
      </c>
      <c r="B56" s="32">
        <v>1.6815483884883782</v>
      </c>
      <c r="C56" s="32">
        <v>7.0542388078016494E-3</v>
      </c>
      <c r="E56" s="32">
        <v>76.829268292682926</v>
      </c>
      <c r="F56" s="32">
        <v>3.2547901641694317</v>
      </c>
    </row>
    <row r="57" spans="1:6" x14ac:dyDescent="0.3">
      <c r="A57" s="32">
        <v>33</v>
      </c>
      <c r="B57" s="32">
        <v>1.6088540650940875</v>
      </c>
      <c r="C57" s="32">
        <v>-4.371327257879587E-2</v>
      </c>
      <c r="E57" s="32">
        <v>79.268292682926827</v>
      </c>
      <c r="F57" s="32">
        <v>3.3011067056124492</v>
      </c>
    </row>
    <row r="58" spans="1:6" x14ac:dyDescent="0.3">
      <c r="A58" s="32">
        <v>34</v>
      </c>
      <c r="B58" s="32">
        <v>1.5361597416997967</v>
      </c>
      <c r="C58" s="32">
        <v>2.5460971453484582E-2</v>
      </c>
      <c r="E58" s="32">
        <v>81.707317073170728</v>
      </c>
      <c r="F58" s="32">
        <v>3.4475067056124495</v>
      </c>
    </row>
    <row r="59" spans="1:6" x14ac:dyDescent="0.3">
      <c r="A59" s="32">
        <v>35</v>
      </c>
      <c r="B59" s="32">
        <v>1.463465418305506</v>
      </c>
      <c r="C59" s="32">
        <v>1.5293383936038296E-2</v>
      </c>
      <c r="E59" s="32">
        <v>84.146341463414629</v>
      </c>
      <c r="F59" s="32">
        <v>3.4648207131532809</v>
      </c>
    </row>
    <row r="60" spans="1:6" x14ac:dyDescent="0.3">
      <c r="A60" s="32">
        <v>36</v>
      </c>
      <c r="B60" s="32">
        <v>1.3907710949112153</v>
      </c>
      <c r="C60" s="32">
        <v>5.0315323849641214E-3</v>
      </c>
      <c r="E60" s="32">
        <v>86.58536585365853</v>
      </c>
      <c r="F60" s="32">
        <v>3.6015588022415446</v>
      </c>
    </row>
    <row r="61" spans="1:6" x14ac:dyDescent="0.3">
      <c r="A61" s="32">
        <v>37</v>
      </c>
      <c r="B61" s="32">
        <v>1.3180767715169246</v>
      </c>
      <c r="C61" s="32">
        <v>-3.5479478834444578E-2</v>
      </c>
      <c r="E61" s="32">
        <v>89.024390243902431</v>
      </c>
      <c r="F61" s="32">
        <v>3.6249972926824805</v>
      </c>
    </row>
    <row r="62" spans="1:6" x14ac:dyDescent="0.3">
      <c r="A62" s="32">
        <v>38</v>
      </c>
      <c r="B62" s="32">
        <v>1.2453824481226343</v>
      </c>
      <c r="C62" s="32">
        <v>-5.8321172694661971E-3</v>
      </c>
      <c r="E62" s="32">
        <v>91.463414634146332</v>
      </c>
      <c r="F62" s="32">
        <v>3.6775780054797447</v>
      </c>
    </row>
    <row r="63" spans="1:6" x14ac:dyDescent="0.3">
      <c r="A63" s="32">
        <v>39</v>
      </c>
      <c r="B63" s="32">
        <v>1.1726881247283436</v>
      </c>
      <c r="C63" s="32">
        <v>3.2502039441088426E-2</v>
      </c>
      <c r="E63" s="32">
        <v>93.902439024390247</v>
      </c>
      <c r="F63" s="32">
        <v>3.7611407925152913</v>
      </c>
    </row>
    <row r="64" spans="1:6" x14ac:dyDescent="0.3">
      <c r="A64" s="32">
        <v>40</v>
      </c>
      <c r="B64" s="32">
        <v>1.0999938013340529</v>
      </c>
      <c r="C64" s="32">
        <v>3.1996362835378989E-2</v>
      </c>
      <c r="E64" s="32">
        <v>96.341463414634148</v>
      </c>
      <c r="F64" s="32">
        <v>3.9296939505387081</v>
      </c>
    </row>
    <row r="65" spans="1:6" ht="15" thickBot="1" x14ac:dyDescent="0.35">
      <c r="A65" s="33">
        <v>41</v>
      </c>
      <c r="B65" s="33">
        <v>1.0272994779397622</v>
      </c>
      <c r="C65" s="33">
        <v>-1.7299477939762387E-2</v>
      </c>
      <c r="E65" s="33">
        <v>98.780487804878049</v>
      </c>
      <c r="F65" s="33">
        <v>3.9682407547597056</v>
      </c>
    </row>
  </sheetData>
  <sortState ref="F25:F65">
    <sortCondition ref="F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1" topLeftCell="A2" activePane="bottomLeft" state="frozen"/>
      <selection pane="bottomLeft" activeCell="B38" sqref="B38:F38"/>
    </sheetView>
  </sheetViews>
  <sheetFormatPr defaultRowHeight="14.4" x14ac:dyDescent="0.3"/>
  <cols>
    <col min="1" max="1" width="4.109375" style="4" customWidth="1"/>
    <col min="2" max="2" width="21.5546875" customWidth="1"/>
    <col min="3" max="3" width="18.88671875" customWidth="1"/>
    <col min="4" max="4" width="50.88671875" customWidth="1"/>
    <col min="6" max="6" width="22.5546875" customWidth="1"/>
    <col min="7" max="7" width="18.77734375" bestFit="1" customWidth="1"/>
    <col min="8" max="8" width="50.88671875" customWidth="1"/>
  </cols>
  <sheetData>
    <row r="1" spans="1:8" x14ac:dyDescent="0.3">
      <c r="A1" s="20" t="s">
        <v>24</v>
      </c>
      <c r="B1" s="21"/>
      <c r="C1" s="23"/>
      <c r="D1" s="21"/>
      <c r="E1" s="21"/>
      <c r="F1" s="21"/>
      <c r="G1" s="21"/>
      <c r="H1" s="21"/>
    </row>
    <row r="2" spans="1:8" ht="15" thickBot="1" x14ac:dyDescent="0.35"/>
    <row r="3" spans="1:8" x14ac:dyDescent="0.3">
      <c r="A3" s="4" t="s">
        <v>32</v>
      </c>
      <c r="B3" s="14" t="s">
        <v>11</v>
      </c>
      <c r="C3" s="15" t="s">
        <v>14</v>
      </c>
      <c r="D3" s="62" t="s">
        <v>78</v>
      </c>
      <c r="F3" s="14" t="s">
        <v>12</v>
      </c>
      <c r="G3" s="15" t="s">
        <v>14</v>
      </c>
      <c r="H3" s="62" t="s">
        <v>74</v>
      </c>
    </row>
    <row r="4" spans="1:8" x14ac:dyDescent="0.3">
      <c r="B4" s="12"/>
      <c r="C4" s="16" t="s">
        <v>15</v>
      </c>
      <c r="D4" s="61">
        <v>0.95633596311369273</v>
      </c>
      <c r="F4" s="12"/>
      <c r="G4" s="16" t="s">
        <v>15</v>
      </c>
      <c r="H4" s="48">
        <v>0.867714373357373</v>
      </c>
    </row>
    <row r="5" spans="1:8" x14ac:dyDescent="0.3">
      <c r="B5" s="12"/>
      <c r="C5" s="16" t="s">
        <v>16</v>
      </c>
      <c r="D5" s="61">
        <v>854.18356205928819</v>
      </c>
      <c r="F5" s="12"/>
      <c r="G5" s="16" t="s">
        <v>16</v>
      </c>
      <c r="H5" s="48">
        <v>0.867714373357373</v>
      </c>
    </row>
    <row r="6" spans="1:8" x14ac:dyDescent="0.3">
      <c r="B6" s="12"/>
      <c r="C6" s="16" t="s">
        <v>17</v>
      </c>
      <c r="D6" s="60" t="s">
        <v>75</v>
      </c>
      <c r="F6" s="12"/>
      <c r="G6" s="16" t="s">
        <v>17</v>
      </c>
      <c r="H6" s="63">
        <v>6.4629192993277597E-69</v>
      </c>
    </row>
    <row r="7" spans="1:8" x14ac:dyDescent="0.3">
      <c r="B7" s="45" t="s">
        <v>9</v>
      </c>
      <c r="C7" s="46"/>
      <c r="D7" s="47"/>
      <c r="F7" s="45" t="s">
        <v>9</v>
      </c>
      <c r="G7" s="46"/>
      <c r="H7" s="47"/>
    </row>
    <row r="8" spans="1:8" x14ac:dyDescent="0.3">
      <c r="B8" s="53" t="s">
        <v>76</v>
      </c>
      <c r="C8" s="54"/>
      <c r="D8" s="55"/>
      <c r="F8" s="53" t="s">
        <v>77</v>
      </c>
      <c r="G8" s="54"/>
      <c r="H8" s="55"/>
    </row>
    <row r="9" spans="1:8" x14ac:dyDescent="0.3">
      <c r="B9" s="45" t="s">
        <v>10</v>
      </c>
      <c r="C9" s="46"/>
      <c r="D9" s="47"/>
      <c r="F9" s="45" t="s">
        <v>10</v>
      </c>
      <c r="G9" s="46"/>
      <c r="H9" s="47"/>
    </row>
    <row r="10" spans="1:8" ht="15" thickBot="1" x14ac:dyDescent="0.35">
      <c r="B10" s="50" t="s">
        <v>80</v>
      </c>
      <c r="C10" s="51"/>
      <c r="D10" s="52"/>
      <c r="F10" s="50" t="s">
        <v>81</v>
      </c>
      <c r="G10" s="51"/>
      <c r="H10" s="52"/>
    </row>
    <row r="11" spans="1:8" ht="15" thickBot="1" x14ac:dyDescent="0.35"/>
    <row r="12" spans="1:8" ht="16.2" x14ac:dyDescent="0.3">
      <c r="B12" s="14" t="s">
        <v>13</v>
      </c>
      <c r="C12" s="15" t="s">
        <v>14</v>
      </c>
      <c r="D12" t="s">
        <v>79</v>
      </c>
      <c r="F12" s="14" t="s">
        <v>18</v>
      </c>
      <c r="G12" s="15" t="s">
        <v>14</v>
      </c>
      <c r="H12" t="s">
        <v>78</v>
      </c>
    </row>
    <row r="13" spans="1:8" x14ac:dyDescent="0.3">
      <c r="B13" s="12"/>
      <c r="C13" s="16" t="s">
        <v>15</v>
      </c>
      <c r="D13" s="48">
        <v>0.99432422859737679</v>
      </c>
      <c r="F13" s="12"/>
      <c r="G13" s="16" t="s">
        <v>15</v>
      </c>
      <c r="H13" s="61">
        <v>0.99860130768633304</v>
      </c>
    </row>
    <row r="14" spans="1:8" x14ac:dyDescent="0.3">
      <c r="B14" s="12"/>
      <c r="C14" s="16" t="s">
        <v>16</v>
      </c>
      <c r="D14" s="48">
        <v>6832.3126786562962</v>
      </c>
      <c r="F14" s="12"/>
      <c r="G14" s="16" t="s">
        <v>16</v>
      </c>
      <c r="H14" s="61">
        <v>27844.187473700611</v>
      </c>
    </row>
    <row r="15" spans="1:8" x14ac:dyDescent="0.3">
      <c r="B15" s="12"/>
      <c r="C15" s="16" t="s">
        <v>17</v>
      </c>
      <c r="D15" s="64">
        <v>6.1388276490948644E-76</v>
      </c>
      <c r="F15" s="12"/>
      <c r="G15" s="16" t="s">
        <v>17</v>
      </c>
      <c r="H15" s="64">
        <v>6.4629192993277597E-69</v>
      </c>
    </row>
    <row r="16" spans="1:8" x14ac:dyDescent="0.3">
      <c r="B16" s="45" t="s">
        <v>9</v>
      </c>
      <c r="C16" s="46"/>
      <c r="D16" s="47"/>
      <c r="F16" s="45" t="s">
        <v>9</v>
      </c>
      <c r="G16" s="46"/>
      <c r="H16" s="47"/>
    </row>
    <row r="17" spans="1:8" x14ac:dyDescent="0.3">
      <c r="B17" s="53" t="s">
        <v>76</v>
      </c>
      <c r="C17" s="54"/>
      <c r="D17" s="55"/>
      <c r="F17" s="53" t="s">
        <v>76</v>
      </c>
      <c r="G17" s="54"/>
      <c r="H17" s="55"/>
    </row>
    <row r="18" spans="1:8" x14ac:dyDescent="0.3">
      <c r="B18" s="45" t="s">
        <v>10</v>
      </c>
      <c r="C18" s="46"/>
      <c r="D18" s="47"/>
      <c r="F18" s="45" t="s">
        <v>10</v>
      </c>
      <c r="G18" s="46"/>
      <c r="H18" s="47"/>
    </row>
    <row r="19" spans="1:8" ht="15" thickBot="1" x14ac:dyDescent="0.35">
      <c r="B19" s="50" t="s">
        <v>80</v>
      </c>
      <c r="C19" s="51"/>
      <c r="D19" s="52"/>
      <c r="F19" s="50" t="s">
        <v>82</v>
      </c>
      <c r="G19" s="51"/>
      <c r="H19" s="52"/>
    </row>
    <row r="20" spans="1:8" ht="15" thickBot="1" x14ac:dyDescent="0.35"/>
    <row r="21" spans="1:8" x14ac:dyDescent="0.3">
      <c r="A21" s="4" t="s">
        <v>31</v>
      </c>
      <c r="C21" s="14" t="s">
        <v>20</v>
      </c>
      <c r="D21" s="19" t="s">
        <v>21</v>
      </c>
      <c r="E21" s="11"/>
    </row>
    <row r="22" spans="1:8" ht="16.2" x14ac:dyDescent="0.3">
      <c r="C22" s="12" t="s">
        <v>8</v>
      </c>
      <c r="D22" s="56">
        <v>3.5137</v>
      </c>
      <c r="E22" s="13" t="s">
        <v>22</v>
      </c>
      <c r="F22" s="24"/>
    </row>
    <row r="23" spans="1:8" ht="16.8" thickBot="1" x14ac:dyDescent="0.35">
      <c r="C23" s="17" t="s">
        <v>23</v>
      </c>
      <c r="D23" s="49">
        <v>1265.5999999999999</v>
      </c>
      <c r="E23" s="18" t="s">
        <v>22</v>
      </c>
      <c r="F23" s="24"/>
    </row>
    <row r="24" spans="1:8" x14ac:dyDescent="0.3">
      <c r="C24" s="22"/>
      <c r="D24" s="22"/>
      <c r="E24" s="22"/>
      <c r="F24" s="22"/>
    </row>
    <row r="25" spans="1:8" x14ac:dyDescent="0.3">
      <c r="A25" s="4" t="s">
        <v>25</v>
      </c>
      <c r="B25" t="s">
        <v>26</v>
      </c>
    </row>
    <row r="26" spans="1:8" ht="44.4" customHeight="1" x14ac:dyDescent="0.3">
      <c r="B26" s="57">
        <v>1265.5999999999999</v>
      </c>
      <c r="C26" s="58"/>
      <c r="D26" s="58"/>
      <c r="E26" s="58"/>
      <c r="F26" s="59"/>
    </row>
    <row r="28" spans="1:8" x14ac:dyDescent="0.3">
      <c r="A28" s="4" t="s">
        <v>27</v>
      </c>
      <c r="B28" t="s">
        <v>28</v>
      </c>
    </row>
    <row r="29" spans="1:8" ht="44.4" customHeight="1" x14ac:dyDescent="0.3">
      <c r="B29" s="42" t="s">
        <v>83</v>
      </c>
      <c r="C29" s="43"/>
      <c r="D29" s="43"/>
      <c r="E29" s="43"/>
      <c r="F29" s="44"/>
    </row>
    <row r="31" spans="1:8" x14ac:dyDescent="0.3">
      <c r="A31" s="4" t="s">
        <v>29</v>
      </c>
      <c r="B31" t="s">
        <v>30</v>
      </c>
    </row>
    <row r="32" spans="1:8" ht="44.4" customHeight="1" x14ac:dyDescent="0.3">
      <c r="B32" s="42" t="s">
        <v>84</v>
      </c>
      <c r="C32" s="43"/>
      <c r="D32" s="43"/>
      <c r="E32" s="43"/>
      <c r="F32" s="44"/>
    </row>
    <row r="34" spans="1:6" x14ac:dyDescent="0.3">
      <c r="A34" s="4" t="s">
        <v>33</v>
      </c>
      <c r="B34" t="s">
        <v>36</v>
      </c>
    </row>
    <row r="35" spans="1:6" ht="44.4" customHeight="1" x14ac:dyDescent="0.3">
      <c r="B35" s="42" t="s">
        <v>85</v>
      </c>
      <c r="C35" s="43"/>
      <c r="D35" s="43"/>
      <c r="E35" s="43"/>
      <c r="F35" s="44"/>
    </row>
    <row r="37" spans="1:6" x14ac:dyDescent="0.3">
      <c r="A37" s="4" t="s">
        <v>34</v>
      </c>
      <c r="B37" t="s">
        <v>37</v>
      </c>
    </row>
    <row r="38" spans="1:6" ht="44.4" customHeight="1" x14ac:dyDescent="0.3">
      <c r="B38" s="42"/>
      <c r="C38" s="43"/>
      <c r="D38" s="43"/>
      <c r="E38" s="43"/>
      <c r="F38" s="44"/>
    </row>
    <row r="40" spans="1:6" x14ac:dyDescent="0.3">
      <c r="A40" s="4" t="s">
        <v>35</v>
      </c>
      <c r="B40" t="s">
        <v>38</v>
      </c>
    </row>
    <row r="41" spans="1:6" ht="44.4" customHeight="1" x14ac:dyDescent="0.3">
      <c r="B41" s="42"/>
      <c r="C41" s="43"/>
      <c r="D41" s="43"/>
      <c r="E41" s="43"/>
      <c r="F41" s="44"/>
    </row>
  </sheetData>
  <mergeCells count="22">
    <mergeCell ref="F7:H7"/>
    <mergeCell ref="F8:H8"/>
    <mergeCell ref="F9:H9"/>
    <mergeCell ref="F10:H10"/>
    <mergeCell ref="B16:D16"/>
    <mergeCell ref="F16:H16"/>
    <mergeCell ref="B7:D7"/>
    <mergeCell ref="B8:D8"/>
    <mergeCell ref="B9:D9"/>
    <mergeCell ref="B10:D10"/>
    <mergeCell ref="B17:D17"/>
    <mergeCell ref="F17:H17"/>
    <mergeCell ref="B18:D18"/>
    <mergeCell ref="F18:H18"/>
    <mergeCell ref="B19:D19"/>
    <mergeCell ref="F19:H19"/>
    <mergeCell ref="B32:F32"/>
    <mergeCell ref="B29:F29"/>
    <mergeCell ref="B26:F26"/>
    <mergeCell ref="B41:F41"/>
    <mergeCell ref="B38:F38"/>
    <mergeCell ref="B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Scatter</vt:lpstr>
      <vt:lpstr>Scatter LN</vt:lpstr>
      <vt:lpstr>AlRaw</vt:lpstr>
      <vt:lpstr>AlTransformed</vt:lpstr>
      <vt:lpstr>PbRaw</vt:lpstr>
      <vt:lpstr>PbTransformed</vt:lpstr>
      <vt:lpstr>Questions</vt:lpstr>
    </vt:vector>
  </TitlesOfParts>
  <Company>Cancer Care Ontario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Wiersma, Jonathan</dc:creator>
  <cp:lastModifiedBy>rohith kumar</cp:lastModifiedBy>
  <dcterms:created xsi:type="dcterms:W3CDTF">2019-07-24T15:41:09Z</dcterms:created>
  <dcterms:modified xsi:type="dcterms:W3CDTF">2022-04-04T02:29:04Z</dcterms:modified>
</cp:coreProperties>
</file>