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cddc8f393049dc/Desktop/Excel Works/"/>
    </mc:Choice>
  </mc:AlternateContent>
  <xr:revisionPtr revIDLastSave="0" documentId="14_{53FA3EDF-AFA3-41BF-AB6D-606B4DE6014A}" xr6:coauthVersionLast="47" xr6:coauthVersionMax="47" xr10:uidLastSave="{00000000-0000-0000-0000-000000000000}"/>
  <bookViews>
    <workbookView xWindow="-108" yWindow="-108" windowWidth="23256" windowHeight="12456" xr2:uid="{D063FC85-64F7-4D4D-A127-F24A0A0C98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5" i="1" l="1"/>
  <c r="S35" i="1"/>
  <c r="Q35" i="1"/>
  <c r="Q32" i="1"/>
  <c r="R26" i="1"/>
  <c r="Q26" i="1"/>
  <c r="R20" i="1"/>
  <c r="Q20" i="1"/>
  <c r="S15" i="1"/>
  <c r="R15" i="1"/>
  <c r="Q15" i="1"/>
  <c r="S13" i="1"/>
  <c r="R13" i="1"/>
  <c r="Q13" i="1"/>
  <c r="C35" i="1"/>
  <c r="C26" i="1"/>
  <c r="B26" i="1"/>
  <c r="C20" i="1"/>
  <c r="B32" i="1"/>
  <c r="B20" i="1"/>
  <c r="D13" i="1"/>
  <c r="D15" i="1" s="1"/>
  <c r="D35" i="1" s="1"/>
  <c r="C13" i="1"/>
  <c r="C15" i="1" s="1"/>
  <c r="B13" i="1"/>
  <c r="B15" i="1" s="1"/>
  <c r="B35" i="1" s="1"/>
</calcChain>
</file>

<file path=xl/sharedStrings.xml><?xml version="1.0" encoding="utf-8"?>
<sst xmlns="http://schemas.openxmlformats.org/spreadsheetml/2006/main" count="70" uniqueCount="34">
  <si>
    <t xml:space="preserve">Susan </t>
  </si>
  <si>
    <t>Chicago Museum</t>
  </si>
  <si>
    <t>Orlando Theme Park</t>
  </si>
  <si>
    <t>Miami Cruise</t>
  </si>
  <si>
    <t>Per Person expenses</t>
  </si>
  <si>
    <t>Air Fare</t>
  </si>
  <si>
    <t xml:space="preserve">Natural History </t>
  </si>
  <si>
    <t xml:space="preserve">Chicago Museum of Art </t>
  </si>
  <si>
    <t>Science Museum</t>
  </si>
  <si>
    <t xml:space="preserve">Museum of Broadcast History </t>
  </si>
  <si>
    <t>Disneyland</t>
  </si>
  <si>
    <t>Universal Studios</t>
  </si>
  <si>
    <t>Busch Gardens</t>
  </si>
  <si>
    <t>Cruise</t>
  </si>
  <si>
    <t>Number of People in the Group</t>
  </si>
  <si>
    <t>Total Costs of Tickets</t>
  </si>
  <si>
    <t>Hotel Expenses</t>
  </si>
  <si>
    <t>Hotel Cost Per Night</t>
  </si>
  <si>
    <t>Number of Nights</t>
  </si>
  <si>
    <t>Hotel Total</t>
  </si>
  <si>
    <t>Car Rental Expenses</t>
  </si>
  <si>
    <t>Number of Cars Needed</t>
  </si>
  <si>
    <t>Rental Total</t>
  </si>
  <si>
    <t xml:space="preserve">Total </t>
  </si>
  <si>
    <t>Food Expenses</t>
  </si>
  <si>
    <t xml:space="preserve">Estimate per day </t>
  </si>
  <si>
    <t>No of days</t>
  </si>
  <si>
    <t>Food Total</t>
  </si>
  <si>
    <t>No of People in the Group</t>
  </si>
  <si>
    <t>Rent Cost per day</t>
  </si>
  <si>
    <t>No of Days</t>
  </si>
  <si>
    <t>Subtotal of Tickets (per person)</t>
  </si>
  <si>
    <t>Tim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</si>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</sst>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8" formatCode="&quot;₹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2" tint="-0.89999084444715716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168" fontId="0" fillId="0" borderId="0" xfId="0" applyNumberForma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0" fontId="2" fillId="3" borderId="0" xfId="0" applyFont="1" applyFill="1"/>
    <xf numFmtId="0" fontId="0" fillId="3" borderId="0" xfId="0" applyFill="1"/>
    <xf numFmtId="168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/>
    <xf numFmtId="0" fontId="2" fillId="4" borderId="0" xfId="0" applyFont="1" applyFill="1"/>
    <xf numFmtId="0" fontId="0" fillId="4" borderId="0" xfId="0" applyFill="1"/>
    <xf numFmtId="164" fontId="0" fillId="4" borderId="0" xfId="0" applyNumberFormat="1" applyFill="1"/>
    <xf numFmtId="0" fontId="2" fillId="5" borderId="0" xfId="0" applyFont="1" applyFill="1"/>
    <xf numFmtId="164" fontId="0" fillId="5" borderId="0" xfId="0" applyNumberFormat="1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55839435792702"/>
          <c:y val="0.13785191213826944"/>
          <c:w val="0.83138681954386551"/>
          <c:h val="0.755276822636496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Total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Sheet1!$B$34:$D$34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Sheet1!$B$35:$D$35</c:f>
              <c:numCache>
                <c:formatCode>_-[$$-409]* #,##0.00_ ;_-[$$-409]* \-#,##0.00\ ;_-[$$-409]* "-"??_ ;_-@_ </c:formatCode>
                <c:ptCount val="3"/>
                <c:pt idx="0">
                  <c:v>1874</c:v>
                </c:pt>
                <c:pt idx="1">
                  <c:v>1678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8-4598-91FD-B8DD6B35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798640"/>
        <c:axId val="836799120"/>
      </c:barChart>
      <c:catAx>
        <c:axId val="83679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Destinations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99120"/>
        <c:crosses val="autoZero"/>
        <c:auto val="1"/>
        <c:lblAlgn val="ctr"/>
        <c:lblOffset val="100"/>
        <c:noMultiLvlLbl val="0"/>
      </c:catAx>
      <c:valAx>
        <c:axId val="8367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9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Sheet1!$Q$34:$S$34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Sheet1!$Q$35:$S$35</c:f>
              <c:numCache>
                <c:formatCode>_-[$$-409]* #,##0.00_ ;_-[$$-409]* \-#,##0.00\ ;_-[$$-409]* "-"??_ ;_-@_ </c:formatCode>
                <c:ptCount val="3"/>
                <c:pt idx="0">
                  <c:v>3068</c:v>
                </c:pt>
                <c:pt idx="1">
                  <c:v>2936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7-4F14-9975-A44C8601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059872"/>
        <c:axId val="973061312"/>
      </c:barChart>
      <c:catAx>
        <c:axId val="97305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Destinations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61312"/>
        <c:crosses val="autoZero"/>
        <c:auto val="1"/>
        <c:lblAlgn val="ctr"/>
        <c:lblOffset val="100"/>
        <c:noMultiLvlLbl val="0"/>
      </c:catAx>
      <c:valAx>
        <c:axId val="9730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5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170329</xdr:rowOff>
    </xdr:from>
    <xdr:to>
      <xdr:col>13</xdr:col>
      <xdr:colOff>116542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28B27-829A-C778-3AF4-993427B20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598712</xdr:colOff>
      <xdr:row>8</xdr:row>
      <xdr:rowOff>0</xdr:rowOff>
    </xdr:from>
    <xdr:to>
      <xdr:col>27</xdr:col>
      <xdr:colOff>587828</xdr:colOff>
      <xdr:row>25</xdr:row>
      <xdr:rowOff>174171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0F08A5-1D21-6DCC-3096-7101AA5A0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F05EF-27FB-4FA2-B554-74F9BC97E544}">
  <sheetPr>
    <pageSetUpPr fitToPage="1"/>
  </sheetPr>
  <dimension ref="A1:S35"/>
  <sheetViews>
    <sheetView tabSelected="1" zoomScale="70" zoomScaleNormal="70" workbookViewId="0">
      <selection activeCell="J4" sqref="J4"/>
    </sheetView>
  </sheetViews>
  <sheetFormatPr defaultRowHeight="14.4" x14ac:dyDescent="0.3"/>
  <cols>
    <col min="1" max="1" width="26.6640625" bestFit="1" customWidth="1"/>
    <col min="2" max="2" width="16.21875" bestFit="1" customWidth="1"/>
    <col min="3" max="3" width="19.5546875" bestFit="1" customWidth="1"/>
    <col min="4" max="4" width="12.44140625" bestFit="1" customWidth="1"/>
    <col min="16" max="16" width="28" bestFit="1" customWidth="1"/>
    <col min="17" max="17" width="16.21875" bestFit="1" customWidth="1"/>
    <col min="18" max="18" width="19.5546875" bestFit="1" customWidth="1"/>
    <col min="19" max="19" width="12.44140625" bestFit="1" customWidth="1"/>
  </cols>
  <sheetData>
    <row r="1" spans="1:19" x14ac:dyDescent="0.3">
      <c r="A1" s="1" t="s">
        <v>0</v>
      </c>
      <c r="B1" s="4" t="s">
        <v>1</v>
      </c>
      <c r="C1" s="4" t="s">
        <v>2</v>
      </c>
      <c r="D1" s="4" t="s">
        <v>3</v>
      </c>
      <c r="P1" s="1" t="s">
        <v>32</v>
      </c>
      <c r="Q1" s="4" t="s">
        <v>1</v>
      </c>
      <c r="R1" s="4" t="s">
        <v>2</v>
      </c>
      <c r="S1" s="4" t="s">
        <v>3</v>
      </c>
    </row>
    <row r="2" spans="1:19" x14ac:dyDescent="0.3">
      <c r="A2" s="5" t="s">
        <v>4</v>
      </c>
      <c r="B2" s="6"/>
      <c r="C2" s="6"/>
      <c r="D2" s="6"/>
      <c r="P2" s="5" t="s">
        <v>4</v>
      </c>
      <c r="Q2" s="6"/>
      <c r="R2" s="6"/>
      <c r="S2" s="6"/>
    </row>
    <row r="3" spans="1:19" x14ac:dyDescent="0.3">
      <c r="A3" s="6" t="s">
        <v>5</v>
      </c>
      <c r="B3" s="7">
        <v>280</v>
      </c>
      <c r="C3" s="7">
        <v>100</v>
      </c>
      <c r="D3" s="7">
        <v>350</v>
      </c>
      <c r="P3" s="6" t="s">
        <v>5</v>
      </c>
      <c r="Q3" s="7">
        <v>280</v>
      </c>
      <c r="R3" s="7">
        <v>100</v>
      </c>
      <c r="S3" s="7">
        <v>350</v>
      </c>
    </row>
    <row r="4" spans="1:19" x14ac:dyDescent="0.3">
      <c r="A4" s="6" t="s">
        <v>6</v>
      </c>
      <c r="B4" s="7">
        <v>18</v>
      </c>
      <c r="C4" s="7">
        <v>0</v>
      </c>
      <c r="D4" s="7">
        <v>0</v>
      </c>
      <c r="P4" s="6" t="s">
        <v>6</v>
      </c>
      <c r="Q4" s="7">
        <v>18</v>
      </c>
      <c r="R4" s="7">
        <v>0</v>
      </c>
      <c r="S4" s="7">
        <v>0</v>
      </c>
    </row>
    <row r="5" spans="1:19" x14ac:dyDescent="0.3">
      <c r="A5" s="6" t="s">
        <v>7</v>
      </c>
      <c r="B5" s="7">
        <v>25</v>
      </c>
      <c r="C5" s="7">
        <v>0</v>
      </c>
      <c r="D5" s="7">
        <v>0</v>
      </c>
      <c r="P5" s="6" t="s">
        <v>7</v>
      </c>
      <c r="Q5" s="7">
        <v>25</v>
      </c>
      <c r="R5" s="7">
        <v>0</v>
      </c>
      <c r="S5" s="7">
        <v>0</v>
      </c>
    </row>
    <row r="6" spans="1:19" x14ac:dyDescent="0.3">
      <c r="A6" s="6" t="s">
        <v>8</v>
      </c>
      <c r="B6" s="7">
        <v>15</v>
      </c>
      <c r="C6" s="7">
        <v>0</v>
      </c>
      <c r="D6" s="7">
        <v>0</v>
      </c>
      <c r="P6" s="6" t="s">
        <v>8</v>
      </c>
      <c r="Q6" s="7">
        <v>15</v>
      </c>
      <c r="R6" s="7">
        <v>0</v>
      </c>
      <c r="S6" s="7">
        <v>0</v>
      </c>
    </row>
    <row r="7" spans="1:19" x14ac:dyDescent="0.3">
      <c r="A7" s="6" t="s">
        <v>9</v>
      </c>
      <c r="B7" s="7">
        <v>9</v>
      </c>
      <c r="C7" s="7">
        <v>0</v>
      </c>
      <c r="D7" s="7">
        <v>0</v>
      </c>
      <c r="P7" s="6" t="s">
        <v>9</v>
      </c>
      <c r="Q7" s="7">
        <v>9</v>
      </c>
      <c r="R7" s="7">
        <v>0</v>
      </c>
      <c r="S7" s="7">
        <v>0</v>
      </c>
    </row>
    <row r="8" spans="1:19" x14ac:dyDescent="0.3">
      <c r="A8" s="6" t="s">
        <v>10</v>
      </c>
      <c r="B8" s="7">
        <v>0</v>
      </c>
      <c r="C8" s="7">
        <v>99</v>
      </c>
      <c r="D8" s="7">
        <v>0</v>
      </c>
      <c r="P8" s="6" t="s">
        <v>10</v>
      </c>
      <c r="Q8" s="7">
        <v>0</v>
      </c>
      <c r="R8" s="7">
        <v>99</v>
      </c>
      <c r="S8" s="7">
        <v>0</v>
      </c>
    </row>
    <row r="9" spans="1:19" x14ac:dyDescent="0.3">
      <c r="A9" s="6" t="s">
        <v>11</v>
      </c>
      <c r="B9" s="7">
        <v>0</v>
      </c>
      <c r="C9" s="7">
        <v>95</v>
      </c>
      <c r="D9" s="7">
        <v>0</v>
      </c>
      <c r="P9" s="6" t="s">
        <v>11</v>
      </c>
      <c r="Q9" s="7">
        <v>0</v>
      </c>
      <c r="R9" s="7">
        <v>95</v>
      </c>
      <c r="S9" s="7">
        <v>0</v>
      </c>
    </row>
    <row r="10" spans="1:19" x14ac:dyDescent="0.3">
      <c r="A10" s="6" t="s">
        <v>12</v>
      </c>
      <c r="B10" s="7">
        <v>0</v>
      </c>
      <c r="C10" s="7">
        <v>85</v>
      </c>
      <c r="D10" s="7">
        <v>0</v>
      </c>
      <c r="P10" s="6" t="s">
        <v>12</v>
      </c>
      <c r="Q10" s="7">
        <v>0</v>
      </c>
      <c r="R10" s="7">
        <v>85</v>
      </c>
      <c r="S10" s="7">
        <v>0</v>
      </c>
    </row>
    <row r="11" spans="1:19" x14ac:dyDescent="0.3">
      <c r="A11" s="6" t="s">
        <v>13</v>
      </c>
      <c r="B11" s="7">
        <v>0</v>
      </c>
      <c r="C11" s="7">
        <v>0</v>
      </c>
      <c r="D11" s="7">
        <v>555</v>
      </c>
      <c r="P11" s="6" t="s">
        <v>13</v>
      </c>
      <c r="Q11" s="7">
        <v>0</v>
      </c>
      <c r="R11" s="7">
        <v>0</v>
      </c>
      <c r="S11" s="7">
        <v>555</v>
      </c>
    </row>
    <row r="13" spans="1:19" x14ac:dyDescent="0.3">
      <c r="A13" s="6" t="s">
        <v>31</v>
      </c>
      <c r="B13" s="7">
        <f>SUM(B3:B7)</f>
        <v>347</v>
      </c>
      <c r="C13" s="7">
        <f>SUM(C3:C10)</f>
        <v>379</v>
      </c>
      <c r="D13" s="7">
        <f>SUM(D3:D11)</f>
        <v>905</v>
      </c>
      <c r="P13" s="6" t="s">
        <v>31</v>
      </c>
      <c r="Q13" s="7">
        <f>SUM(Q3:Q7)</f>
        <v>347</v>
      </c>
      <c r="R13" s="7">
        <f>SUM(R3:R10)</f>
        <v>379</v>
      </c>
      <c r="S13" s="7">
        <f>SUM(S3:S11)</f>
        <v>905</v>
      </c>
    </row>
    <row r="14" spans="1:19" x14ac:dyDescent="0.3">
      <c r="A14" s="6" t="s">
        <v>14</v>
      </c>
      <c r="B14" s="8">
        <v>2</v>
      </c>
      <c r="C14" s="8">
        <v>2</v>
      </c>
      <c r="D14" s="8">
        <v>2</v>
      </c>
      <c r="P14" s="6" t="s">
        <v>14</v>
      </c>
      <c r="Q14" s="8">
        <v>4</v>
      </c>
      <c r="R14" s="8">
        <v>4</v>
      </c>
      <c r="S14" s="8">
        <v>4</v>
      </c>
    </row>
    <row r="15" spans="1:19" x14ac:dyDescent="0.3">
      <c r="A15" s="6" t="s">
        <v>15</v>
      </c>
      <c r="B15" s="7">
        <f>B$14*B13</f>
        <v>694</v>
      </c>
      <c r="C15" s="7">
        <f>C$14*C13</f>
        <v>758</v>
      </c>
      <c r="D15" s="7">
        <f>D$14*D13</f>
        <v>1810</v>
      </c>
      <c r="P15" s="6" t="s">
        <v>15</v>
      </c>
      <c r="Q15" s="7">
        <f>Q$14*Q13</f>
        <v>1388</v>
      </c>
      <c r="R15" s="7">
        <f>R$14*R13</f>
        <v>1516</v>
      </c>
      <c r="S15" s="7">
        <f>S$14*S13</f>
        <v>3620</v>
      </c>
    </row>
    <row r="17" spans="1:19" x14ac:dyDescent="0.3">
      <c r="A17" s="17" t="s">
        <v>16</v>
      </c>
      <c r="B17" s="18"/>
      <c r="C17" s="19"/>
      <c r="D17" s="18">
        <v>0</v>
      </c>
      <c r="P17" s="17" t="s">
        <v>16</v>
      </c>
      <c r="Q17" s="18"/>
      <c r="R17" s="19"/>
      <c r="S17" s="18">
        <v>0</v>
      </c>
    </row>
    <row r="18" spans="1:19" x14ac:dyDescent="0.3">
      <c r="A18" s="19" t="s">
        <v>17</v>
      </c>
      <c r="B18" s="18">
        <v>120</v>
      </c>
      <c r="C18" s="18">
        <v>105</v>
      </c>
      <c r="D18" s="18">
        <v>0</v>
      </c>
      <c r="P18" s="19" t="s">
        <v>17</v>
      </c>
      <c r="Q18" s="18">
        <v>120</v>
      </c>
      <c r="R18" s="18">
        <v>105</v>
      </c>
      <c r="S18" s="18">
        <v>0</v>
      </c>
    </row>
    <row r="19" spans="1:19" x14ac:dyDescent="0.3">
      <c r="A19" s="19" t="s">
        <v>18</v>
      </c>
      <c r="B19" s="19">
        <v>4</v>
      </c>
      <c r="C19" s="19">
        <v>4</v>
      </c>
      <c r="D19" s="18">
        <v>0</v>
      </c>
      <c r="P19" s="19" t="s">
        <v>18</v>
      </c>
      <c r="Q19" s="19">
        <v>4</v>
      </c>
      <c r="R19" s="19">
        <v>4</v>
      </c>
      <c r="S19" s="18">
        <v>0</v>
      </c>
    </row>
    <row r="20" spans="1:19" x14ac:dyDescent="0.3">
      <c r="A20" s="19" t="s">
        <v>19</v>
      </c>
      <c r="B20" s="18">
        <f>B19*B18</f>
        <v>480</v>
      </c>
      <c r="C20" s="18">
        <f>C18*C19</f>
        <v>420</v>
      </c>
      <c r="D20" s="18">
        <v>0</v>
      </c>
      <c r="P20" s="19" t="s">
        <v>19</v>
      </c>
      <c r="Q20" s="18">
        <f>Q19*Q18</f>
        <v>480</v>
      </c>
      <c r="R20" s="18">
        <f>R18*R19</f>
        <v>420</v>
      </c>
      <c r="S20" s="18">
        <v>0</v>
      </c>
    </row>
    <row r="21" spans="1:19" x14ac:dyDescent="0.3">
      <c r="D21" s="2"/>
      <c r="S21" s="2"/>
    </row>
    <row r="22" spans="1:19" x14ac:dyDescent="0.3">
      <c r="A22" s="9" t="s">
        <v>24</v>
      </c>
      <c r="B22" s="10"/>
      <c r="C22" s="10"/>
      <c r="D22" s="13">
        <v>0</v>
      </c>
      <c r="P22" s="9" t="s">
        <v>24</v>
      </c>
      <c r="Q22" s="10"/>
      <c r="R22" s="10"/>
      <c r="S22" s="13">
        <v>0</v>
      </c>
    </row>
    <row r="23" spans="1:19" x14ac:dyDescent="0.3">
      <c r="A23" s="10" t="s">
        <v>25</v>
      </c>
      <c r="B23" s="11">
        <v>50</v>
      </c>
      <c r="C23" s="11">
        <v>50</v>
      </c>
      <c r="D23" s="13">
        <v>0</v>
      </c>
      <c r="P23" s="10" t="s">
        <v>25</v>
      </c>
      <c r="Q23" s="11">
        <v>50</v>
      </c>
      <c r="R23" s="11">
        <v>50</v>
      </c>
      <c r="S23" s="13">
        <v>0</v>
      </c>
    </row>
    <row r="24" spans="1:19" x14ac:dyDescent="0.3">
      <c r="A24" s="10" t="s">
        <v>28</v>
      </c>
      <c r="B24" s="12">
        <v>2</v>
      </c>
      <c r="C24" s="12">
        <v>2</v>
      </c>
      <c r="D24" s="13">
        <v>0</v>
      </c>
      <c r="P24" s="10" t="s">
        <v>28</v>
      </c>
      <c r="Q24" s="12">
        <v>4</v>
      </c>
      <c r="R24" s="12">
        <v>4</v>
      </c>
      <c r="S24" s="13">
        <v>0</v>
      </c>
    </row>
    <row r="25" spans="1:19" x14ac:dyDescent="0.3">
      <c r="A25" s="10" t="s">
        <v>26</v>
      </c>
      <c r="B25" s="12">
        <v>5</v>
      </c>
      <c r="C25" s="12">
        <v>5</v>
      </c>
      <c r="D25" s="13">
        <v>0</v>
      </c>
      <c r="P25" s="10" t="s">
        <v>26</v>
      </c>
      <c r="Q25" s="12">
        <v>5</v>
      </c>
      <c r="R25" s="12">
        <v>5</v>
      </c>
      <c r="S25" s="13">
        <v>0</v>
      </c>
    </row>
    <row r="26" spans="1:19" x14ac:dyDescent="0.3">
      <c r="A26" s="10" t="s">
        <v>27</v>
      </c>
      <c r="B26" s="11">
        <f>B23*B24*B25</f>
        <v>500</v>
      </c>
      <c r="C26" s="11">
        <f>C23*C24*C25</f>
        <v>500</v>
      </c>
      <c r="D26" s="13">
        <v>0</v>
      </c>
      <c r="P26" s="10" t="s">
        <v>27</v>
      </c>
      <c r="Q26" s="11">
        <f>Q23*Q24*Q25</f>
        <v>1000</v>
      </c>
      <c r="R26" s="11">
        <f>R23*R24*R25</f>
        <v>1000</v>
      </c>
      <c r="S26" s="13">
        <v>0</v>
      </c>
    </row>
    <row r="27" spans="1:19" x14ac:dyDescent="0.3">
      <c r="B27" s="3"/>
      <c r="D27" s="2"/>
      <c r="Q27" s="3"/>
      <c r="S27" s="2"/>
    </row>
    <row r="28" spans="1:19" x14ac:dyDescent="0.3">
      <c r="A28" s="14" t="s">
        <v>20</v>
      </c>
      <c r="B28" s="15"/>
      <c r="C28" s="16">
        <v>0</v>
      </c>
      <c r="D28" s="16">
        <v>0</v>
      </c>
      <c r="P28" s="14" t="s">
        <v>20</v>
      </c>
      <c r="Q28" s="15"/>
      <c r="R28" s="16">
        <v>0</v>
      </c>
      <c r="S28" s="16">
        <v>0</v>
      </c>
    </row>
    <row r="29" spans="1:19" x14ac:dyDescent="0.3">
      <c r="A29" s="15" t="s">
        <v>29</v>
      </c>
      <c r="B29" s="16">
        <v>40</v>
      </c>
      <c r="C29" s="16">
        <v>0</v>
      </c>
      <c r="D29" s="16">
        <v>0</v>
      </c>
      <c r="P29" s="15" t="s">
        <v>29</v>
      </c>
      <c r="Q29" s="16">
        <v>40</v>
      </c>
      <c r="R29" s="16">
        <v>0</v>
      </c>
      <c r="S29" s="16">
        <v>0</v>
      </c>
    </row>
    <row r="30" spans="1:19" x14ac:dyDescent="0.3">
      <c r="A30" s="15" t="s">
        <v>21</v>
      </c>
      <c r="B30" s="15">
        <v>1</v>
      </c>
      <c r="C30" s="16">
        <v>0</v>
      </c>
      <c r="D30" s="16">
        <v>0</v>
      </c>
      <c r="P30" s="15" t="s">
        <v>21</v>
      </c>
      <c r="Q30" s="15">
        <v>1</v>
      </c>
      <c r="R30" s="16">
        <v>0</v>
      </c>
      <c r="S30" s="16">
        <v>0</v>
      </c>
    </row>
    <row r="31" spans="1:19" x14ac:dyDescent="0.3">
      <c r="A31" s="15" t="s">
        <v>30</v>
      </c>
      <c r="B31" s="15">
        <v>5</v>
      </c>
      <c r="C31" s="16">
        <v>0</v>
      </c>
      <c r="D31" s="16">
        <v>0</v>
      </c>
      <c r="P31" s="15" t="s">
        <v>30</v>
      </c>
      <c r="Q31" s="15">
        <v>5</v>
      </c>
      <c r="R31" s="16">
        <v>0</v>
      </c>
      <c r="S31" s="16">
        <v>0</v>
      </c>
    </row>
    <row r="32" spans="1:19" x14ac:dyDescent="0.3">
      <c r="A32" s="15" t="s">
        <v>22</v>
      </c>
      <c r="B32" s="16">
        <f>B29*B31</f>
        <v>200</v>
      </c>
      <c r="C32" s="16">
        <v>0</v>
      </c>
      <c r="D32" s="16">
        <v>0</v>
      </c>
      <c r="P32" s="15" t="s">
        <v>22</v>
      </c>
      <c r="Q32" s="16">
        <f>Q29*Q31</f>
        <v>200</v>
      </c>
      <c r="R32" s="16">
        <v>0</v>
      </c>
      <c r="S32" s="16">
        <v>0</v>
      </c>
    </row>
    <row r="34" spans="1:19" x14ac:dyDescent="0.3">
      <c r="B34" s="4" t="s">
        <v>1</v>
      </c>
      <c r="C34" s="4" t="s">
        <v>2</v>
      </c>
      <c r="D34" s="4" t="s">
        <v>3</v>
      </c>
      <c r="P34" s="1" t="s">
        <v>33</v>
      </c>
      <c r="Q34" s="4" t="s">
        <v>1</v>
      </c>
      <c r="R34" s="4" t="s">
        <v>2</v>
      </c>
      <c r="S34" s="4" t="s">
        <v>3</v>
      </c>
    </row>
    <row r="35" spans="1:19" x14ac:dyDescent="0.3">
      <c r="A35" s="1" t="s">
        <v>23</v>
      </c>
      <c r="B35" s="2">
        <f>SUM(B15,B20,B26,B32)</f>
        <v>1874</v>
      </c>
      <c r="C35" s="2">
        <f>SUM(C15,C20,C26,C32)</f>
        <v>1678</v>
      </c>
      <c r="D35" s="2">
        <f>SUM(D15,D20,D26,D32)</f>
        <v>1810</v>
      </c>
      <c r="Q35" s="2">
        <f>SUM(Q15,Q20,Q26,Q32)</f>
        <v>3068</v>
      </c>
      <c r="R35" s="2">
        <f>SUM(R15,R20,R26,R32)</f>
        <v>2936</v>
      </c>
      <c r="S35" s="2">
        <f>SUM(S15,S20,S26,S32)</f>
        <v>3620</v>
      </c>
    </row>
  </sheetData>
  <conditionalFormatting sqref="B35: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:S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3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vinodh</dc:creator>
  <cp:lastModifiedBy>gokul vinodh</cp:lastModifiedBy>
  <cp:lastPrinted>2025-03-11T08:22:52Z</cp:lastPrinted>
  <dcterms:created xsi:type="dcterms:W3CDTF">2025-03-10T09:19:43Z</dcterms:created>
  <dcterms:modified xsi:type="dcterms:W3CDTF">2025-03-11T08:24:26Z</dcterms:modified>
</cp:coreProperties>
</file>