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2cddc8f393049dc/Desktop/Excel Works/"/>
    </mc:Choice>
  </mc:AlternateContent>
  <xr:revisionPtr revIDLastSave="0" documentId="8_{BED9F057-BF40-4C68-A92E-CBADC16D1D81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4" sheetId="4" r:id="rId1"/>
    <sheet name="Sheet5" sheetId="5" r:id="rId2"/>
    <sheet name="Sheet1" sheetId="1" r:id="rId3"/>
    <sheet name="Sheet2" sheetId="2" r:id="rId4"/>
    <sheet name="Sheet3" sheetId="3" r:id="rId5"/>
  </sheets>
  <calcPr calcId="181029"/>
  <pivotCaches>
    <pivotCache cacheId="0" r:id="rId6"/>
  </pivotCaches>
</workbook>
</file>

<file path=xl/calcChain.xml><?xml version="1.0" encoding="utf-8"?>
<calcChain xmlns="http://schemas.openxmlformats.org/spreadsheetml/2006/main">
  <c r="H14" i="1" l="1"/>
  <c r="K14" i="1" s="1"/>
  <c r="I14" i="1"/>
  <c r="J14" i="1" s="1"/>
  <c r="E14" i="1"/>
  <c r="H13" i="1"/>
  <c r="I13" i="1"/>
  <c r="J13" i="1" s="1"/>
  <c r="E13" i="1"/>
  <c r="H12" i="1"/>
  <c r="I12" i="1"/>
  <c r="J12" i="1" s="1"/>
  <c r="E12" i="1"/>
  <c r="H11" i="1"/>
  <c r="I11" i="1"/>
  <c r="J11" i="1" s="1"/>
  <c r="E11" i="1"/>
  <c r="H10" i="1"/>
  <c r="I10" i="1"/>
  <c r="J10" i="1" s="1"/>
  <c r="E10" i="1"/>
  <c r="H9" i="1"/>
  <c r="K9" i="1" s="1"/>
  <c r="I9" i="1"/>
  <c r="J9" i="1" s="1"/>
  <c r="E9" i="1"/>
  <c r="I8" i="1"/>
  <c r="J8" i="1" s="1"/>
  <c r="K8" i="1" s="1"/>
  <c r="H8" i="1"/>
  <c r="E8" i="1"/>
  <c r="H7" i="1"/>
  <c r="E7" i="1"/>
  <c r="I7" i="1"/>
  <c r="J7" i="1" s="1"/>
  <c r="K7" i="1" s="1"/>
  <c r="I6" i="1"/>
  <c r="J6" i="1" s="1"/>
  <c r="K6" i="1" s="1"/>
  <c r="H6" i="1"/>
  <c r="E6" i="1"/>
  <c r="I5" i="1"/>
  <c r="J5" i="1" s="1"/>
  <c r="H5" i="1"/>
  <c r="E5" i="1"/>
  <c r="K12" i="1" l="1"/>
  <c r="K10" i="1"/>
  <c r="K13" i="1"/>
  <c r="K11" i="1"/>
  <c r="K5" i="1"/>
</calcChain>
</file>

<file path=xl/sharedStrings.xml><?xml version="1.0" encoding="utf-8"?>
<sst xmlns="http://schemas.openxmlformats.org/spreadsheetml/2006/main" count="29" uniqueCount="21">
  <si>
    <t>STOCK MANAGEMENT WITH PROFIT AND LOSS 2025</t>
  </si>
  <si>
    <t>S.NO</t>
  </si>
  <si>
    <t>ITEMS</t>
  </si>
  <si>
    <t>PURCHASE</t>
  </si>
  <si>
    <t>QTY</t>
  </si>
  <si>
    <t>RATE</t>
  </si>
  <si>
    <t>AMOUNT</t>
  </si>
  <si>
    <t>SALES</t>
  </si>
  <si>
    <t>CLOSING STOCK</t>
  </si>
  <si>
    <t>PROFIT/LOSS</t>
  </si>
  <si>
    <t>Shirt</t>
  </si>
  <si>
    <t>T-Shirt</t>
  </si>
  <si>
    <t>Hoodies</t>
  </si>
  <si>
    <t>Trousers</t>
  </si>
  <si>
    <t>Denims</t>
  </si>
  <si>
    <t>Oversized T's</t>
  </si>
  <si>
    <t>Polos</t>
  </si>
  <si>
    <t xml:space="preserve">Coolers </t>
  </si>
  <si>
    <t>Baggy Jeans</t>
  </si>
  <si>
    <t>Korean Pants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</si>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</sst>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₹-4009]\ #,##0.00"/>
    <numFmt numFmtId="165" formatCode="[$₹-445]\ #,##0.00"/>
    <numFmt numFmtId="166" formatCode="_ [$₹-4009]\ * #,##0.00_ ;_ [$₹-4009]\ * \-#,##0.00_ ;_ [$₹-4009]\ * &quot;-&quot;??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5" borderId="1" xfId="0" applyFill="1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45603674540683"/>
          <c:y val="3.0534865574235653E-2"/>
          <c:w val="0.85721062992125985"/>
          <c:h val="0.749139081816247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Sheet1!$C$1:$C$3</c:f>
              <c:strCache>
                <c:ptCount val="3"/>
                <c:pt idx="0">
                  <c:v>STOCK MANAGEMENT WITH PROFIT AND LOSS 2025</c:v>
                </c:pt>
                <c:pt idx="2">
                  <c:v>PURCHASE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Sheet1!$A$4:$B$14</c:f>
              <c:multiLvlStrCache>
                <c:ptCount val="11"/>
                <c:lvl>
                  <c:pt idx="1">
                    <c:v>Shirt</c:v>
                  </c:pt>
                  <c:pt idx="2">
                    <c:v>T-Shirt</c:v>
                  </c:pt>
                  <c:pt idx="3">
                    <c:v>Hoodies</c:v>
                  </c:pt>
                  <c:pt idx="4">
                    <c:v>Trousers</c:v>
                  </c:pt>
                  <c:pt idx="5">
                    <c:v>Denims</c:v>
                  </c:pt>
                  <c:pt idx="6">
                    <c:v>Oversized T's</c:v>
                  </c:pt>
                  <c:pt idx="7">
                    <c:v>Polos</c:v>
                  </c:pt>
                  <c:pt idx="8">
                    <c:v>Coolers </c:v>
                  </c:pt>
                  <c:pt idx="9">
                    <c:v>Baggy Jeans</c:v>
                  </c:pt>
                  <c:pt idx="10">
                    <c:v>Korean Pants</c:v>
                  </c:pt>
                </c:lvl>
                <c:lvl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</c:lvl>
              </c:multiLvlStrCache>
            </c:multiLvl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0</c:v>
                </c:pt>
                <c:pt idx="1">
                  <c:v>143</c:v>
                </c:pt>
                <c:pt idx="2">
                  <c:v>93</c:v>
                </c:pt>
                <c:pt idx="3">
                  <c:v>56</c:v>
                </c:pt>
                <c:pt idx="4">
                  <c:v>74</c:v>
                </c:pt>
                <c:pt idx="5">
                  <c:v>35</c:v>
                </c:pt>
                <c:pt idx="6">
                  <c:v>75</c:v>
                </c:pt>
                <c:pt idx="7">
                  <c:v>55</c:v>
                </c:pt>
                <c:pt idx="8">
                  <c:v>48</c:v>
                </c:pt>
                <c:pt idx="9">
                  <c:v>87</c:v>
                </c:pt>
                <c:pt idx="10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12-47F0-BDED-4AF6B0F0C251}"/>
            </c:ext>
          </c:extLst>
        </c:ser>
        <c:ser>
          <c:idx val="1"/>
          <c:order val="1"/>
          <c:tx>
            <c:strRef>
              <c:f>Sheet1!$D$1:$D$3</c:f>
              <c:strCache>
                <c:ptCount val="3"/>
                <c:pt idx="0">
                  <c:v>STOCK MANAGEMENT WITH PROFIT AND LOSS 2025</c:v>
                </c:pt>
                <c:pt idx="2">
                  <c:v>PURCHASE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Sheet1!$A$4:$B$14</c:f>
              <c:multiLvlStrCache>
                <c:ptCount val="11"/>
                <c:lvl>
                  <c:pt idx="1">
                    <c:v>Shirt</c:v>
                  </c:pt>
                  <c:pt idx="2">
                    <c:v>T-Shirt</c:v>
                  </c:pt>
                  <c:pt idx="3">
                    <c:v>Hoodies</c:v>
                  </c:pt>
                  <c:pt idx="4">
                    <c:v>Trousers</c:v>
                  </c:pt>
                  <c:pt idx="5">
                    <c:v>Denims</c:v>
                  </c:pt>
                  <c:pt idx="6">
                    <c:v>Oversized T's</c:v>
                  </c:pt>
                  <c:pt idx="7">
                    <c:v>Polos</c:v>
                  </c:pt>
                  <c:pt idx="8">
                    <c:v>Coolers </c:v>
                  </c:pt>
                  <c:pt idx="9">
                    <c:v>Baggy Jeans</c:v>
                  </c:pt>
                  <c:pt idx="10">
                    <c:v>Korean Pants</c:v>
                  </c:pt>
                </c:lvl>
                <c:lvl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</c:lvl>
              </c:multiLvlStrCache>
            </c:multiLvlStrRef>
          </c:cat>
          <c:val>
            <c:numRef>
              <c:f>Sheet1!$D$4:$D$14</c:f>
              <c:numCache>
                <c:formatCode>[$₹-4009]\ #,##0.00</c:formatCode>
                <c:ptCount val="11"/>
                <c:pt idx="0" formatCode="General">
                  <c:v>0</c:v>
                </c:pt>
                <c:pt idx="1">
                  <c:v>300</c:v>
                </c:pt>
                <c:pt idx="2">
                  <c:v>150</c:v>
                </c:pt>
                <c:pt idx="3">
                  <c:v>550</c:v>
                </c:pt>
                <c:pt idx="4">
                  <c:v>600</c:v>
                </c:pt>
                <c:pt idx="5">
                  <c:v>480</c:v>
                </c:pt>
                <c:pt idx="6">
                  <c:v>320</c:v>
                </c:pt>
                <c:pt idx="7">
                  <c:v>475</c:v>
                </c:pt>
                <c:pt idx="8">
                  <c:v>200</c:v>
                </c:pt>
                <c:pt idx="9">
                  <c:v>585</c:v>
                </c:pt>
                <c:pt idx="10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12-47F0-BDED-4AF6B0F0C251}"/>
            </c:ext>
          </c:extLst>
        </c:ser>
        <c:ser>
          <c:idx val="2"/>
          <c:order val="2"/>
          <c:tx>
            <c:strRef>
              <c:f>Sheet1!$E$1:$E$3</c:f>
              <c:strCache>
                <c:ptCount val="3"/>
                <c:pt idx="0">
                  <c:v>STOCK MANAGEMENT WITH PROFIT AND LOSS 2025</c:v>
                </c:pt>
                <c:pt idx="2">
                  <c:v>PURCHASE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Sheet1!$A$4:$B$14</c:f>
              <c:multiLvlStrCache>
                <c:ptCount val="11"/>
                <c:lvl>
                  <c:pt idx="1">
                    <c:v>Shirt</c:v>
                  </c:pt>
                  <c:pt idx="2">
                    <c:v>T-Shirt</c:v>
                  </c:pt>
                  <c:pt idx="3">
                    <c:v>Hoodies</c:v>
                  </c:pt>
                  <c:pt idx="4">
                    <c:v>Trousers</c:v>
                  </c:pt>
                  <c:pt idx="5">
                    <c:v>Denims</c:v>
                  </c:pt>
                  <c:pt idx="6">
                    <c:v>Oversized T's</c:v>
                  </c:pt>
                  <c:pt idx="7">
                    <c:v>Polos</c:v>
                  </c:pt>
                  <c:pt idx="8">
                    <c:v>Coolers </c:v>
                  </c:pt>
                  <c:pt idx="9">
                    <c:v>Baggy Jeans</c:v>
                  </c:pt>
                  <c:pt idx="10">
                    <c:v>Korean Pants</c:v>
                  </c:pt>
                </c:lvl>
                <c:lvl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</c:lvl>
              </c:multiLvlStrCache>
            </c:multiLvlStrRef>
          </c:cat>
          <c:val>
            <c:numRef>
              <c:f>Sheet1!$E$4:$E$14</c:f>
              <c:numCache>
                <c:formatCode>[$₹-4009]\ #,##0.00</c:formatCode>
                <c:ptCount val="11"/>
                <c:pt idx="0" formatCode="General">
                  <c:v>0</c:v>
                </c:pt>
                <c:pt idx="1">
                  <c:v>42900</c:v>
                </c:pt>
                <c:pt idx="2">
                  <c:v>13950</c:v>
                </c:pt>
                <c:pt idx="3">
                  <c:v>30800</c:v>
                </c:pt>
                <c:pt idx="4">
                  <c:v>44400</c:v>
                </c:pt>
                <c:pt idx="5">
                  <c:v>16800</c:v>
                </c:pt>
                <c:pt idx="6">
                  <c:v>24000</c:v>
                </c:pt>
                <c:pt idx="7">
                  <c:v>26125</c:v>
                </c:pt>
                <c:pt idx="8">
                  <c:v>9600</c:v>
                </c:pt>
                <c:pt idx="9">
                  <c:v>50895</c:v>
                </c:pt>
                <c:pt idx="10">
                  <c:v>28800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12-47F0-BDED-4AF6B0F0C251}"/>
            </c:ext>
          </c:extLst>
        </c:ser>
        <c:ser>
          <c:idx val="3"/>
          <c:order val="3"/>
          <c:tx>
            <c:strRef>
              <c:f>Sheet1!$F$1:$F$3</c:f>
              <c:strCache>
                <c:ptCount val="3"/>
                <c:pt idx="0">
                  <c:v>STOCK MANAGEMENT WITH PROFIT AND LOSS 2025</c:v>
                </c:pt>
                <c:pt idx="2">
                  <c:v>SALES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Sheet1!$A$4:$B$14</c:f>
              <c:multiLvlStrCache>
                <c:ptCount val="11"/>
                <c:lvl>
                  <c:pt idx="1">
                    <c:v>Shirt</c:v>
                  </c:pt>
                  <c:pt idx="2">
                    <c:v>T-Shirt</c:v>
                  </c:pt>
                  <c:pt idx="3">
                    <c:v>Hoodies</c:v>
                  </c:pt>
                  <c:pt idx="4">
                    <c:v>Trousers</c:v>
                  </c:pt>
                  <c:pt idx="5">
                    <c:v>Denims</c:v>
                  </c:pt>
                  <c:pt idx="6">
                    <c:v>Oversized T's</c:v>
                  </c:pt>
                  <c:pt idx="7">
                    <c:v>Polos</c:v>
                  </c:pt>
                  <c:pt idx="8">
                    <c:v>Coolers </c:v>
                  </c:pt>
                  <c:pt idx="9">
                    <c:v>Baggy Jeans</c:v>
                  </c:pt>
                  <c:pt idx="10">
                    <c:v>Korean Pants</c:v>
                  </c:pt>
                </c:lvl>
                <c:lvl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</c:lvl>
              </c:multiLvlStrCache>
            </c:multiLvl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0</c:v>
                </c:pt>
                <c:pt idx="1">
                  <c:v>89</c:v>
                </c:pt>
                <c:pt idx="2">
                  <c:v>54</c:v>
                </c:pt>
                <c:pt idx="3">
                  <c:v>34</c:v>
                </c:pt>
                <c:pt idx="4">
                  <c:v>50</c:v>
                </c:pt>
                <c:pt idx="5">
                  <c:v>18</c:v>
                </c:pt>
                <c:pt idx="6">
                  <c:v>56</c:v>
                </c:pt>
                <c:pt idx="7">
                  <c:v>28</c:v>
                </c:pt>
                <c:pt idx="8">
                  <c:v>29</c:v>
                </c:pt>
                <c:pt idx="9">
                  <c:v>68</c:v>
                </c:pt>
                <c:pt idx="1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12-47F0-BDED-4AF6B0F0C251}"/>
            </c:ext>
          </c:extLst>
        </c:ser>
        <c:ser>
          <c:idx val="4"/>
          <c:order val="4"/>
          <c:tx>
            <c:strRef>
              <c:f>Sheet1!$G$1:$G$3</c:f>
              <c:strCache>
                <c:ptCount val="3"/>
                <c:pt idx="0">
                  <c:v>STOCK MANAGEMENT WITH PROFIT AND LOSS 2025</c:v>
                </c:pt>
                <c:pt idx="2">
                  <c:v>SALES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Sheet1!$A$4:$B$14</c:f>
              <c:multiLvlStrCache>
                <c:ptCount val="11"/>
                <c:lvl>
                  <c:pt idx="1">
                    <c:v>Shirt</c:v>
                  </c:pt>
                  <c:pt idx="2">
                    <c:v>T-Shirt</c:v>
                  </c:pt>
                  <c:pt idx="3">
                    <c:v>Hoodies</c:v>
                  </c:pt>
                  <c:pt idx="4">
                    <c:v>Trousers</c:v>
                  </c:pt>
                  <c:pt idx="5">
                    <c:v>Denims</c:v>
                  </c:pt>
                  <c:pt idx="6">
                    <c:v>Oversized T's</c:v>
                  </c:pt>
                  <c:pt idx="7">
                    <c:v>Polos</c:v>
                  </c:pt>
                  <c:pt idx="8">
                    <c:v>Coolers </c:v>
                  </c:pt>
                  <c:pt idx="9">
                    <c:v>Baggy Jeans</c:v>
                  </c:pt>
                  <c:pt idx="10">
                    <c:v>Korean Pants</c:v>
                  </c:pt>
                </c:lvl>
                <c:lvl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</c:lvl>
              </c:multiLvlStrCache>
            </c:multiLvlStrRef>
          </c:cat>
          <c:val>
            <c:numRef>
              <c:f>Sheet1!$G$4:$G$14</c:f>
              <c:numCache>
                <c:formatCode>[$₹-445]\ #,##0.00</c:formatCode>
                <c:ptCount val="11"/>
                <c:pt idx="0" formatCode="General">
                  <c:v>0</c:v>
                </c:pt>
                <c:pt idx="1">
                  <c:v>450</c:v>
                </c:pt>
                <c:pt idx="2">
                  <c:v>100</c:v>
                </c:pt>
                <c:pt idx="3">
                  <c:v>750</c:v>
                </c:pt>
                <c:pt idx="4">
                  <c:v>820</c:v>
                </c:pt>
                <c:pt idx="5">
                  <c:v>620</c:v>
                </c:pt>
                <c:pt idx="6">
                  <c:v>700</c:v>
                </c:pt>
                <c:pt idx="7">
                  <c:v>500</c:v>
                </c:pt>
                <c:pt idx="8">
                  <c:v>180</c:v>
                </c:pt>
                <c:pt idx="9">
                  <c:v>550</c:v>
                </c:pt>
                <c:pt idx="10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12-47F0-BDED-4AF6B0F0C251}"/>
            </c:ext>
          </c:extLst>
        </c:ser>
        <c:ser>
          <c:idx val="5"/>
          <c:order val="5"/>
          <c:tx>
            <c:strRef>
              <c:f>Sheet1!$H$1:$H$3</c:f>
              <c:strCache>
                <c:ptCount val="3"/>
                <c:pt idx="0">
                  <c:v>STOCK MANAGEMENT WITH PROFIT AND LOSS 2025</c:v>
                </c:pt>
                <c:pt idx="2">
                  <c:v>SALES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Sheet1!$A$4:$B$14</c:f>
              <c:multiLvlStrCache>
                <c:ptCount val="11"/>
                <c:lvl>
                  <c:pt idx="1">
                    <c:v>Shirt</c:v>
                  </c:pt>
                  <c:pt idx="2">
                    <c:v>T-Shirt</c:v>
                  </c:pt>
                  <c:pt idx="3">
                    <c:v>Hoodies</c:v>
                  </c:pt>
                  <c:pt idx="4">
                    <c:v>Trousers</c:v>
                  </c:pt>
                  <c:pt idx="5">
                    <c:v>Denims</c:v>
                  </c:pt>
                  <c:pt idx="6">
                    <c:v>Oversized T's</c:v>
                  </c:pt>
                  <c:pt idx="7">
                    <c:v>Polos</c:v>
                  </c:pt>
                  <c:pt idx="8">
                    <c:v>Coolers </c:v>
                  </c:pt>
                  <c:pt idx="9">
                    <c:v>Baggy Jeans</c:v>
                  </c:pt>
                  <c:pt idx="10">
                    <c:v>Korean Pants</c:v>
                  </c:pt>
                </c:lvl>
                <c:lvl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</c:lvl>
              </c:multiLvlStrCache>
            </c:multiLvlStrRef>
          </c:cat>
          <c:val>
            <c:numRef>
              <c:f>Sheet1!$H$4:$H$14</c:f>
              <c:numCache>
                <c:formatCode>[$₹-445]\ #,##0.00</c:formatCode>
                <c:ptCount val="11"/>
                <c:pt idx="0" formatCode="General">
                  <c:v>0</c:v>
                </c:pt>
                <c:pt idx="1">
                  <c:v>40050</c:v>
                </c:pt>
                <c:pt idx="2">
                  <c:v>5400</c:v>
                </c:pt>
                <c:pt idx="3">
                  <c:v>25500</c:v>
                </c:pt>
                <c:pt idx="4">
                  <c:v>41000</c:v>
                </c:pt>
                <c:pt idx="5">
                  <c:v>11160</c:v>
                </c:pt>
                <c:pt idx="6">
                  <c:v>39200</c:v>
                </c:pt>
                <c:pt idx="7">
                  <c:v>14000</c:v>
                </c:pt>
                <c:pt idx="8">
                  <c:v>5220</c:v>
                </c:pt>
                <c:pt idx="9">
                  <c:v>37400</c:v>
                </c:pt>
                <c:pt idx="10">
                  <c:v>17100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12-47F0-BDED-4AF6B0F0C251}"/>
            </c:ext>
          </c:extLst>
        </c:ser>
        <c:ser>
          <c:idx val="6"/>
          <c:order val="6"/>
          <c:tx>
            <c:strRef>
              <c:f>Sheet1!$I$1:$I$3</c:f>
              <c:strCache>
                <c:ptCount val="3"/>
                <c:pt idx="0">
                  <c:v>STOCK MANAGEMENT WITH PROFIT AND LOSS 2025</c:v>
                </c:pt>
                <c:pt idx="2">
                  <c:v>CLOSING STOCK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Sheet1!$A$4:$B$14</c:f>
              <c:multiLvlStrCache>
                <c:ptCount val="11"/>
                <c:lvl>
                  <c:pt idx="1">
                    <c:v>Shirt</c:v>
                  </c:pt>
                  <c:pt idx="2">
                    <c:v>T-Shirt</c:v>
                  </c:pt>
                  <c:pt idx="3">
                    <c:v>Hoodies</c:v>
                  </c:pt>
                  <c:pt idx="4">
                    <c:v>Trousers</c:v>
                  </c:pt>
                  <c:pt idx="5">
                    <c:v>Denims</c:v>
                  </c:pt>
                  <c:pt idx="6">
                    <c:v>Oversized T's</c:v>
                  </c:pt>
                  <c:pt idx="7">
                    <c:v>Polos</c:v>
                  </c:pt>
                  <c:pt idx="8">
                    <c:v>Coolers </c:v>
                  </c:pt>
                  <c:pt idx="9">
                    <c:v>Baggy Jeans</c:v>
                  </c:pt>
                  <c:pt idx="10">
                    <c:v>Korean Pants</c:v>
                  </c:pt>
                </c:lvl>
                <c:lvl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</c:lvl>
              </c:multiLvlStrCache>
            </c:multiLvlStrRef>
          </c:cat>
          <c:val>
            <c:numRef>
              <c:f>Sheet1!$I$4:$I$14</c:f>
              <c:numCache>
                <c:formatCode>General</c:formatCode>
                <c:ptCount val="11"/>
                <c:pt idx="0">
                  <c:v>0</c:v>
                </c:pt>
                <c:pt idx="1">
                  <c:v>54</c:v>
                </c:pt>
                <c:pt idx="2">
                  <c:v>39</c:v>
                </c:pt>
                <c:pt idx="3">
                  <c:v>22</c:v>
                </c:pt>
                <c:pt idx="4">
                  <c:v>24</c:v>
                </c:pt>
                <c:pt idx="5">
                  <c:v>17</c:v>
                </c:pt>
                <c:pt idx="6">
                  <c:v>19</c:v>
                </c:pt>
                <c:pt idx="7">
                  <c:v>27</c:v>
                </c:pt>
                <c:pt idx="8">
                  <c:v>19</c:v>
                </c:pt>
                <c:pt idx="9">
                  <c:v>19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12-47F0-BDED-4AF6B0F0C251}"/>
            </c:ext>
          </c:extLst>
        </c:ser>
        <c:ser>
          <c:idx val="7"/>
          <c:order val="7"/>
          <c:tx>
            <c:strRef>
              <c:f>Sheet1!$J$1:$J$3</c:f>
              <c:strCache>
                <c:ptCount val="3"/>
                <c:pt idx="0">
                  <c:v>STOCK MANAGEMENT WITH PROFIT AND LOSS 2025</c:v>
                </c:pt>
                <c:pt idx="2">
                  <c:v>CLOSING STOCK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Sheet1!$A$4:$B$14</c:f>
              <c:multiLvlStrCache>
                <c:ptCount val="11"/>
                <c:lvl>
                  <c:pt idx="1">
                    <c:v>Shirt</c:v>
                  </c:pt>
                  <c:pt idx="2">
                    <c:v>T-Shirt</c:v>
                  </c:pt>
                  <c:pt idx="3">
                    <c:v>Hoodies</c:v>
                  </c:pt>
                  <c:pt idx="4">
                    <c:v>Trousers</c:v>
                  </c:pt>
                  <c:pt idx="5">
                    <c:v>Denims</c:v>
                  </c:pt>
                  <c:pt idx="6">
                    <c:v>Oversized T's</c:v>
                  </c:pt>
                  <c:pt idx="7">
                    <c:v>Polos</c:v>
                  </c:pt>
                  <c:pt idx="8">
                    <c:v>Coolers </c:v>
                  </c:pt>
                  <c:pt idx="9">
                    <c:v>Baggy Jeans</c:v>
                  </c:pt>
                  <c:pt idx="10">
                    <c:v>Korean Pants</c:v>
                  </c:pt>
                </c:lvl>
                <c:lvl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</c:lvl>
              </c:multiLvlStrCache>
            </c:multiLvlStrRef>
          </c:cat>
          <c:val>
            <c:numRef>
              <c:f>Sheet1!$J$4:$J$14</c:f>
              <c:numCache>
                <c:formatCode>_ [$₹-4009]\ * #,##0.00_ ;_ [$₹-4009]\ * \-#,##0.00_ ;_ [$₹-4009]\ * "-"??_ ;_ @_ </c:formatCode>
                <c:ptCount val="11"/>
                <c:pt idx="0" formatCode="General">
                  <c:v>0</c:v>
                </c:pt>
                <c:pt idx="1">
                  <c:v>16200</c:v>
                </c:pt>
                <c:pt idx="2">
                  <c:v>5850</c:v>
                </c:pt>
                <c:pt idx="3">
                  <c:v>12100</c:v>
                </c:pt>
                <c:pt idx="4">
                  <c:v>14400</c:v>
                </c:pt>
                <c:pt idx="5">
                  <c:v>8160</c:v>
                </c:pt>
                <c:pt idx="6">
                  <c:v>6080</c:v>
                </c:pt>
                <c:pt idx="7">
                  <c:v>12825</c:v>
                </c:pt>
                <c:pt idx="8">
                  <c:v>3800</c:v>
                </c:pt>
                <c:pt idx="9">
                  <c:v>11115</c:v>
                </c:pt>
                <c:pt idx="10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312-47F0-BDED-4AF6B0F0C251}"/>
            </c:ext>
          </c:extLst>
        </c:ser>
        <c:ser>
          <c:idx val="8"/>
          <c:order val="8"/>
          <c:tx>
            <c:strRef>
              <c:f>Sheet1!$K$1:$K$3</c:f>
              <c:strCache>
                <c:ptCount val="3"/>
                <c:pt idx="0">
                  <c:v>STOCK MANAGEMENT WITH PROFIT AND LOSS 2025</c:v>
                </c:pt>
                <c:pt idx="2">
                  <c:v>PROFIT/LOSS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Sheet1!$A$4:$B$14</c:f>
              <c:multiLvlStrCache>
                <c:ptCount val="11"/>
                <c:lvl>
                  <c:pt idx="1">
                    <c:v>Shirt</c:v>
                  </c:pt>
                  <c:pt idx="2">
                    <c:v>T-Shirt</c:v>
                  </c:pt>
                  <c:pt idx="3">
                    <c:v>Hoodies</c:v>
                  </c:pt>
                  <c:pt idx="4">
                    <c:v>Trousers</c:v>
                  </c:pt>
                  <c:pt idx="5">
                    <c:v>Denims</c:v>
                  </c:pt>
                  <c:pt idx="6">
                    <c:v>Oversized T's</c:v>
                  </c:pt>
                  <c:pt idx="7">
                    <c:v>Polos</c:v>
                  </c:pt>
                  <c:pt idx="8">
                    <c:v>Coolers </c:v>
                  </c:pt>
                  <c:pt idx="9">
                    <c:v>Baggy Jeans</c:v>
                  </c:pt>
                  <c:pt idx="10">
                    <c:v>Korean Pants</c:v>
                  </c:pt>
                </c:lvl>
                <c:lvl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</c:lvl>
              </c:multiLvlStrCache>
            </c:multiLvlStrRef>
          </c:cat>
          <c:val>
            <c:numRef>
              <c:f>Sheet1!$K$4:$K$14</c:f>
              <c:numCache>
                <c:formatCode>_ [$₹-4009]\ * #,##0.00_ ;_ [$₹-4009]\ * \-#,##0.00_ ;_ [$₹-4009]\ * "-"??_ ;_ @_ </c:formatCode>
                <c:ptCount val="11"/>
                <c:pt idx="1">
                  <c:v>13350</c:v>
                </c:pt>
                <c:pt idx="2">
                  <c:v>-2700</c:v>
                </c:pt>
                <c:pt idx="3">
                  <c:v>6800</c:v>
                </c:pt>
                <c:pt idx="4">
                  <c:v>11000</c:v>
                </c:pt>
                <c:pt idx="5">
                  <c:v>2520</c:v>
                </c:pt>
                <c:pt idx="6">
                  <c:v>21280</c:v>
                </c:pt>
                <c:pt idx="7">
                  <c:v>700</c:v>
                </c:pt>
                <c:pt idx="8">
                  <c:v>-580</c:v>
                </c:pt>
                <c:pt idx="9">
                  <c:v>-2380</c:v>
                </c:pt>
                <c:pt idx="10">
                  <c:v>-5700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12-47F0-BDED-4AF6B0F0C25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0638047"/>
        <c:axId val="800650047"/>
      </c:barChart>
      <c:catAx>
        <c:axId val="80063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650047"/>
        <c:crosses val="autoZero"/>
        <c:auto val="1"/>
        <c:lblAlgn val="ctr"/>
        <c:lblOffset val="100"/>
        <c:noMultiLvlLbl val="0"/>
      </c:catAx>
      <c:valAx>
        <c:axId val="80065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63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167640</xdr:colOff>
      <xdr:row>1</xdr:row>
      <xdr:rowOff>15240</xdr:rowOff>
    </xdr:from>
    <xdr:to>
      <xdr:col>18</xdr:col>
      <xdr:colOff>472440</xdr:colOff>
      <xdr:row>18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882562-CF53-0A6F-0F1D-D50CB4C8E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AppData\Local\Microsoft\Windows\INetCache\IE\EE0LABDZ\Rohith's%20Stock%20Management%20with%20Profit%20and%20Loss%202025%5b1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" refreshedDate="45750.715028935185" createdVersion="4" refreshedVersion="4" minRefreshableVersion="3" recordCount="13" xr:uid="{00000000-000A-0000-FFFF-FFFF03000000}">
  <cacheSource type="worksheet">
    <worksheetSource ref="A1:A14" sheet=".xlsx]Sheet1" r:id="rId2"/>
  </cacheSource>
  <cacheFields count="1">
    <cacheField name="STOCK MANAGEMENT WITH PROFIT AND LOSS 2025" numFmtId="0">
      <sharedItems containsBlank="1" containsMixedTypes="1" containsNumber="1" containsInteger="1" minValue="1" maxValue="10" count="12">
        <m/>
        <s v="S.NO"/>
        <n v="1"/>
        <n v="2"/>
        <n v="3"/>
        <n v="4"/>
        <n v="5"/>
        <n v="6"/>
        <n v="7"/>
        <n v="8"/>
        <n v="9"/>
        <n v="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">
  <r>
    <x v="0"/>
  </r>
  <r>
    <x v="1"/>
  </r>
  <r>
    <x v="0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" firstHeaderRow="0" firstDataRow="0" firstDataCol="0" rowPageCount="1" colPageCount="1"/>
  <pivotFields count="1">
    <pivotField axis="axisPage" showAll="0">
      <items count="13">
        <item x="2"/>
        <item x="3"/>
        <item x="4"/>
        <item x="5"/>
        <item x="6"/>
        <item x="7"/>
        <item x="8"/>
        <item x="9"/>
        <item x="10"/>
        <item x="11"/>
        <item x="1"/>
        <item x="0"/>
        <item t="default"/>
      </items>
    </pivotField>
  </pivotFields>
  <pageFields count="1">
    <pageField fld="0" item="4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" firstHeaderRow="0" firstDataRow="0" firstDataCol="0" rowPageCount="1" colPageCount="1"/>
  <pivotFields count="1">
    <pivotField axis="axisPage" multipleItemSelectionAllowed="1" showAll="0">
      <items count="13">
        <item x="2"/>
        <item x="3"/>
        <item x="4"/>
        <item x="5"/>
        <item x="6"/>
        <item x="7"/>
        <item x="8"/>
        <item x="9"/>
        <item x="10"/>
        <item x="11"/>
        <item x="1"/>
        <item x="0"/>
        <item t="default"/>
      </items>
    </pivotField>
  </pivotFields>
  <pageFields count="1">
    <pageField fld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A6" sqref="A6"/>
    </sheetView>
  </sheetViews>
  <sheetFormatPr defaultRowHeight="14.4" x14ac:dyDescent="0.3"/>
  <cols>
    <col min="1" max="1" width="47" bestFit="1" customWidth="1"/>
    <col min="2" max="2" width="4.33203125" customWidth="1"/>
  </cols>
  <sheetData>
    <row r="1" spans="1:2" x14ac:dyDescent="0.3">
      <c r="A1" s="2" t="s">
        <v>0</v>
      </c>
      <c r="B1" s="3">
        <v>5</v>
      </c>
    </row>
    <row r="6" spans="1:2" x14ac:dyDescent="0.3">
      <c r="A6" s="4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workbookViewId="0"/>
  </sheetViews>
  <sheetFormatPr defaultRowHeight="14.4" x14ac:dyDescent="0.3"/>
  <cols>
    <col min="1" max="1" width="47" bestFit="1" customWidth="1"/>
    <col min="2" max="2" width="7.109375" customWidth="1"/>
    <col min="3" max="10" width="16.33203125" bestFit="1" customWidth="1"/>
    <col min="11" max="11" width="11.33203125" bestFit="1" customWidth="1"/>
  </cols>
  <sheetData>
    <row r="1" spans="1:2" x14ac:dyDescent="0.3">
      <c r="A1" s="2" t="s">
        <v>0</v>
      </c>
      <c r="B1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4"/>
  <sheetViews>
    <sheetView tabSelected="1" workbookViewId="0">
      <selection activeCell="J22" sqref="J22"/>
    </sheetView>
  </sheetViews>
  <sheetFormatPr defaultRowHeight="14.4" x14ac:dyDescent="0.3"/>
  <cols>
    <col min="2" max="2" width="12.5546875" bestFit="1" customWidth="1"/>
    <col min="4" max="4" width="9.33203125" bestFit="1" customWidth="1"/>
    <col min="5" max="5" width="10.6640625" bestFit="1" customWidth="1"/>
    <col min="7" max="7" width="9.33203125" bestFit="1" customWidth="1"/>
    <col min="8" max="8" width="11.5546875" bestFit="1" customWidth="1"/>
    <col min="10" max="10" width="11.5546875" bestFit="1" customWidth="1"/>
    <col min="11" max="11" width="12.5546875" bestFit="1" customWidth="1"/>
  </cols>
  <sheetData>
    <row r="1" spans="1:11" x14ac:dyDescent="0.3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</row>
    <row r="3" spans="1:11" x14ac:dyDescent="0.3">
      <c r="A3" s="11" t="s">
        <v>1</v>
      </c>
      <c r="B3" s="11" t="s">
        <v>2</v>
      </c>
      <c r="C3" s="10" t="s">
        <v>3</v>
      </c>
      <c r="D3" s="10"/>
      <c r="E3" s="10"/>
      <c r="F3" s="10" t="s">
        <v>7</v>
      </c>
      <c r="G3" s="10"/>
      <c r="H3" s="10"/>
      <c r="I3" s="10" t="s">
        <v>8</v>
      </c>
      <c r="J3" s="10"/>
      <c r="K3" s="11" t="s">
        <v>9</v>
      </c>
    </row>
    <row r="4" spans="1:11" x14ac:dyDescent="0.3">
      <c r="A4" s="11"/>
      <c r="B4" s="11"/>
      <c r="C4" s="1" t="s">
        <v>4</v>
      </c>
      <c r="D4" s="1" t="s">
        <v>5</v>
      </c>
      <c r="E4" s="1" t="s">
        <v>6</v>
      </c>
      <c r="F4" s="1" t="s">
        <v>4</v>
      </c>
      <c r="G4" s="1" t="s">
        <v>5</v>
      </c>
      <c r="H4" s="1" t="s">
        <v>6</v>
      </c>
      <c r="I4" s="1" t="s">
        <v>4</v>
      </c>
      <c r="J4" s="1" t="s">
        <v>6</v>
      </c>
      <c r="K4" s="11"/>
    </row>
    <row r="5" spans="1:11" x14ac:dyDescent="0.3">
      <c r="A5">
        <v>1</v>
      </c>
      <c r="B5" t="s">
        <v>10</v>
      </c>
      <c r="C5">
        <v>143</v>
      </c>
      <c r="D5" s="5">
        <v>300</v>
      </c>
      <c r="E5" s="5">
        <f t="shared" ref="E5:E14" si="0">C5*D5</f>
        <v>42900</v>
      </c>
      <c r="F5">
        <v>89</v>
      </c>
      <c r="G5" s="6">
        <v>450</v>
      </c>
      <c r="H5" s="6">
        <f t="shared" ref="H5:H14" si="1">F5*G5</f>
        <v>40050</v>
      </c>
      <c r="I5">
        <f t="shared" ref="I5:I14" si="2">C5-F5</f>
        <v>54</v>
      </c>
      <c r="J5" s="7">
        <f t="shared" ref="J5:J14" si="3">I5*D5</f>
        <v>16200</v>
      </c>
      <c r="K5" s="7">
        <f t="shared" ref="K5:K14" si="4">J5+H5-E5</f>
        <v>13350</v>
      </c>
    </row>
    <row r="6" spans="1:11" x14ac:dyDescent="0.3">
      <c r="A6">
        <v>2</v>
      </c>
      <c r="B6" t="s">
        <v>11</v>
      </c>
      <c r="C6">
        <v>93</v>
      </c>
      <c r="D6" s="5">
        <v>150</v>
      </c>
      <c r="E6" s="5">
        <f t="shared" si="0"/>
        <v>13950</v>
      </c>
      <c r="F6">
        <v>54</v>
      </c>
      <c r="G6" s="6">
        <v>100</v>
      </c>
      <c r="H6" s="6">
        <f t="shared" si="1"/>
        <v>5400</v>
      </c>
      <c r="I6">
        <f t="shared" si="2"/>
        <v>39</v>
      </c>
      <c r="J6" s="7">
        <f t="shared" si="3"/>
        <v>5850</v>
      </c>
      <c r="K6" s="7">
        <f t="shared" si="4"/>
        <v>-2700</v>
      </c>
    </row>
    <row r="7" spans="1:11" x14ac:dyDescent="0.3">
      <c r="A7">
        <v>3</v>
      </c>
      <c r="B7" t="s">
        <v>12</v>
      </c>
      <c r="C7">
        <v>56</v>
      </c>
      <c r="D7" s="5">
        <v>550</v>
      </c>
      <c r="E7" s="5">
        <f t="shared" si="0"/>
        <v>30800</v>
      </c>
      <c r="F7">
        <v>34</v>
      </c>
      <c r="G7" s="6">
        <v>750</v>
      </c>
      <c r="H7" s="6">
        <f t="shared" si="1"/>
        <v>25500</v>
      </c>
      <c r="I7">
        <f t="shared" si="2"/>
        <v>22</v>
      </c>
      <c r="J7" s="7">
        <f t="shared" si="3"/>
        <v>12100</v>
      </c>
      <c r="K7" s="7">
        <f t="shared" si="4"/>
        <v>6800</v>
      </c>
    </row>
    <row r="8" spans="1:11" x14ac:dyDescent="0.3">
      <c r="A8">
        <v>4</v>
      </c>
      <c r="B8" t="s">
        <v>13</v>
      </c>
      <c r="C8">
        <v>74</v>
      </c>
      <c r="D8" s="5">
        <v>600</v>
      </c>
      <c r="E8" s="5">
        <f t="shared" si="0"/>
        <v>44400</v>
      </c>
      <c r="F8">
        <v>50</v>
      </c>
      <c r="G8" s="6">
        <v>820</v>
      </c>
      <c r="H8" s="6">
        <f t="shared" si="1"/>
        <v>41000</v>
      </c>
      <c r="I8">
        <f t="shared" si="2"/>
        <v>24</v>
      </c>
      <c r="J8" s="7">
        <f t="shared" si="3"/>
        <v>14400</v>
      </c>
      <c r="K8" s="7">
        <f t="shared" si="4"/>
        <v>11000</v>
      </c>
    </row>
    <row r="9" spans="1:11" x14ac:dyDescent="0.3">
      <c r="A9">
        <v>5</v>
      </c>
      <c r="B9" t="s">
        <v>14</v>
      </c>
      <c r="C9">
        <v>35</v>
      </c>
      <c r="D9" s="5">
        <v>480</v>
      </c>
      <c r="E9" s="5">
        <f t="shared" si="0"/>
        <v>16800</v>
      </c>
      <c r="F9">
        <v>18</v>
      </c>
      <c r="G9" s="6">
        <v>620</v>
      </c>
      <c r="H9" s="6">
        <f t="shared" si="1"/>
        <v>11160</v>
      </c>
      <c r="I9">
        <f t="shared" si="2"/>
        <v>17</v>
      </c>
      <c r="J9" s="7">
        <f t="shared" si="3"/>
        <v>8160</v>
      </c>
      <c r="K9" s="7">
        <f t="shared" si="4"/>
        <v>2520</v>
      </c>
    </row>
    <row r="10" spans="1:11" x14ac:dyDescent="0.3">
      <c r="A10">
        <v>6</v>
      </c>
      <c r="B10" t="s">
        <v>15</v>
      </c>
      <c r="C10">
        <v>75</v>
      </c>
      <c r="D10" s="5">
        <v>320</v>
      </c>
      <c r="E10" s="5">
        <f t="shared" si="0"/>
        <v>24000</v>
      </c>
      <c r="F10">
        <v>56</v>
      </c>
      <c r="G10" s="6">
        <v>700</v>
      </c>
      <c r="H10" s="6">
        <f t="shared" si="1"/>
        <v>39200</v>
      </c>
      <c r="I10">
        <f t="shared" si="2"/>
        <v>19</v>
      </c>
      <c r="J10" s="7">
        <f t="shared" si="3"/>
        <v>6080</v>
      </c>
      <c r="K10" s="7">
        <f t="shared" si="4"/>
        <v>21280</v>
      </c>
    </row>
    <row r="11" spans="1:11" x14ac:dyDescent="0.3">
      <c r="A11">
        <v>7</v>
      </c>
      <c r="B11" t="s">
        <v>16</v>
      </c>
      <c r="C11">
        <v>55</v>
      </c>
      <c r="D11" s="5">
        <v>475</v>
      </c>
      <c r="E11" s="5">
        <f t="shared" si="0"/>
        <v>26125</v>
      </c>
      <c r="F11">
        <v>28</v>
      </c>
      <c r="G11" s="6">
        <v>500</v>
      </c>
      <c r="H11" s="6">
        <f t="shared" si="1"/>
        <v>14000</v>
      </c>
      <c r="I11">
        <f t="shared" si="2"/>
        <v>27</v>
      </c>
      <c r="J11" s="7">
        <f t="shared" si="3"/>
        <v>12825</v>
      </c>
      <c r="K11" s="7">
        <f t="shared" si="4"/>
        <v>700</v>
      </c>
    </row>
    <row r="12" spans="1:11" x14ac:dyDescent="0.3">
      <c r="A12">
        <v>8</v>
      </c>
      <c r="B12" t="s">
        <v>17</v>
      </c>
      <c r="C12">
        <v>48</v>
      </c>
      <c r="D12" s="5">
        <v>200</v>
      </c>
      <c r="E12" s="5">
        <f t="shared" si="0"/>
        <v>9600</v>
      </c>
      <c r="F12">
        <v>29</v>
      </c>
      <c r="G12" s="6">
        <v>180</v>
      </c>
      <c r="H12" s="6">
        <f t="shared" si="1"/>
        <v>5220</v>
      </c>
      <c r="I12">
        <f t="shared" si="2"/>
        <v>19</v>
      </c>
      <c r="J12" s="7">
        <f t="shared" si="3"/>
        <v>3800</v>
      </c>
      <c r="K12" s="7">
        <f t="shared" si="4"/>
        <v>-580</v>
      </c>
    </row>
    <row r="13" spans="1:11" x14ac:dyDescent="0.3">
      <c r="A13">
        <v>9</v>
      </c>
      <c r="B13" t="s">
        <v>18</v>
      </c>
      <c r="C13">
        <v>87</v>
      </c>
      <c r="D13" s="5">
        <v>585</v>
      </c>
      <c r="E13" s="5">
        <f t="shared" si="0"/>
        <v>50895</v>
      </c>
      <c r="F13">
        <v>68</v>
      </c>
      <c r="G13" s="6">
        <v>550</v>
      </c>
      <c r="H13" s="6">
        <f t="shared" si="1"/>
        <v>37400</v>
      </c>
      <c r="I13">
        <f t="shared" si="2"/>
        <v>19</v>
      </c>
      <c r="J13" s="7">
        <f t="shared" si="3"/>
        <v>11115</v>
      </c>
      <c r="K13" s="7">
        <f t="shared" si="4"/>
        <v>-2380</v>
      </c>
    </row>
    <row r="14" spans="1:11" x14ac:dyDescent="0.3">
      <c r="A14">
        <v>10</v>
      </c>
      <c r="B14" t="s">
        <v>19</v>
      </c>
      <c r="C14">
        <v>48</v>
      </c>
      <c r="D14" s="5">
        <v>600</v>
      </c>
      <c r="E14" s="5">
        <f t="shared" si="0"/>
        <v>28800</v>
      </c>
      <c r="F14">
        <v>38</v>
      </c>
      <c r="G14" s="6">
        <v>450</v>
      </c>
      <c r="H14" s="6">
        <f t="shared" si="1"/>
        <v>17100</v>
      </c>
      <c r="I14">
        <f t="shared" si="2"/>
        <v>10</v>
      </c>
      <c r="J14" s="7">
        <f t="shared" si="3"/>
        <v>6000</v>
      </c>
      <c r="K14" s="7">
        <f t="shared" si="4"/>
        <v>-5700</v>
      </c>
    </row>
  </sheetData>
  <mergeCells count="7">
    <mergeCell ref="A1:K2"/>
    <mergeCell ref="C3:E3"/>
    <mergeCell ref="A3:A4"/>
    <mergeCell ref="B3:B4"/>
    <mergeCell ref="F3:H3"/>
    <mergeCell ref="I3:J3"/>
    <mergeCell ref="K3:K4"/>
  </mergeCells>
  <conditionalFormatting sqref="C5:K1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Sheet5</vt:lpstr>
      <vt:lpstr>Sheet1</vt:lpstr>
      <vt:lpstr>Sheet2</vt:lpstr>
      <vt:lpstr>Sheet3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gokul vinodh</cp:lastModifiedBy>
  <dcterms:created xsi:type="dcterms:W3CDTF">2025-04-03T11:10:35Z</dcterms:created>
  <dcterms:modified xsi:type="dcterms:W3CDTF">2025-04-04T08:11:09Z</dcterms:modified>
</cp:coreProperties>
</file>