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0fa7b07ef5c084f/Documents/"/>
    </mc:Choice>
  </mc:AlternateContent>
  <xr:revisionPtr revIDLastSave="13" documentId="8_{EA504E2B-05FD-4125-AEAE-A326AF9F412D}" xr6:coauthVersionLast="47" xr6:coauthVersionMax="47" xr10:uidLastSave="{3218869D-3690-4E76-8FA4-4061D142B0AF}"/>
  <bookViews>
    <workbookView xWindow="-110" yWindow="-110" windowWidth="19420" windowHeight="10300" activeTab="2" xr2:uid="{71E385EC-9EBB-4764-B99A-857CCCE30647}"/>
  </bookViews>
  <sheets>
    <sheet name="Historical Approach" sheetId="2" r:id="rId1"/>
    <sheet name="Parametric" sheetId="3" r:id="rId2"/>
    <sheet name="Monte Carlo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4" i="1" l="1"/>
  <c r="W11" i="1"/>
  <c r="V11" i="1"/>
  <c r="U11" i="1"/>
  <c r="V10" i="1"/>
  <c r="U10" i="1"/>
  <c r="S11" i="3"/>
  <c r="T11" i="3"/>
  <c r="R11" i="3"/>
  <c r="R13" i="3" s="1"/>
  <c r="R9" i="3"/>
  <c r="T12" i="3"/>
  <c r="S13" i="3"/>
  <c r="N17" i="3"/>
  <c r="N15" i="3"/>
  <c r="M17" i="3"/>
  <c r="T13" i="3" l="1"/>
  <c r="R12" i="3"/>
  <c r="S12" i="3"/>
  <c r="N14" i="3" l="1"/>
  <c r="K4" i="2"/>
  <c r="O20" i="2"/>
  <c r="N20" i="2"/>
  <c r="M20" i="2"/>
  <c r="O12" i="3"/>
  <c r="N11" i="3"/>
  <c r="M10" i="3"/>
  <c r="K3" i="2" l="1"/>
  <c r="O14" i="2"/>
  <c r="P14" i="2"/>
  <c r="N14" i="2"/>
  <c r="O13" i="2"/>
  <c r="P13" i="2"/>
  <c r="N13" i="2"/>
  <c r="N12" i="2"/>
  <c r="O16" i="2"/>
  <c r="N8" i="2"/>
  <c r="N16" i="2"/>
  <c r="M16" i="2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3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4" i="1"/>
  <c r="L5" i="1"/>
  <c r="L6" i="1"/>
  <c r="L7" i="1"/>
  <c r="L8" i="1"/>
  <c r="L9" i="1"/>
  <c r="L10" i="1"/>
  <c r="L11" i="1"/>
  <c r="L12" i="1"/>
  <c r="L13" i="1"/>
  <c r="L14" i="1"/>
  <c r="L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4" i="1"/>
  <c r="O12" i="2"/>
  <c r="P12" i="2"/>
  <c r="P8" i="2"/>
  <c r="O8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3" i="2"/>
  <c r="H4" i="2"/>
  <c r="H5" i="2"/>
  <c r="H6" i="2"/>
  <c r="K6" i="2" s="1"/>
  <c r="H7" i="2"/>
  <c r="H8" i="2"/>
  <c r="H9" i="2"/>
  <c r="H10" i="2"/>
  <c r="H11" i="2"/>
  <c r="K11" i="2" s="1"/>
  <c r="H12" i="2"/>
  <c r="H13" i="2"/>
  <c r="H14" i="2"/>
  <c r="K14" i="2" s="1"/>
  <c r="H15" i="2"/>
  <c r="H16" i="2"/>
  <c r="H17" i="2"/>
  <c r="H18" i="2"/>
  <c r="H19" i="2"/>
  <c r="H20" i="2"/>
  <c r="H21" i="2"/>
  <c r="H22" i="2"/>
  <c r="K22" i="2" s="1"/>
  <c r="H23" i="2"/>
  <c r="H24" i="2"/>
  <c r="H25" i="2"/>
  <c r="H26" i="2"/>
  <c r="H27" i="2"/>
  <c r="K27" i="2" s="1"/>
  <c r="H28" i="2"/>
  <c r="H29" i="2"/>
  <c r="H30" i="2"/>
  <c r="K30" i="2" s="1"/>
  <c r="H31" i="2"/>
  <c r="H32" i="2"/>
  <c r="H33" i="2"/>
  <c r="H34" i="2"/>
  <c r="H35" i="2"/>
  <c r="K35" i="2" s="1"/>
  <c r="H36" i="2"/>
  <c r="H37" i="2"/>
  <c r="H38" i="2"/>
  <c r="K38" i="2" s="1"/>
  <c r="H39" i="2"/>
  <c r="H40" i="2"/>
  <c r="H41" i="2"/>
  <c r="H42" i="2"/>
  <c r="H43" i="2"/>
  <c r="K43" i="2" s="1"/>
  <c r="H44" i="2"/>
  <c r="H45" i="2"/>
  <c r="H46" i="2"/>
  <c r="K46" i="2" s="1"/>
  <c r="H47" i="2"/>
  <c r="H48" i="2"/>
  <c r="H49" i="2"/>
  <c r="H50" i="2"/>
  <c r="H51" i="2"/>
  <c r="K51" i="2" s="1"/>
  <c r="H52" i="2"/>
  <c r="H53" i="2"/>
  <c r="H54" i="2"/>
  <c r="K54" i="2" s="1"/>
  <c r="H55" i="2"/>
  <c r="H56" i="2"/>
  <c r="H57" i="2"/>
  <c r="H58" i="2"/>
  <c r="H59" i="2"/>
  <c r="K59" i="2" s="1"/>
  <c r="H60" i="2"/>
  <c r="H61" i="2"/>
  <c r="H62" i="2"/>
  <c r="K62" i="2" s="1"/>
  <c r="H63" i="2"/>
  <c r="H64" i="2"/>
  <c r="H65" i="2"/>
  <c r="H66" i="2"/>
  <c r="H67" i="2"/>
  <c r="K67" i="2" s="1"/>
  <c r="H68" i="2"/>
  <c r="H69" i="2"/>
  <c r="H70" i="2"/>
  <c r="K70" i="2" s="1"/>
  <c r="H71" i="2"/>
  <c r="H72" i="2"/>
  <c r="H73" i="2"/>
  <c r="H74" i="2"/>
  <c r="H75" i="2"/>
  <c r="K75" i="2" s="1"/>
  <c r="H76" i="2"/>
  <c r="H77" i="2"/>
  <c r="H78" i="2"/>
  <c r="K78" i="2" s="1"/>
  <c r="H79" i="2"/>
  <c r="H80" i="2"/>
  <c r="H81" i="2"/>
  <c r="H82" i="2"/>
  <c r="H83" i="2"/>
  <c r="K83" i="2" s="1"/>
  <c r="H84" i="2"/>
  <c r="H85" i="2"/>
  <c r="H86" i="2"/>
  <c r="K86" i="2" s="1"/>
  <c r="H87" i="2"/>
  <c r="H88" i="2"/>
  <c r="H89" i="2"/>
  <c r="H90" i="2"/>
  <c r="H91" i="2"/>
  <c r="K91" i="2" s="1"/>
  <c r="H92" i="2"/>
  <c r="H93" i="2"/>
  <c r="H94" i="2"/>
  <c r="K94" i="2" s="1"/>
  <c r="H95" i="2"/>
  <c r="H96" i="2"/>
  <c r="H97" i="2"/>
  <c r="H98" i="2"/>
  <c r="H99" i="2"/>
  <c r="K99" i="2" s="1"/>
  <c r="H100" i="2"/>
  <c r="H101" i="2"/>
  <c r="H102" i="2"/>
  <c r="K102" i="2" s="1"/>
  <c r="H103" i="2"/>
  <c r="H104" i="2"/>
  <c r="H105" i="2"/>
  <c r="H106" i="2"/>
  <c r="H107" i="2"/>
  <c r="K107" i="2" s="1"/>
  <c r="H108" i="2"/>
  <c r="H109" i="2"/>
  <c r="H110" i="2"/>
  <c r="K110" i="2" s="1"/>
  <c r="H111" i="2"/>
  <c r="H112" i="2"/>
  <c r="H113" i="2"/>
  <c r="H114" i="2"/>
  <c r="H115" i="2"/>
  <c r="K115" i="2" s="1"/>
  <c r="H116" i="2"/>
  <c r="H117" i="2"/>
  <c r="H118" i="2"/>
  <c r="K118" i="2" s="1"/>
  <c r="H119" i="2"/>
  <c r="H120" i="2"/>
  <c r="H121" i="2"/>
  <c r="H122" i="2"/>
  <c r="H123" i="2"/>
  <c r="K123" i="2" s="1"/>
  <c r="H124" i="2"/>
  <c r="H125" i="2"/>
  <c r="H126" i="2"/>
  <c r="K126" i="2" s="1"/>
  <c r="H127" i="2"/>
  <c r="H128" i="2"/>
  <c r="H129" i="2"/>
  <c r="H130" i="2"/>
  <c r="H131" i="2"/>
  <c r="K131" i="2" s="1"/>
  <c r="H132" i="2"/>
  <c r="H133" i="2"/>
  <c r="H134" i="2"/>
  <c r="K134" i="2" s="1"/>
  <c r="H135" i="2"/>
  <c r="H136" i="2"/>
  <c r="H137" i="2"/>
  <c r="H138" i="2"/>
  <c r="H139" i="2"/>
  <c r="K139" i="2" s="1"/>
  <c r="H140" i="2"/>
  <c r="H141" i="2"/>
  <c r="H142" i="2"/>
  <c r="K142" i="2" s="1"/>
  <c r="H143" i="2"/>
  <c r="H144" i="2"/>
  <c r="H145" i="2"/>
  <c r="H146" i="2"/>
  <c r="H147" i="2"/>
  <c r="K147" i="2" s="1"/>
  <c r="H148" i="2"/>
  <c r="H149" i="2"/>
  <c r="H150" i="2"/>
  <c r="K150" i="2" s="1"/>
  <c r="H151" i="2"/>
  <c r="H152" i="2"/>
  <c r="H153" i="2"/>
  <c r="H154" i="2"/>
  <c r="H155" i="2"/>
  <c r="K155" i="2" s="1"/>
  <c r="H156" i="2"/>
  <c r="H157" i="2"/>
  <c r="H158" i="2"/>
  <c r="K158" i="2" s="1"/>
  <c r="H159" i="2"/>
  <c r="H160" i="2"/>
  <c r="H161" i="2"/>
  <c r="H162" i="2"/>
  <c r="H163" i="2"/>
  <c r="K163" i="2" s="1"/>
  <c r="H164" i="2"/>
  <c r="H165" i="2"/>
  <c r="H166" i="2"/>
  <c r="K166" i="2" s="1"/>
  <c r="H167" i="2"/>
  <c r="H168" i="2"/>
  <c r="H169" i="2"/>
  <c r="H170" i="2"/>
  <c r="H171" i="2"/>
  <c r="K171" i="2" s="1"/>
  <c r="H172" i="2"/>
  <c r="H173" i="2"/>
  <c r="H174" i="2"/>
  <c r="K174" i="2" s="1"/>
  <c r="H175" i="2"/>
  <c r="H176" i="2"/>
  <c r="H177" i="2"/>
  <c r="H178" i="2"/>
  <c r="H179" i="2"/>
  <c r="K179" i="2" s="1"/>
  <c r="H180" i="2"/>
  <c r="H181" i="2"/>
  <c r="H182" i="2"/>
  <c r="K182" i="2" s="1"/>
  <c r="H183" i="2"/>
  <c r="H184" i="2"/>
  <c r="H185" i="2"/>
  <c r="H186" i="2"/>
  <c r="H187" i="2"/>
  <c r="K187" i="2" s="1"/>
  <c r="H188" i="2"/>
  <c r="K188" i="2" s="1"/>
  <c r="H189" i="2"/>
  <c r="H190" i="2"/>
  <c r="K190" i="2" s="1"/>
  <c r="H191" i="2"/>
  <c r="H192" i="2"/>
  <c r="H193" i="2"/>
  <c r="H194" i="2"/>
  <c r="H195" i="2"/>
  <c r="K195" i="2" s="1"/>
  <c r="H196" i="2"/>
  <c r="H197" i="2"/>
  <c r="H198" i="2"/>
  <c r="K198" i="2" s="1"/>
  <c r="H199" i="2"/>
  <c r="H200" i="2"/>
  <c r="H201" i="2"/>
  <c r="H202" i="2"/>
  <c r="H203" i="2"/>
  <c r="K203" i="2" s="1"/>
  <c r="H204" i="2"/>
  <c r="H205" i="2"/>
  <c r="H206" i="2"/>
  <c r="K206" i="2" s="1"/>
  <c r="H207" i="2"/>
  <c r="H208" i="2"/>
  <c r="H209" i="2"/>
  <c r="H210" i="2"/>
  <c r="H211" i="2"/>
  <c r="K211" i="2" s="1"/>
  <c r="H212" i="2"/>
  <c r="K212" i="2" s="1"/>
  <c r="H213" i="2"/>
  <c r="H214" i="2"/>
  <c r="K214" i="2" s="1"/>
  <c r="H215" i="2"/>
  <c r="H216" i="2"/>
  <c r="H217" i="2"/>
  <c r="H218" i="2"/>
  <c r="H219" i="2"/>
  <c r="K219" i="2" s="1"/>
  <c r="H220" i="2"/>
  <c r="H221" i="2"/>
  <c r="H222" i="2"/>
  <c r="K222" i="2" s="1"/>
  <c r="H223" i="2"/>
  <c r="H224" i="2"/>
  <c r="H225" i="2"/>
  <c r="H226" i="2"/>
  <c r="H227" i="2"/>
  <c r="K227" i="2" s="1"/>
  <c r="H228" i="2"/>
  <c r="K228" i="2" s="1"/>
  <c r="H229" i="2"/>
  <c r="H230" i="2"/>
  <c r="K230" i="2" s="1"/>
  <c r="H231" i="2"/>
  <c r="H232" i="2"/>
  <c r="H233" i="2"/>
  <c r="H234" i="2"/>
  <c r="H235" i="2"/>
  <c r="K235" i="2" s="1"/>
  <c r="H236" i="2"/>
  <c r="K236" i="2" s="1"/>
  <c r="H237" i="2"/>
  <c r="H238" i="2"/>
  <c r="K238" i="2" s="1"/>
  <c r="H239" i="2"/>
  <c r="H240" i="2"/>
  <c r="H241" i="2"/>
  <c r="H242" i="2"/>
  <c r="H243" i="2"/>
  <c r="K243" i="2" s="1"/>
  <c r="H244" i="2"/>
  <c r="H245" i="2"/>
  <c r="H246" i="2"/>
  <c r="K246" i="2" s="1"/>
  <c r="H3" i="2"/>
  <c r="K244" i="2" l="1"/>
  <c r="K204" i="2"/>
  <c r="K180" i="2"/>
  <c r="K164" i="2"/>
  <c r="K140" i="2"/>
  <c r="K124" i="2"/>
  <c r="K100" i="2"/>
  <c r="K220" i="2"/>
  <c r="K172" i="2"/>
  <c r="K156" i="2"/>
  <c r="K148" i="2"/>
  <c r="K132" i="2"/>
  <c r="K116" i="2"/>
  <c r="K108" i="2"/>
  <c r="K92" i="2"/>
  <c r="K84" i="2"/>
  <c r="K76" i="2"/>
  <c r="K68" i="2"/>
  <c r="K60" i="2"/>
  <c r="K52" i="2"/>
  <c r="K44" i="2"/>
  <c r="K36" i="2"/>
  <c r="K28" i="2"/>
  <c r="K20" i="2"/>
  <c r="K12" i="2"/>
  <c r="K242" i="2"/>
  <c r="K234" i="2"/>
  <c r="K226" i="2"/>
  <c r="K218" i="2"/>
  <c r="K210" i="2"/>
  <c r="K202" i="2"/>
  <c r="K194" i="2"/>
  <c r="K186" i="2"/>
  <c r="K178" i="2"/>
  <c r="K170" i="2"/>
  <c r="K162" i="2"/>
  <c r="K154" i="2"/>
  <c r="K146" i="2"/>
  <c r="K138" i="2"/>
  <c r="K130" i="2"/>
  <c r="K122" i="2"/>
  <c r="K114" i="2"/>
  <c r="K106" i="2"/>
  <c r="K98" i="2"/>
  <c r="K90" i="2"/>
  <c r="K82" i="2"/>
  <c r="K74" i="2"/>
  <c r="K66" i="2"/>
  <c r="K58" i="2"/>
  <c r="K50" i="2"/>
  <c r="K42" i="2"/>
  <c r="K34" i="2"/>
  <c r="K26" i="2"/>
  <c r="K18" i="2"/>
  <c r="K10" i="2"/>
  <c r="K237" i="2"/>
  <c r="K221" i="2"/>
  <c r="K205" i="2"/>
  <c r="K189" i="2"/>
  <c r="K181" i="2"/>
  <c r="K165" i="2"/>
  <c r="K149" i="2"/>
  <c r="K133" i="2"/>
  <c r="K117" i="2"/>
  <c r="K101" i="2"/>
  <c r="K93" i="2"/>
  <c r="K77" i="2"/>
  <c r="K69" i="2"/>
  <c r="K61" i="2"/>
  <c r="K45" i="2"/>
  <c r="K37" i="2"/>
  <c r="K29" i="2"/>
  <c r="K21" i="2"/>
  <c r="K13" i="2"/>
  <c r="K5" i="2"/>
  <c r="K19" i="2"/>
  <c r="K245" i="2"/>
  <c r="K229" i="2"/>
  <c r="K213" i="2"/>
  <c r="K197" i="2"/>
  <c r="K173" i="2"/>
  <c r="K157" i="2"/>
  <c r="K141" i="2"/>
  <c r="K125" i="2"/>
  <c r="K109" i="2"/>
  <c r="K85" i="2"/>
  <c r="K53" i="2"/>
  <c r="K239" i="2"/>
  <c r="K231" i="2"/>
  <c r="K223" i="2"/>
  <c r="K215" i="2"/>
  <c r="K207" i="2"/>
  <c r="K199" i="2"/>
  <c r="K191" i="2"/>
  <c r="K183" i="2"/>
  <c r="K175" i="2"/>
  <c r="K167" i="2"/>
  <c r="K159" i="2"/>
  <c r="K151" i="2"/>
  <c r="K143" i="2"/>
  <c r="K135" i="2"/>
  <c r="K127" i="2"/>
  <c r="K119" i="2"/>
  <c r="K111" i="2"/>
  <c r="K103" i="2"/>
  <c r="K95" i="2"/>
  <c r="K87" i="2"/>
  <c r="K79" i="2"/>
  <c r="K71" i="2"/>
  <c r="K63" i="2"/>
  <c r="K55" i="2"/>
  <c r="K47" i="2"/>
  <c r="K39" i="2"/>
  <c r="K31" i="2"/>
  <c r="K23" i="2"/>
  <c r="K15" i="2"/>
  <c r="K7" i="2"/>
  <c r="K241" i="2"/>
  <c r="K233" i="2"/>
  <c r="K225" i="2"/>
  <c r="K217" i="2"/>
  <c r="K209" i="2"/>
  <c r="K201" i="2"/>
  <c r="K193" i="2"/>
  <c r="K185" i="2"/>
  <c r="K177" i="2"/>
  <c r="K169" i="2"/>
  <c r="K161" i="2"/>
  <c r="K153" i="2"/>
  <c r="K145" i="2"/>
  <c r="K137" i="2"/>
  <c r="K129" i="2"/>
  <c r="K121" i="2"/>
  <c r="K113" i="2"/>
  <c r="K105" i="2"/>
  <c r="K97" i="2"/>
  <c r="K89" i="2"/>
  <c r="K81" i="2"/>
  <c r="K73" i="2"/>
  <c r="K65" i="2"/>
  <c r="K57" i="2"/>
  <c r="K49" i="2"/>
  <c r="K41" i="2"/>
  <c r="K33" i="2"/>
  <c r="K25" i="2"/>
  <c r="K17" i="2"/>
  <c r="K9" i="2"/>
  <c r="K196" i="2"/>
  <c r="K240" i="2"/>
  <c r="K232" i="2"/>
  <c r="K224" i="2"/>
  <c r="K216" i="2"/>
  <c r="K208" i="2"/>
  <c r="K200" i="2"/>
  <c r="K192" i="2"/>
  <c r="K184" i="2"/>
  <c r="K176" i="2"/>
  <c r="K168" i="2"/>
  <c r="K160" i="2"/>
  <c r="K152" i="2"/>
  <c r="K144" i="2"/>
  <c r="K136" i="2"/>
  <c r="K128" i="2"/>
  <c r="K120" i="2"/>
  <c r="K112" i="2"/>
  <c r="K104" i="2"/>
  <c r="K96" i="2"/>
  <c r="K88" i="2"/>
  <c r="K80" i="2"/>
  <c r="K72" i="2"/>
  <c r="K64" i="2"/>
  <c r="K56" i="2"/>
  <c r="K48" i="2"/>
  <c r="K40" i="2"/>
  <c r="K32" i="2"/>
  <c r="K24" i="2"/>
  <c r="K16" i="2"/>
  <c r="K8" i="2"/>
</calcChain>
</file>

<file path=xl/sharedStrings.xml><?xml version="1.0" encoding="utf-8"?>
<sst xmlns="http://schemas.openxmlformats.org/spreadsheetml/2006/main" count="89" uniqueCount="39">
  <si>
    <t>Date</t>
  </si>
  <si>
    <t xml:space="preserve">SBI </t>
  </si>
  <si>
    <t>PNB</t>
  </si>
  <si>
    <t>BOB</t>
  </si>
  <si>
    <t>Returns on Portfolio</t>
  </si>
  <si>
    <t>SBI</t>
  </si>
  <si>
    <t xml:space="preserve">PNB </t>
  </si>
  <si>
    <t xml:space="preserve">BOB </t>
  </si>
  <si>
    <t xml:space="preserve">Weights </t>
  </si>
  <si>
    <t xml:space="preserve">Assumptions </t>
  </si>
  <si>
    <t>Arranged Returns</t>
  </si>
  <si>
    <t xml:space="preserve">Rank </t>
  </si>
  <si>
    <t xml:space="preserve">VaR using Historical </t>
  </si>
  <si>
    <t xml:space="preserve">Total no. of data </t>
  </si>
  <si>
    <t xml:space="preserve">CI </t>
  </si>
  <si>
    <t xml:space="preserve">Alpha </t>
  </si>
  <si>
    <t xml:space="preserve">Historical VaR Position </t>
  </si>
  <si>
    <t>Rounded</t>
  </si>
  <si>
    <t xml:space="preserve">Returns at Specific Position </t>
  </si>
  <si>
    <t>Portfolio Value</t>
  </si>
  <si>
    <t xml:space="preserve">1 Day VaR </t>
  </si>
  <si>
    <t xml:space="preserve">Uncorrelated random variable </t>
  </si>
  <si>
    <t>W1</t>
  </si>
  <si>
    <t>W2</t>
  </si>
  <si>
    <t>W3</t>
  </si>
  <si>
    <t xml:space="preserve">Correlated Random Variable </t>
  </si>
  <si>
    <t xml:space="preserve">10 Day Var </t>
  </si>
  <si>
    <t>1 MONTH VaR</t>
  </si>
  <si>
    <t>PORTFOLIO INVESTEMNT = 100000</t>
  </si>
  <si>
    <t xml:space="preserve">COVARIANCE MATRIX </t>
  </si>
  <si>
    <t xml:space="preserve">PORTFOLIO MEAN </t>
  </si>
  <si>
    <t>PORTFOLIO SD</t>
  </si>
  <si>
    <t>MATRIX MULTI</t>
  </si>
  <si>
    <t xml:space="preserve">VaR using PARAMETRIC </t>
  </si>
  <si>
    <t xml:space="preserve">MEAN </t>
  </si>
  <si>
    <t xml:space="preserve">STANDARD DEVAITION </t>
  </si>
  <si>
    <t>Z SCORE</t>
  </si>
  <si>
    <t>correaltion matrix</t>
  </si>
  <si>
    <t xml:space="preserve">choleskry decomposition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</si>
</sst>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₹&quot;\ * #,##0.00_ ;_ &quot;₹&quot;\ * \-#,##0.00_ ;_ &quot;₹&quot;\ * &quot;-&quot;??_ ;_ @_ "/>
    <numFmt numFmtId="164" formatCode="0.000%"/>
    <numFmt numFmtId="168" formatCode="0.00000%"/>
    <numFmt numFmtId="176" formatCode="0.000"/>
  </numFmts>
  <fonts count="4" x14ac:knownFonts="1">
    <font>
      <sz val="11"/>
      <color theme="1"/>
      <name val="Calibri"/>
      <family val="2"/>
    </font>
    <font>
      <sz val="11"/>
      <color theme="0"/>
      <name val="Calibri"/>
      <family val="2"/>
    </font>
    <font>
      <i/>
      <sz val="11"/>
      <color theme="1"/>
      <name val="Calibri"/>
      <family val="2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30">
    <xf numFmtId="0" fontId="0" fillId="0" borderId="0" xfId="0"/>
    <xf numFmtId="14" fontId="0" fillId="0" borderId="0" xfId="0" applyNumberFormat="1"/>
    <xf numFmtId="0" fontId="0" fillId="2" borderId="1" xfId="0" applyFill="1" applyBorder="1"/>
    <xf numFmtId="9" fontId="0" fillId="0" borderId="0" xfId="0" applyNumberFormat="1"/>
    <xf numFmtId="0" fontId="1" fillId="3" borderId="0" xfId="0" applyFont="1" applyFill="1"/>
    <xf numFmtId="0" fontId="1" fillId="3" borderId="1" xfId="0" applyFont="1" applyFill="1" applyBorder="1"/>
    <xf numFmtId="10" fontId="0" fillId="2" borderId="1" xfId="0" applyNumberFormat="1" applyFill="1" applyBorder="1"/>
    <xf numFmtId="10" fontId="0" fillId="0" borderId="0" xfId="0" applyNumberFormat="1"/>
    <xf numFmtId="0" fontId="1" fillId="4" borderId="2" xfId="0" applyFont="1" applyFill="1" applyBorder="1"/>
    <xf numFmtId="0" fontId="1" fillId="5" borderId="2" xfId="0" applyFont="1" applyFill="1" applyBorder="1"/>
    <xf numFmtId="0" fontId="0" fillId="6" borderId="1" xfId="0" applyFill="1" applyBorder="1"/>
    <xf numFmtId="2" fontId="0" fillId="0" borderId="0" xfId="0" applyNumberFormat="1"/>
    <xf numFmtId="0" fontId="0" fillId="2" borderId="0" xfId="0" applyFill="1"/>
    <xf numFmtId="0" fontId="0" fillId="0" borderId="3" xfId="0" applyBorder="1"/>
    <xf numFmtId="0" fontId="2" fillId="0" borderId="4" xfId="0" applyFont="1" applyBorder="1" applyAlignment="1">
      <alignment horizontal="center"/>
    </xf>
    <xf numFmtId="2" fontId="0" fillId="0" borderId="3" xfId="0" applyNumberFormat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7" borderId="0" xfId="0" applyFill="1"/>
    <xf numFmtId="10" fontId="0" fillId="2" borderId="0" xfId="0" applyNumberFormat="1" applyFill="1"/>
    <xf numFmtId="10" fontId="0" fillId="7" borderId="0" xfId="0" applyNumberFormat="1" applyFill="1"/>
    <xf numFmtId="2" fontId="0" fillId="2" borderId="0" xfId="0" applyNumberFormat="1" applyFill="1"/>
    <xf numFmtId="0" fontId="0" fillId="6" borderId="1" xfId="0" applyFill="1" applyBorder="1" applyAlignment="1">
      <alignment horizontal="center"/>
    </xf>
    <xf numFmtId="164" fontId="0" fillId="0" borderId="0" xfId="1" applyNumberFormat="1" applyFont="1"/>
    <xf numFmtId="164" fontId="0" fillId="0" borderId="3" xfId="1" applyNumberFormat="1" applyFont="1" applyBorder="1"/>
    <xf numFmtId="168" fontId="0" fillId="0" borderId="0" xfId="0" applyNumberFormat="1"/>
    <xf numFmtId="0" fontId="0" fillId="0" borderId="0" xfId="0" applyAlignment="1">
      <alignment wrapText="1"/>
    </xf>
    <xf numFmtId="176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F5F46-985E-407D-90AB-9CACBE8DA2DE}">
  <dimension ref="A1:S246"/>
  <sheetViews>
    <sheetView zoomScale="78" workbookViewId="0">
      <selection activeCell="M4" sqref="M4:P14"/>
    </sheetView>
  </sheetViews>
  <sheetFormatPr defaultRowHeight="14.5" x14ac:dyDescent="0.35"/>
  <cols>
    <col min="1" max="1" width="10.54296875" bestFit="1" customWidth="1"/>
    <col min="7" max="7" width="10.54296875" bestFit="1" customWidth="1"/>
    <col min="8" max="10" width="8.7265625" style="7"/>
    <col min="11" max="11" width="17.7265625" style="7" bestFit="1" customWidth="1"/>
    <col min="13" max="13" width="23.81640625" bestFit="1" customWidth="1"/>
    <col min="14" max="14" width="11" bestFit="1" customWidth="1"/>
    <col min="15" max="16" width="10.81640625" bestFit="1" customWidth="1"/>
    <col min="18" max="18" width="15.54296875" bestFit="1" customWidth="1"/>
  </cols>
  <sheetData>
    <row r="1" spans="1:19" x14ac:dyDescent="0.35">
      <c r="A1" s="2" t="s">
        <v>0</v>
      </c>
      <c r="B1" s="2" t="s">
        <v>1</v>
      </c>
      <c r="C1" s="2" t="s">
        <v>2</v>
      </c>
      <c r="D1" s="2" t="s">
        <v>3</v>
      </c>
      <c r="G1" s="2" t="s">
        <v>0</v>
      </c>
      <c r="H1" s="6" t="s">
        <v>1</v>
      </c>
      <c r="I1" s="6" t="s">
        <v>2</v>
      </c>
      <c r="J1" s="6" t="s">
        <v>3</v>
      </c>
      <c r="K1" s="6" t="s">
        <v>4</v>
      </c>
      <c r="M1" s="5" t="s">
        <v>9</v>
      </c>
      <c r="N1" s="5" t="s">
        <v>5</v>
      </c>
      <c r="O1" s="5" t="s">
        <v>6</v>
      </c>
      <c r="P1" s="5" t="s">
        <v>7</v>
      </c>
      <c r="R1" s="8" t="s">
        <v>10</v>
      </c>
      <c r="S1" s="9" t="s">
        <v>11</v>
      </c>
    </row>
    <row r="2" spans="1:19" x14ac:dyDescent="0.35">
      <c r="A2" s="1">
        <v>45152</v>
      </c>
      <c r="B2">
        <v>551.550659</v>
      </c>
      <c r="C2">
        <v>61.622120000000002</v>
      </c>
      <c r="D2">
        <v>183.62403900000001</v>
      </c>
      <c r="G2" s="1">
        <v>45152</v>
      </c>
      <c r="M2" s="4" t="s">
        <v>8</v>
      </c>
      <c r="N2" s="3">
        <v>0.3</v>
      </c>
      <c r="O2" s="3">
        <v>0.4</v>
      </c>
      <c r="P2" s="3">
        <v>0.3</v>
      </c>
      <c r="R2" s="7">
        <v>-0.15562395993928144</v>
      </c>
      <c r="S2">
        <v>1</v>
      </c>
    </row>
    <row r="3" spans="1:19" x14ac:dyDescent="0.35">
      <c r="A3" s="1">
        <v>45154</v>
      </c>
      <c r="B3">
        <v>556.02563499999997</v>
      </c>
      <c r="C3">
        <v>60.979712999999997</v>
      </c>
      <c r="D3">
        <v>181.67834500000001</v>
      </c>
      <c r="G3" s="1">
        <v>45154</v>
      </c>
      <c r="H3" s="7">
        <f t="shared" ref="H3:H66" si="0">(B3-B2)/B2</f>
        <v>8.1134451151113028E-3</v>
      </c>
      <c r="I3" s="7">
        <f t="shared" ref="I3:I66" si="1">(C3-C2)/C2</f>
        <v>-1.042494156319201E-2</v>
      </c>
      <c r="J3" s="7">
        <f t="shared" ref="J3:J66" si="2">(D3-D2)/D2</f>
        <v>-1.0596074515058472E-2</v>
      </c>
      <c r="K3" s="7">
        <f t="shared" ref="K3:K66" si="3">$N$2*H3+$O$2*I3+$P$2*J3</f>
        <v>-4.9147654452609546E-3</v>
      </c>
      <c r="R3" s="7">
        <v>-4.5093026257526966E-2</v>
      </c>
      <c r="S3">
        <v>2</v>
      </c>
    </row>
    <row r="4" spans="1:19" x14ac:dyDescent="0.35">
      <c r="A4" s="1">
        <v>45155</v>
      </c>
      <c r="B4">
        <v>562.71350099999995</v>
      </c>
      <c r="C4">
        <v>62.511615999999997</v>
      </c>
      <c r="D4">
        <v>184.74279799999999</v>
      </c>
      <c r="G4" s="1">
        <v>45155</v>
      </c>
      <c r="H4" s="7">
        <f t="shared" si="0"/>
        <v>1.2027981407727695E-2</v>
      </c>
      <c r="I4" s="7">
        <f t="shared" si="1"/>
        <v>2.5121518692618312E-2</v>
      </c>
      <c r="J4" s="7">
        <f t="shared" si="2"/>
        <v>1.686746430896861E-2</v>
      </c>
      <c r="K4" s="7">
        <f>$N$2*H4+$O$2*I4+$P$2*J4</f>
        <v>1.8717241192056217E-2</v>
      </c>
      <c r="M4" s="24" t="s">
        <v>12</v>
      </c>
      <c r="N4" s="24"/>
      <c r="O4" s="24"/>
      <c r="P4" s="24"/>
      <c r="R4" s="7">
        <v>-3.9442718622293926E-2</v>
      </c>
      <c r="S4">
        <v>3</v>
      </c>
    </row>
    <row r="5" spans="1:19" x14ac:dyDescent="0.35">
      <c r="A5" s="1">
        <v>45156</v>
      </c>
      <c r="B5">
        <v>563.50030500000003</v>
      </c>
      <c r="C5">
        <v>62.066867999999999</v>
      </c>
      <c r="D5">
        <v>186.49391199999999</v>
      </c>
      <c r="G5" s="1">
        <v>45156</v>
      </c>
      <c r="H5" s="7">
        <f t="shared" si="0"/>
        <v>1.3982319574736394E-3</v>
      </c>
      <c r="I5" s="7">
        <f t="shared" si="1"/>
        <v>-7.1146457004086575E-3</v>
      </c>
      <c r="J5" s="7">
        <f t="shared" si="2"/>
        <v>9.4786590814760815E-3</v>
      </c>
      <c r="K5" s="7">
        <f t="shared" si="3"/>
        <v>4.1720903152145297E-4</v>
      </c>
      <c r="M5" s="10" t="s">
        <v>13</v>
      </c>
      <c r="N5">
        <v>245</v>
      </c>
      <c r="O5">
        <v>245</v>
      </c>
      <c r="P5">
        <v>245</v>
      </c>
      <c r="R5" s="7">
        <v>-3.8446305038997763E-2</v>
      </c>
      <c r="S5">
        <v>4</v>
      </c>
    </row>
    <row r="6" spans="1:19" x14ac:dyDescent="0.35">
      <c r="A6" s="1">
        <v>45159</v>
      </c>
      <c r="B6">
        <v>562.27093500000001</v>
      </c>
      <c r="C6">
        <v>61.622120000000002</v>
      </c>
      <c r="D6">
        <v>185.71563699999999</v>
      </c>
      <c r="G6" s="1">
        <v>45159</v>
      </c>
      <c r="H6" s="7">
        <f t="shared" si="0"/>
        <v>-2.1816669646700848E-3</v>
      </c>
      <c r="I6" s="7">
        <f t="shared" si="1"/>
        <v>-7.1656265948524586E-3</v>
      </c>
      <c r="J6" s="7">
        <f t="shared" si="2"/>
        <v>-4.1731925275931142E-3</v>
      </c>
      <c r="K6" s="7">
        <f t="shared" si="3"/>
        <v>-4.7727084856199432E-3</v>
      </c>
      <c r="M6" s="10" t="s">
        <v>14</v>
      </c>
      <c r="N6" s="3">
        <v>0.99</v>
      </c>
      <c r="O6" s="3">
        <v>0.95</v>
      </c>
      <c r="P6" s="3">
        <v>0.9</v>
      </c>
      <c r="R6" s="7">
        <v>-3.7609155345705435E-2</v>
      </c>
      <c r="S6">
        <v>5</v>
      </c>
    </row>
    <row r="7" spans="1:19" x14ac:dyDescent="0.35">
      <c r="A7" s="1">
        <v>45160</v>
      </c>
      <c r="B7">
        <v>559.12365699999998</v>
      </c>
      <c r="C7">
        <v>61.720954999999996</v>
      </c>
      <c r="D7">
        <v>185.08329800000001</v>
      </c>
      <c r="G7" s="1">
        <v>45160</v>
      </c>
      <c r="H7" s="7">
        <f t="shared" si="0"/>
        <v>-5.597440315850629E-3</v>
      </c>
      <c r="I7" s="7">
        <f t="shared" si="1"/>
        <v>1.6038883439906644E-3</v>
      </c>
      <c r="J7" s="7">
        <f t="shared" si="2"/>
        <v>-3.4048775332794047E-3</v>
      </c>
      <c r="K7" s="7">
        <f t="shared" si="3"/>
        <v>-2.0591400171427439E-3</v>
      </c>
      <c r="M7" s="10" t="s">
        <v>15</v>
      </c>
      <c r="N7" s="3">
        <v>0.01</v>
      </c>
      <c r="O7" s="3">
        <v>0.05</v>
      </c>
      <c r="P7" s="3">
        <v>0.1</v>
      </c>
      <c r="R7" s="7">
        <v>-3.5436342942510538E-2</v>
      </c>
      <c r="S7">
        <v>6</v>
      </c>
    </row>
    <row r="8" spans="1:19" x14ac:dyDescent="0.35">
      <c r="A8" s="1">
        <v>45161</v>
      </c>
      <c r="B8">
        <v>567.38519299999996</v>
      </c>
      <c r="C8">
        <v>62.610447000000001</v>
      </c>
      <c r="D8">
        <v>188.099121</v>
      </c>
      <c r="G8" s="1">
        <v>45161</v>
      </c>
      <c r="H8" s="7">
        <f t="shared" si="0"/>
        <v>1.4775865582807881E-2</v>
      </c>
      <c r="I8" s="7">
        <f t="shared" si="1"/>
        <v>1.4411507404576035E-2</v>
      </c>
      <c r="J8" s="7">
        <f t="shared" si="2"/>
        <v>1.6294409234051919E-2</v>
      </c>
      <c r="K8" s="7">
        <f t="shared" si="3"/>
        <v>1.5085685406888354E-2</v>
      </c>
      <c r="M8" s="10" t="s">
        <v>16</v>
      </c>
      <c r="N8">
        <f>N5*N7</f>
        <v>2.4500000000000002</v>
      </c>
      <c r="O8">
        <f>O5*O7</f>
        <v>12.25</v>
      </c>
      <c r="P8">
        <f>P5*P7</f>
        <v>24.5</v>
      </c>
      <c r="R8" s="7">
        <v>-3.5057870965761247E-2</v>
      </c>
      <c r="S8">
        <v>7</v>
      </c>
    </row>
    <row r="9" spans="1:19" x14ac:dyDescent="0.35">
      <c r="A9" s="1">
        <v>45162</v>
      </c>
      <c r="B9">
        <v>567.43432600000006</v>
      </c>
      <c r="C9">
        <v>62.116283000000003</v>
      </c>
      <c r="D9">
        <v>186.639847</v>
      </c>
      <c r="G9" s="1">
        <v>45162</v>
      </c>
      <c r="H9" s="7">
        <f t="shared" si="0"/>
        <v>8.6595492103540202E-5</v>
      </c>
      <c r="I9" s="7">
        <f t="shared" si="1"/>
        <v>-7.8926764410418258E-3</v>
      </c>
      <c r="J9" s="7">
        <f t="shared" si="2"/>
        <v>-7.7580054188556976E-3</v>
      </c>
      <c r="K9" s="7">
        <f t="shared" si="3"/>
        <v>-5.4584935544423775E-3</v>
      </c>
      <c r="M9" s="10" t="s">
        <v>17</v>
      </c>
      <c r="N9">
        <v>3</v>
      </c>
      <c r="O9">
        <v>13</v>
      </c>
      <c r="P9">
        <v>25</v>
      </c>
      <c r="R9" s="7">
        <v>-3.240084422332095E-2</v>
      </c>
      <c r="S9">
        <v>8</v>
      </c>
    </row>
    <row r="10" spans="1:19" x14ac:dyDescent="0.35">
      <c r="A10" s="1">
        <v>45163</v>
      </c>
      <c r="B10">
        <v>560.54980499999999</v>
      </c>
      <c r="C10">
        <v>60.782046999999999</v>
      </c>
      <c r="D10">
        <v>184.596878</v>
      </c>
      <c r="G10" s="1">
        <v>45163</v>
      </c>
      <c r="H10" s="7">
        <f t="shared" si="0"/>
        <v>-1.2132718597640958E-2</v>
      </c>
      <c r="I10" s="7">
        <f t="shared" si="1"/>
        <v>-2.1479649707951846E-2</v>
      </c>
      <c r="J10" s="7">
        <f t="shared" si="2"/>
        <v>-1.0946049478919683E-2</v>
      </c>
      <c r="K10" s="7">
        <f t="shared" si="3"/>
        <v>-1.5515490306148931E-2</v>
      </c>
      <c r="M10" s="10" t="s">
        <v>18</v>
      </c>
      <c r="N10" s="7">
        <v>-3.9442718622293926E-2</v>
      </c>
      <c r="O10" s="7">
        <v>-2.2933295697630342E-2</v>
      </c>
      <c r="P10" s="7">
        <v>-1.8250660821099742E-2</v>
      </c>
      <c r="R10" s="7">
        <v>-3.0560256121816353E-2</v>
      </c>
      <c r="S10">
        <v>9</v>
      </c>
    </row>
    <row r="11" spans="1:19" ht="15" thickBot="1" x14ac:dyDescent="0.4">
      <c r="A11" s="1">
        <v>45166</v>
      </c>
      <c r="B11">
        <v>563.40191700000003</v>
      </c>
      <c r="C11">
        <v>61.77037</v>
      </c>
      <c r="D11">
        <v>184.986008</v>
      </c>
      <c r="G11" s="1">
        <v>45166</v>
      </c>
      <c r="H11" s="7">
        <f t="shared" si="0"/>
        <v>5.0880617111266927E-3</v>
      </c>
      <c r="I11" s="7">
        <f t="shared" si="1"/>
        <v>1.6260113779978505E-2</v>
      </c>
      <c r="J11" s="7">
        <f t="shared" si="2"/>
        <v>2.1079988145844722E-3</v>
      </c>
      <c r="K11" s="7">
        <f t="shared" si="3"/>
        <v>8.6628636697047515E-3</v>
      </c>
      <c r="M11" s="16" t="s">
        <v>19</v>
      </c>
      <c r="N11">
        <v>100000</v>
      </c>
      <c r="O11">
        <v>100000</v>
      </c>
      <c r="P11">
        <v>100000</v>
      </c>
      <c r="R11" s="7">
        <v>-3.0330941911920012E-2</v>
      </c>
      <c r="S11">
        <v>10</v>
      </c>
    </row>
    <row r="12" spans="1:19" x14ac:dyDescent="0.35">
      <c r="A12" s="1">
        <v>45167</v>
      </c>
      <c r="B12">
        <v>565.36895800000002</v>
      </c>
      <c r="C12">
        <v>62.215117999999997</v>
      </c>
      <c r="D12">
        <v>185.95884699999999</v>
      </c>
      <c r="G12" s="1">
        <v>45167</v>
      </c>
      <c r="H12" s="7">
        <f t="shared" si="0"/>
        <v>3.4913636972946165E-3</v>
      </c>
      <c r="I12" s="7">
        <f t="shared" si="1"/>
        <v>7.2000216284927067E-3</v>
      </c>
      <c r="J12" s="7">
        <f t="shared" si="2"/>
        <v>5.2589869391634929E-3</v>
      </c>
      <c r="K12" s="7">
        <f t="shared" si="3"/>
        <v>5.5051138423345154E-3</v>
      </c>
      <c r="M12" s="17" t="s">
        <v>20</v>
      </c>
      <c r="N12" s="23">
        <f>N11*N10</f>
        <v>-3944.2718622293928</v>
      </c>
      <c r="O12" s="23">
        <f>O11*O10</f>
        <v>-2293.3295697630342</v>
      </c>
      <c r="P12" s="23">
        <f t="shared" ref="P12" si="4">P11*P10</f>
        <v>-1825.0660821099741</v>
      </c>
      <c r="R12" s="7">
        <v>-2.7285735270938059E-2</v>
      </c>
      <c r="S12">
        <v>11</v>
      </c>
    </row>
    <row r="13" spans="1:19" x14ac:dyDescent="0.35">
      <c r="A13" s="1">
        <v>45168</v>
      </c>
      <c r="B13">
        <v>558.04187000000002</v>
      </c>
      <c r="C13">
        <v>62.709282000000002</v>
      </c>
      <c r="D13">
        <v>186.445267</v>
      </c>
      <c r="G13" s="1">
        <v>45168</v>
      </c>
      <c r="H13" s="7">
        <f t="shared" si="0"/>
        <v>-1.2959834275160191E-2</v>
      </c>
      <c r="I13" s="7">
        <f t="shared" si="1"/>
        <v>7.9428283009927748E-3</v>
      </c>
      <c r="J13" s="7">
        <f t="shared" si="2"/>
        <v>2.6157400298357928E-3</v>
      </c>
      <c r="K13" s="7">
        <f t="shared" si="3"/>
        <v>7.3903046799790552E-5</v>
      </c>
      <c r="M13" s="18" t="s">
        <v>26</v>
      </c>
      <c r="N13" s="12">
        <f>N12*SQRT(10)</f>
        <v>-12472.882795558742</v>
      </c>
      <c r="O13" s="12">
        <f t="shared" ref="O13:P13" si="5">O12*SQRT(10)</f>
        <v>-7252.1448658652043</v>
      </c>
      <c r="P13" s="12">
        <f t="shared" si="5"/>
        <v>-5771.3656997874004</v>
      </c>
      <c r="R13" s="7">
        <v>-2.480581053131839E-2</v>
      </c>
      <c r="S13">
        <v>12</v>
      </c>
    </row>
    <row r="14" spans="1:19" ht="15" thickBot="1" x14ac:dyDescent="0.4">
      <c r="A14" s="1">
        <v>45169</v>
      </c>
      <c r="B14">
        <v>552.09161400000005</v>
      </c>
      <c r="C14">
        <v>62.264533999999998</v>
      </c>
      <c r="D14">
        <v>182.067474</v>
      </c>
      <c r="G14" s="1">
        <v>45169</v>
      </c>
      <c r="H14" s="7">
        <f t="shared" si="0"/>
        <v>-1.0662741130876017E-2</v>
      </c>
      <c r="I14" s="7">
        <f t="shared" si="1"/>
        <v>-7.0922196175042173E-3</v>
      </c>
      <c r="J14" s="7">
        <f t="shared" si="2"/>
        <v>-2.348031178501301E-2</v>
      </c>
      <c r="K14" s="7">
        <f t="shared" si="3"/>
        <v>-1.3079803721768396E-2</v>
      </c>
      <c r="M14" s="19" t="s">
        <v>27</v>
      </c>
      <c r="N14" s="12">
        <f>N12*SQRT(30)</f>
        <v>-21603.666718759472</v>
      </c>
      <c r="O14" s="12">
        <f t="shared" ref="O14:P14" si="6">O12*SQRT(30)</f>
        <v>-12561.083371528313</v>
      </c>
      <c r="P14" s="12">
        <f t="shared" si="6"/>
        <v>-9996.2986210920844</v>
      </c>
      <c r="R14" s="7">
        <v>-2.2933295697630342E-2</v>
      </c>
      <c r="S14">
        <v>13</v>
      </c>
    </row>
    <row r="15" spans="1:19" x14ac:dyDescent="0.35">
      <c r="A15" s="1">
        <v>45170</v>
      </c>
      <c r="B15">
        <v>560.15637200000003</v>
      </c>
      <c r="C15">
        <v>64.636520000000004</v>
      </c>
      <c r="D15">
        <v>185.42379800000001</v>
      </c>
      <c r="G15" s="1">
        <v>45170</v>
      </c>
      <c r="H15" s="7">
        <f t="shared" si="0"/>
        <v>1.4607644447937553E-2</v>
      </c>
      <c r="I15" s="7">
        <f t="shared" si="1"/>
        <v>3.8095298360379712E-2</v>
      </c>
      <c r="J15" s="7">
        <f t="shared" si="2"/>
        <v>1.8434506319344006E-2</v>
      </c>
      <c r="K15" s="7">
        <f t="shared" si="3"/>
        <v>2.5150764574336352E-2</v>
      </c>
      <c r="R15" s="7">
        <v>-2.2913385430235553E-2</v>
      </c>
      <c r="S15">
        <v>14</v>
      </c>
    </row>
    <row r="16" spans="1:19" x14ac:dyDescent="0.35">
      <c r="A16" s="1">
        <v>45173</v>
      </c>
      <c r="B16">
        <v>566.05737299999998</v>
      </c>
      <c r="C16">
        <v>66.613174000000001</v>
      </c>
      <c r="D16">
        <v>190.14207500000001</v>
      </c>
      <c r="G16" s="1">
        <v>45173</v>
      </c>
      <c r="H16" s="7">
        <f t="shared" si="0"/>
        <v>1.0534560160283155E-2</v>
      </c>
      <c r="I16" s="7">
        <f t="shared" si="1"/>
        <v>3.0581070886860805E-2</v>
      </c>
      <c r="J16" s="7">
        <f t="shared" si="2"/>
        <v>2.5445908512778927E-2</v>
      </c>
      <c r="K16" s="7">
        <f t="shared" si="3"/>
        <v>2.3026568956662948E-2</v>
      </c>
      <c r="M16" s="7">
        <f>_xlfn.PERCENTILE.INC(R1:R246,N7)</f>
        <v>-3.9004296645643616E-2</v>
      </c>
      <c r="N16" s="7">
        <f>_xlfn.PERCENTILE.INC(R1:R246,O7)</f>
        <v>-2.2929313644151385E-2</v>
      </c>
      <c r="O16" s="7">
        <f>_xlfn.PERCENTILE.INC(R1:R246,P7)</f>
        <v>-1.8102940175341219E-2</v>
      </c>
      <c r="R16" s="7">
        <v>-2.2904307542651058E-2</v>
      </c>
      <c r="S16">
        <v>15</v>
      </c>
    </row>
    <row r="17" spans="1:19" x14ac:dyDescent="0.35">
      <c r="A17" s="1">
        <v>45174</v>
      </c>
      <c r="B17">
        <v>563.54943800000001</v>
      </c>
      <c r="C17">
        <v>66.563750999999996</v>
      </c>
      <c r="D17">
        <v>190.482574</v>
      </c>
      <c r="G17" s="1">
        <v>45174</v>
      </c>
      <c r="H17" s="7">
        <f t="shared" si="0"/>
        <v>-4.4305314613400058E-3</v>
      </c>
      <c r="I17" s="7">
        <f t="shared" si="1"/>
        <v>-7.4194032549784272E-4</v>
      </c>
      <c r="J17" s="7">
        <f t="shared" si="2"/>
        <v>1.7907609349482176E-3</v>
      </c>
      <c r="K17" s="7">
        <f t="shared" si="3"/>
        <v>-1.0887072881166737E-3</v>
      </c>
      <c r="R17" s="7">
        <v>-2.1970612471247014E-2</v>
      </c>
      <c r="S17">
        <v>16</v>
      </c>
    </row>
    <row r="18" spans="1:19" x14ac:dyDescent="0.35">
      <c r="A18" s="1">
        <v>45175</v>
      </c>
      <c r="B18">
        <v>561.09069799999997</v>
      </c>
      <c r="C18">
        <v>64.933014</v>
      </c>
      <c r="D18">
        <v>189.70429999999999</v>
      </c>
      <c r="G18" s="1">
        <v>45175</v>
      </c>
      <c r="H18" s="7">
        <f t="shared" si="0"/>
        <v>-4.3629535125186908E-3</v>
      </c>
      <c r="I18" s="7">
        <f t="shared" si="1"/>
        <v>-2.4498874770443699E-2</v>
      </c>
      <c r="J18" s="7">
        <f t="shared" si="2"/>
        <v>-4.0858015704891221E-3</v>
      </c>
      <c r="K18" s="7">
        <f t="shared" si="3"/>
        <v>-1.2334176433079824E-2</v>
      </c>
      <c r="R18" s="7">
        <v>-2.1073728109952838E-2</v>
      </c>
      <c r="S18">
        <v>17</v>
      </c>
    </row>
    <row r="19" spans="1:19" x14ac:dyDescent="0.35">
      <c r="A19" s="1">
        <v>45176</v>
      </c>
      <c r="B19">
        <v>569.49969499999997</v>
      </c>
      <c r="C19">
        <v>65.822509999999994</v>
      </c>
      <c r="D19">
        <v>190.92034899999999</v>
      </c>
      <c r="G19" s="1">
        <v>45176</v>
      </c>
      <c r="H19" s="7">
        <f t="shared" si="0"/>
        <v>1.4986876506728329E-2</v>
      </c>
      <c r="I19" s="7">
        <f t="shared" si="1"/>
        <v>1.3698671064306273E-2</v>
      </c>
      <c r="J19" s="7">
        <f t="shared" si="2"/>
        <v>6.4102342435042236E-3</v>
      </c>
      <c r="K19" s="7">
        <f t="shared" si="3"/>
        <v>1.1898601650792274E-2</v>
      </c>
      <c r="R19" s="7">
        <v>-2.0855332287687389E-2</v>
      </c>
      <c r="S19">
        <v>18</v>
      </c>
    </row>
    <row r="20" spans="1:19" x14ac:dyDescent="0.35">
      <c r="A20" s="1">
        <v>45177</v>
      </c>
      <c r="B20">
        <v>573.82714799999997</v>
      </c>
      <c r="C20">
        <v>66.069587999999996</v>
      </c>
      <c r="D20">
        <v>192.428268</v>
      </c>
      <c r="G20" s="1">
        <v>45177</v>
      </c>
      <c r="H20" s="7">
        <f t="shared" si="0"/>
        <v>7.5986923926271667E-3</v>
      </c>
      <c r="I20" s="7">
        <f t="shared" si="1"/>
        <v>3.7537006717003338E-3</v>
      </c>
      <c r="J20" s="7">
        <f t="shared" si="2"/>
        <v>7.8981575714593705E-3</v>
      </c>
      <c r="K20" s="7">
        <f t="shared" si="3"/>
        <v>6.1505352579060944E-3</v>
      </c>
      <c r="M20" s="7">
        <f>_xlfn.PERCENTILE.INC(K1:K246,N7)</f>
        <v>-3.9014260781476573E-2</v>
      </c>
      <c r="N20" s="7">
        <f>_xlfn.PERCENTILE.INC(K1:K246,O7)</f>
        <v>-2.2930309157521124E-2</v>
      </c>
      <c r="O20" s="7">
        <f>_xlfn.PERCENTILE.INC(K:K,P7)</f>
        <v>-1.8139870336780852E-2</v>
      </c>
      <c r="R20" s="7">
        <v>-2.079995035871118E-2</v>
      </c>
      <c r="S20">
        <v>19</v>
      </c>
    </row>
    <row r="21" spans="1:19" x14ac:dyDescent="0.35">
      <c r="A21" s="1">
        <v>45180</v>
      </c>
      <c r="B21">
        <v>581.94104000000004</v>
      </c>
      <c r="C21">
        <v>68.342742999999999</v>
      </c>
      <c r="D21">
        <v>197.29248000000001</v>
      </c>
      <c r="G21" s="1">
        <v>45180</v>
      </c>
      <c r="H21" s="7">
        <f t="shared" si="0"/>
        <v>1.4139958397367562E-2</v>
      </c>
      <c r="I21" s="7">
        <f t="shared" si="1"/>
        <v>3.4405466551418525E-2</v>
      </c>
      <c r="J21" s="7">
        <f t="shared" si="2"/>
        <v>2.5278053222409138E-2</v>
      </c>
      <c r="K21" s="7">
        <f t="shared" si="3"/>
        <v>2.558759010650042E-2</v>
      </c>
      <c r="R21" s="7">
        <v>-2.0548268285484748E-2</v>
      </c>
      <c r="S21">
        <v>20</v>
      </c>
    </row>
    <row r="22" spans="1:19" x14ac:dyDescent="0.35">
      <c r="A22" s="1">
        <v>45181</v>
      </c>
      <c r="B22">
        <v>578.64630099999999</v>
      </c>
      <c r="C22">
        <v>66.069587999999996</v>
      </c>
      <c r="D22">
        <v>194.519867</v>
      </c>
      <c r="G22" s="1">
        <v>45181</v>
      </c>
      <c r="H22" s="7">
        <f t="shared" si="0"/>
        <v>-5.6616371307994526E-3</v>
      </c>
      <c r="I22" s="7">
        <f t="shared" si="1"/>
        <v>-3.3261102791850232E-2</v>
      </c>
      <c r="J22" s="7">
        <f t="shared" si="2"/>
        <v>-1.4053313131853817E-2</v>
      </c>
      <c r="K22" s="7">
        <f t="shared" si="3"/>
        <v>-1.9218926195536074E-2</v>
      </c>
      <c r="R22" s="7">
        <v>-1.9488928701335E-2</v>
      </c>
      <c r="S22">
        <v>21</v>
      </c>
    </row>
    <row r="23" spans="1:19" x14ac:dyDescent="0.35">
      <c r="A23" s="1">
        <v>45182</v>
      </c>
      <c r="B23">
        <v>586.61273200000005</v>
      </c>
      <c r="C23">
        <v>71.703048999999993</v>
      </c>
      <c r="D23">
        <v>202.983597</v>
      </c>
      <c r="G23" s="1">
        <v>45182</v>
      </c>
      <c r="H23" s="7">
        <f t="shared" si="0"/>
        <v>1.3767358378050112E-2</v>
      </c>
      <c r="I23" s="7">
        <f t="shared" si="1"/>
        <v>8.5265568781812254E-2</v>
      </c>
      <c r="J23" s="7">
        <f t="shared" si="2"/>
        <v>4.3510876963534E-2</v>
      </c>
      <c r="K23" s="7">
        <f t="shared" si="3"/>
        <v>5.1289698115200136E-2</v>
      </c>
      <c r="R23" s="7">
        <v>-1.9337335943047051E-2</v>
      </c>
      <c r="S23">
        <v>22</v>
      </c>
    </row>
    <row r="24" spans="1:19" x14ac:dyDescent="0.35">
      <c r="A24" s="1">
        <v>45183</v>
      </c>
      <c r="B24">
        <v>587.448669</v>
      </c>
      <c r="C24">
        <v>72.839622000000006</v>
      </c>
      <c r="D24">
        <v>206.14534</v>
      </c>
      <c r="G24" s="1">
        <v>45183</v>
      </c>
      <c r="H24" s="7">
        <f t="shared" si="0"/>
        <v>1.4250236218874711E-3</v>
      </c>
      <c r="I24" s="7">
        <f t="shared" si="1"/>
        <v>1.5851111157072453E-2</v>
      </c>
      <c r="J24" s="7">
        <f t="shared" si="2"/>
        <v>1.5576347284849825E-2</v>
      </c>
      <c r="K24" s="7">
        <f t="shared" si="3"/>
        <v>1.144085573485017E-2</v>
      </c>
      <c r="R24" s="7">
        <v>-1.9218926195536074E-2</v>
      </c>
      <c r="S24">
        <v>23</v>
      </c>
    </row>
    <row r="25" spans="1:19" x14ac:dyDescent="0.35">
      <c r="A25" s="1">
        <v>45184</v>
      </c>
      <c r="B25">
        <v>588.92394999999999</v>
      </c>
      <c r="C25">
        <v>73.284369999999996</v>
      </c>
      <c r="D25">
        <v>205.075211</v>
      </c>
      <c r="G25" s="1">
        <v>45184</v>
      </c>
      <c r="H25" s="7">
        <f t="shared" si="0"/>
        <v>2.5113360159813307E-3</v>
      </c>
      <c r="I25" s="7">
        <f t="shared" si="1"/>
        <v>6.1058526635405916E-3</v>
      </c>
      <c r="J25" s="7">
        <f t="shared" si="2"/>
        <v>-5.1911384463020531E-3</v>
      </c>
      <c r="K25" s="7">
        <f t="shared" si="3"/>
        <v>1.6384003363200202E-3</v>
      </c>
      <c r="R25" s="7">
        <v>-1.8457479992628385E-2</v>
      </c>
      <c r="S25">
        <v>24</v>
      </c>
    </row>
    <row r="26" spans="1:19" x14ac:dyDescent="0.35">
      <c r="A26" s="1">
        <v>45187</v>
      </c>
      <c r="B26">
        <v>593.989014</v>
      </c>
      <c r="C26">
        <v>76.002266000000006</v>
      </c>
      <c r="D26">
        <v>211.44734199999999</v>
      </c>
      <c r="G26" s="1">
        <v>45187</v>
      </c>
      <c r="H26" s="7">
        <f t="shared" si="0"/>
        <v>8.600540018791911E-3</v>
      </c>
      <c r="I26" s="7">
        <f t="shared" si="1"/>
        <v>3.7086980484379008E-2</v>
      </c>
      <c r="J26" s="7">
        <f t="shared" si="2"/>
        <v>3.1072166006451147E-2</v>
      </c>
      <c r="K26" s="7">
        <f t="shared" si="3"/>
        <v>2.6736604001324521E-2</v>
      </c>
      <c r="R26" s="7">
        <v>-1.8250660821099742E-2</v>
      </c>
      <c r="S26">
        <v>25</v>
      </c>
    </row>
    <row r="27" spans="1:19" x14ac:dyDescent="0.35">
      <c r="A27" s="1">
        <v>45189</v>
      </c>
      <c r="B27">
        <v>591.18597399999999</v>
      </c>
      <c r="C27">
        <v>75.557518000000002</v>
      </c>
      <c r="D27">
        <v>207.653244</v>
      </c>
      <c r="G27" s="1">
        <v>45189</v>
      </c>
      <c r="H27" s="7">
        <f t="shared" si="0"/>
        <v>-4.7190098367711729E-3</v>
      </c>
      <c r="I27" s="7">
        <f t="shared" si="1"/>
        <v>-5.8517728931924756E-3</v>
      </c>
      <c r="J27" s="7">
        <f t="shared" si="2"/>
        <v>-1.7943465092126774E-2</v>
      </c>
      <c r="K27" s="7">
        <f t="shared" si="3"/>
        <v>-9.1394516359463752E-3</v>
      </c>
      <c r="R27" s="7">
        <v>-1.7881359206703439E-2</v>
      </c>
      <c r="S27">
        <v>26</v>
      </c>
    </row>
    <row r="28" spans="1:19" x14ac:dyDescent="0.35">
      <c r="A28" s="1">
        <v>45190</v>
      </c>
      <c r="B28">
        <v>578.44964600000003</v>
      </c>
      <c r="C28">
        <v>74.124442999999999</v>
      </c>
      <c r="D28">
        <v>201.524338</v>
      </c>
      <c r="G28" s="1">
        <v>45190</v>
      </c>
      <c r="H28" s="7">
        <f t="shared" si="0"/>
        <v>-2.1543691088990482E-2</v>
      </c>
      <c r="I28" s="7">
        <f t="shared" si="1"/>
        <v>-1.8966676486117533E-2</v>
      </c>
      <c r="J28" s="7">
        <f t="shared" si="2"/>
        <v>-2.9515098738356338E-2</v>
      </c>
      <c r="K28" s="7">
        <f t="shared" si="3"/>
        <v>-2.2904307542651058E-2</v>
      </c>
      <c r="R28" s="7">
        <v>-1.6868535494009115E-2</v>
      </c>
      <c r="S28">
        <v>27</v>
      </c>
    </row>
    <row r="29" spans="1:19" x14ac:dyDescent="0.35">
      <c r="A29" s="1">
        <v>45191</v>
      </c>
      <c r="B29">
        <v>588.28466800000001</v>
      </c>
      <c r="C29">
        <v>76.595260999999994</v>
      </c>
      <c r="D29">
        <v>209.50164799999999</v>
      </c>
      <c r="G29" s="1">
        <v>45191</v>
      </c>
      <c r="H29" s="7">
        <f t="shared" si="0"/>
        <v>1.7002382260944422E-2</v>
      </c>
      <c r="I29" s="7">
        <f t="shared" si="1"/>
        <v>3.3333376953672278E-2</v>
      </c>
      <c r="J29" s="7">
        <f t="shared" si="2"/>
        <v>3.9584846570740198E-2</v>
      </c>
      <c r="K29" s="7">
        <f t="shared" si="3"/>
        <v>3.0309519430974294E-2</v>
      </c>
      <c r="R29" s="7">
        <v>-1.6711132392437943E-2</v>
      </c>
      <c r="S29">
        <v>28</v>
      </c>
    </row>
    <row r="30" spans="1:19" x14ac:dyDescent="0.35">
      <c r="A30" s="1">
        <v>45194</v>
      </c>
      <c r="B30">
        <v>584.25225799999998</v>
      </c>
      <c r="C30">
        <v>79.263740999999996</v>
      </c>
      <c r="D30">
        <v>211.49597199999999</v>
      </c>
      <c r="G30" s="1">
        <v>45194</v>
      </c>
      <c r="H30" s="7">
        <f t="shared" si="0"/>
        <v>-6.8545216616116653E-3</v>
      </c>
      <c r="I30" s="7">
        <f t="shared" si="1"/>
        <v>3.4838708885658119E-2</v>
      </c>
      <c r="J30" s="7">
        <f t="shared" si="2"/>
        <v>9.5193714180234323E-3</v>
      </c>
      <c r="K30" s="7">
        <f t="shared" si="3"/>
        <v>1.4734938481186777E-2</v>
      </c>
      <c r="R30" s="7">
        <v>-1.5774174759035441E-2</v>
      </c>
      <c r="S30">
        <v>29</v>
      </c>
    </row>
    <row r="31" spans="1:19" x14ac:dyDescent="0.35">
      <c r="A31" s="1">
        <v>45195</v>
      </c>
      <c r="B31">
        <v>584.59655799999996</v>
      </c>
      <c r="C31">
        <v>78.423659999999998</v>
      </c>
      <c r="D31">
        <v>207.84780900000001</v>
      </c>
      <c r="G31" s="1">
        <v>45195</v>
      </c>
      <c r="H31" s="7">
        <f t="shared" si="0"/>
        <v>5.89300247086038E-4</v>
      </c>
      <c r="I31" s="7">
        <f t="shared" si="1"/>
        <v>-1.0598553505063531E-2</v>
      </c>
      <c r="J31" s="7">
        <f t="shared" si="2"/>
        <v>-1.7249326147922961E-2</v>
      </c>
      <c r="K31" s="7">
        <f t="shared" si="3"/>
        <v>-9.2374291722764901E-3</v>
      </c>
      <c r="R31" s="7">
        <v>-1.5515490306148931E-2</v>
      </c>
      <c r="S31">
        <v>30</v>
      </c>
    </row>
    <row r="32" spans="1:19" x14ac:dyDescent="0.35">
      <c r="A32" s="1">
        <v>45196</v>
      </c>
      <c r="B32">
        <v>580.02319299999999</v>
      </c>
      <c r="C32">
        <v>80.548569000000001</v>
      </c>
      <c r="D32">
        <v>209.01522800000001</v>
      </c>
      <c r="G32" s="1">
        <v>45196</v>
      </c>
      <c r="H32" s="7">
        <f t="shared" si="0"/>
        <v>-7.823113115216062E-3</v>
      </c>
      <c r="I32" s="7">
        <f t="shared" si="1"/>
        <v>2.7095254161818034E-2</v>
      </c>
      <c r="J32" s="7">
        <f t="shared" si="2"/>
        <v>5.6167010160785256E-3</v>
      </c>
      <c r="K32" s="7">
        <f t="shared" si="3"/>
        <v>1.0176178034985953E-2</v>
      </c>
      <c r="R32" s="7">
        <v>-1.4948387538845146E-2</v>
      </c>
      <c r="S32">
        <v>31</v>
      </c>
    </row>
    <row r="33" spans="1:19" x14ac:dyDescent="0.35">
      <c r="A33" s="1">
        <v>45197</v>
      </c>
      <c r="B33">
        <v>580.21991000000003</v>
      </c>
      <c r="C33">
        <v>78.720161000000004</v>
      </c>
      <c r="D33">
        <v>204.92927599999999</v>
      </c>
      <c r="G33" s="1">
        <v>45197</v>
      </c>
      <c r="H33" s="7">
        <f t="shared" si="0"/>
        <v>3.3915367932543192E-4</v>
      </c>
      <c r="I33" s="7">
        <f t="shared" si="1"/>
        <v>-2.2699447335929657E-2</v>
      </c>
      <c r="J33" s="7">
        <f t="shared" si="2"/>
        <v>-1.954858523513904E-2</v>
      </c>
      <c r="K33" s="7">
        <f t="shared" si="3"/>
        <v>-1.4842608401115946E-2</v>
      </c>
      <c r="R33" s="7">
        <v>-1.4842608401115946E-2</v>
      </c>
      <c r="S33">
        <v>32</v>
      </c>
    </row>
    <row r="34" spans="1:19" x14ac:dyDescent="0.35">
      <c r="A34" s="1">
        <v>45198</v>
      </c>
      <c r="B34">
        <v>588.67804000000001</v>
      </c>
      <c r="C34">
        <v>79.263740999999996</v>
      </c>
      <c r="D34">
        <v>208.13966400000001</v>
      </c>
      <c r="G34" s="1">
        <v>45198</v>
      </c>
      <c r="H34" s="7">
        <f t="shared" si="0"/>
        <v>1.4577455640913775E-2</v>
      </c>
      <c r="I34" s="7">
        <f t="shared" si="1"/>
        <v>6.9052196171193233E-3</v>
      </c>
      <c r="J34" s="7">
        <f t="shared" si="2"/>
        <v>1.5665833904571172E-2</v>
      </c>
      <c r="K34" s="7">
        <f t="shared" si="3"/>
        <v>1.1835074710493214E-2</v>
      </c>
      <c r="R34" s="7">
        <v>-1.4109331636016121E-2</v>
      </c>
      <c r="S34">
        <v>33</v>
      </c>
    </row>
    <row r="35" spans="1:19" x14ac:dyDescent="0.35">
      <c r="A35" s="1">
        <v>45202</v>
      </c>
      <c r="B35">
        <v>593.005493</v>
      </c>
      <c r="C35">
        <v>82.228713999999997</v>
      </c>
      <c r="D35">
        <v>211.933762</v>
      </c>
      <c r="G35" s="1">
        <v>45202</v>
      </c>
      <c r="H35" s="7">
        <f t="shared" si="0"/>
        <v>7.3511371343153746E-3</v>
      </c>
      <c r="I35" s="7">
        <f t="shared" si="1"/>
        <v>3.7406422692060431E-2</v>
      </c>
      <c r="J35" s="7">
        <f t="shared" si="2"/>
        <v>1.8228615954717746E-2</v>
      </c>
      <c r="K35" s="7">
        <f t="shared" si="3"/>
        <v>2.263649500353411E-2</v>
      </c>
      <c r="R35" s="7">
        <v>-1.3286546047959445E-2</v>
      </c>
      <c r="S35">
        <v>34</v>
      </c>
    </row>
    <row r="36" spans="1:19" x14ac:dyDescent="0.35">
      <c r="A36" s="1">
        <v>45203</v>
      </c>
      <c r="B36">
        <v>576.58093299999996</v>
      </c>
      <c r="C36">
        <v>78.818993000000006</v>
      </c>
      <c r="D36">
        <v>206.63176000000001</v>
      </c>
      <c r="G36" s="1">
        <v>45203</v>
      </c>
      <c r="H36" s="7">
        <f t="shared" si="0"/>
        <v>-2.7697146474830448E-2</v>
      </c>
      <c r="I36" s="7">
        <f t="shared" si="1"/>
        <v>-4.1466305796780317E-2</v>
      </c>
      <c r="J36" s="7">
        <f t="shared" si="2"/>
        <v>-2.5017259873865626E-2</v>
      </c>
      <c r="K36" s="7">
        <f t="shared" si="3"/>
        <v>-3.240084422332095E-2</v>
      </c>
      <c r="R36" s="7">
        <v>-1.3239820758077473E-2</v>
      </c>
      <c r="S36">
        <v>35</v>
      </c>
    </row>
    <row r="37" spans="1:19" x14ac:dyDescent="0.35">
      <c r="A37" s="1">
        <v>45204</v>
      </c>
      <c r="B37">
        <v>582.38366699999995</v>
      </c>
      <c r="C37">
        <v>76.199928</v>
      </c>
      <c r="D37">
        <v>206.77769499999999</v>
      </c>
      <c r="G37" s="1">
        <v>45204</v>
      </c>
      <c r="H37" s="7">
        <f t="shared" si="0"/>
        <v>1.0064040740660404E-2</v>
      </c>
      <c r="I37" s="7">
        <f t="shared" si="1"/>
        <v>-3.3228856400131956E-2</v>
      </c>
      <c r="J37" s="7">
        <f t="shared" si="2"/>
        <v>7.0625638575589809E-4</v>
      </c>
      <c r="K37" s="7">
        <f t="shared" si="3"/>
        <v>-1.0060453422127892E-2</v>
      </c>
      <c r="R37" s="7">
        <v>-1.3079803721768396E-2</v>
      </c>
      <c r="S37">
        <v>36</v>
      </c>
    </row>
    <row r="38" spans="1:19" x14ac:dyDescent="0.35">
      <c r="A38" s="1">
        <v>45205</v>
      </c>
      <c r="B38">
        <v>584.44897500000002</v>
      </c>
      <c r="C38">
        <v>75.854018999999994</v>
      </c>
      <c r="D38">
        <v>209.453003</v>
      </c>
      <c r="G38" s="1">
        <v>45205</v>
      </c>
      <c r="H38" s="7">
        <f t="shared" si="0"/>
        <v>3.5463013766147962E-3</v>
      </c>
      <c r="I38" s="7">
        <f t="shared" si="1"/>
        <v>-4.539492478260688E-3</v>
      </c>
      <c r="J38" s="7">
        <f t="shared" si="2"/>
        <v>1.293808793061554E-2</v>
      </c>
      <c r="K38" s="7">
        <f t="shared" si="3"/>
        <v>3.1295198008648253E-3</v>
      </c>
      <c r="R38" s="7">
        <v>-1.3021116478866411E-2</v>
      </c>
      <c r="S38">
        <v>37</v>
      </c>
    </row>
    <row r="39" spans="1:19" x14ac:dyDescent="0.35">
      <c r="A39" s="1">
        <v>45208</v>
      </c>
      <c r="B39">
        <v>575.44988999999998</v>
      </c>
      <c r="C39">
        <v>72.493706000000003</v>
      </c>
      <c r="D39">
        <v>205.99941999999999</v>
      </c>
      <c r="G39" s="1">
        <v>45208</v>
      </c>
      <c r="H39" s="7">
        <f t="shared" si="0"/>
        <v>-1.5397554594051665E-2</v>
      </c>
      <c r="I39" s="7">
        <f t="shared" si="1"/>
        <v>-4.4299735785917831E-2</v>
      </c>
      <c r="J39" s="7">
        <f t="shared" si="2"/>
        <v>-1.6488581927851419E-2</v>
      </c>
      <c r="K39" s="7">
        <f t="shared" si="3"/>
        <v>-2.7285735270938059E-2</v>
      </c>
      <c r="R39" s="7">
        <v>-1.2550805346866385E-2</v>
      </c>
      <c r="S39">
        <v>38</v>
      </c>
    </row>
    <row r="40" spans="1:19" x14ac:dyDescent="0.35">
      <c r="A40" s="1">
        <v>45209</v>
      </c>
      <c r="B40">
        <v>581.89190699999995</v>
      </c>
      <c r="C40">
        <v>74.371528999999995</v>
      </c>
      <c r="D40">
        <v>208.480164</v>
      </c>
      <c r="G40" s="1">
        <v>45209</v>
      </c>
      <c r="H40" s="7">
        <f t="shared" si="0"/>
        <v>1.1194748859887634E-2</v>
      </c>
      <c r="I40" s="7">
        <f t="shared" si="1"/>
        <v>2.590325565642888E-2</v>
      </c>
      <c r="J40" s="7">
        <f t="shared" si="2"/>
        <v>1.2042480507954905E-2</v>
      </c>
      <c r="K40" s="7">
        <f t="shared" si="3"/>
        <v>1.7332471072924314E-2</v>
      </c>
      <c r="R40" s="7">
        <v>-1.2470008407413774E-2</v>
      </c>
      <c r="S40">
        <v>39</v>
      </c>
    </row>
    <row r="41" spans="1:19" x14ac:dyDescent="0.35">
      <c r="A41" s="1">
        <v>45210</v>
      </c>
      <c r="B41">
        <v>578.64630099999999</v>
      </c>
      <c r="C41">
        <v>75.162193000000002</v>
      </c>
      <c r="D41">
        <v>201.57298299999999</v>
      </c>
      <c r="G41" s="1">
        <v>45210</v>
      </c>
      <c r="H41" s="7">
        <f t="shared" si="0"/>
        <v>-5.5776785360927058E-3</v>
      </c>
      <c r="I41" s="7">
        <f t="shared" si="1"/>
        <v>1.0631272620467529E-2</v>
      </c>
      <c r="J41" s="7">
        <f t="shared" si="2"/>
        <v>-3.3131118411821703E-2</v>
      </c>
      <c r="K41" s="7">
        <f t="shared" si="3"/>
        <v>-7.3601300361873104E-3</v>
      </c>
      <c r="R41" s="7">
        <v>-1.2334176433079824E-2</v>
      </c>
      <c r="S41">
        <v>40</v>
      </c>
    </row>
    <row r="42" spans="1:19" x14ac:dyDescent="0.35">
      <c r="A42" s="1">
        <v>45211</v>
      </c>
      <c r="B42">
        <v>576.38421600000004</v>
      </c>
      <c r="C42">
        <v>74.865691999999996</v>
      </c>
      <c r="D42">
        <v>202.108047</v>
      </c>
      <c r="G42" s="1">
        <v>45211</v>
      </c>
      <c r="H42" s="7">
        <f t="shared" si="0"/>
        <v>-3.9092706478736422E-3</v>
      </c>
      <c r="I42" s="7">
        <f t="shared" si="1"/>
        <v>-3.9448157134000378E-3</v>
      </c>
      <c r="J42" s="7">
        <f t="shared" si="2"/>
        <v>2.6544430311873967E-3</v>
      </c>
      <c r="K42" s="7">
        <f t="shared" si="3"/>
        <v>-1.9543745703658887E-3</v>
      </c>
      <c r="R42" s="7">
        <v>-1.2322451118108875E-2</v>
      </c>
      <c r="S42">
        <v>41</v>
      </c>
    </row>
    <row r="43" spans="1:19" x14ac:dyDescent="0.35">
      <c r="A43" s="1">
        <v>45212</v>
      </c>
      <c r="B43">
        <v>566.64752199999998</v>
      </c>
      <c r="C43">
        <v>74.322104999999993</v>
      </c>
      <c r="D43">
        <v>197.973465</v>
      </c>
      <c r="G43" s="1">
        <v>45212</v>
      </c>
      <c r="H43" s="7">
        <f t="shared" si="0"/>
        <v>-1.6892714494458078E-2</v>
      </c>
      <c r="I43" s="7">
        <f t="shared" si="1"/>
        <v>-7.2608291659149067E-3</v>
      </c>
      <c r="J43" s="7">
        <f t="shared" si="2"/>
        <v>-2.0457285404375782E-2</v>
      </c>
      <c r="K43" s="7">
        <f t="shared" si="3"/>
        <v>-1.4109331636016121E-2</v>
      </c>
      <c r="R43" s="7">
        <v>-1.2016200745567585E-2</v>
      </c>
      <c r="S43">
        <v>42</v>
      </c>
    </row>
    <row r="44" spans="1:19" x14ac:dyDescent="0.35">
      <c r="A44" s="1">
        <v>45215</v>
      </c>
      <c r="B44">
        <v>566.15576199999998</v>
      </c>
      <c r="C44">
        <v>74.371528999999995</v>
      </c>
      <c r="D44">
        <v>200.21099899999999</v>
      </c>
      <c r="G44" s="1">
        <v>45215</v>
      </c>
      <c r="H44" s="7">
        <f t="shared" si="0"/>
        <v>-8.678410844616723E-4</v>
      </c>
      <c r="I44" s="7">
        <f t="shared" si="1"/>
        <v>6.6499731136519769E-4</v>
      </c>
      <c r="J44" s="7">
        <f t="shared" si="2"/>
        <v>1.1302191432573968E-2</v>
      </c>
      <c r="K44" s="7">
        <f t="shared" si="3"/>
        <v>3.3963040289797675E-3</v>
      </c>
      <c r="R44" s="7">
        <v>-1.1760638783156316E-2</v>
      </c>
      <c r="S44">
        <v>43</v>
      </c>
    </row>
    <row r="45" spans="1:19" x14ac:dyDescent="0.35">
      <c r="A45" s="1">
        <v>45216</v>
      </c>
      <c r="B45">
        <v>566.94256600000006</v>
      </c>
      <c r="C45">
        <v>74.915108000000004</v>
      </c>
      <c r="D45">
        <v>201.718918</v>
      </c>
      <c r="G45" s="1">
        <v>45216</v>
      </c>
      <c r="H45" s="7">
        <f t="shared" si="0"/>
        <v>1.3897306232839766E-3</v>
      </c>
      <c r="I45" s="7">
        <f t="shared" si="1"/>
        <v>7.3089663115573199E-3</v>
      </c>
      <c r="J45" s="7">
        <f t="shared" si="2"/>
        <v>7.5316491478073858E-3</v>
      </c>
      <c r="K45" s="7">
        <f t="shared" si="3"/>
        <v>5.6000004559503373E-3</v>
      </c>
      <c r="R45" s="7">
        <v>-1.1649088855745745E-2</v>
      </c>
      <c r="S45">
        <v>44</v>
      </c>
    </row>
    <row r="46" spans="1:19" x14ac:dyDescent="0.35">
      <c r="A46" s="1">
        <v>45217</v>
      </c>
      <c r="B46">
        <v>563.20526099999995</v>
      </c>
      <c r="C46">
        <v>73.333786000000003</v>
      </c>
      <c r="D46">
        <v>198.11938499999999</v>
      </c>
      <c r="G46" s="1">
        <v>45217</v>
      </c>
      <c r="H46" s="7">
        <f t="shared" si="0"/>
        <v>-6.5920345800955533E-3</v>
      </c>
      <c r="I46" s="7">
        <f t="shared" si="1"/>
        <v>-2.110818554783369E-2</v>
      </c>
      <c r="J46" s="7">
        <f t="shared" si="2"/>
        <v>-1.7844300552910995E-2</v>
      </c>
      <c r="K46" s="7">
        <f t="shared" si="3"/>
        <v>-1.5774174759035441E-2</v>
      </c>
      <c r="R46" s="7">
        <v>-1.163956054170474E-2</v>
      </c>
      <c r="S46">
        <v>45</v>
      </c>
    </row>
    <row r="47" spans="1:19" x14ac:dyDescent="0.35">
      <c r="A47" s="1">
        <v>45218</v>
      </c>
      <c r="B47">
        <v>561.77917500000001</v>
      </c>
      <c r="C47">
        <v>73.136123999999995</v>
      </c>
      <c r="D47">
        <v>199.578644</v>
      </c>
      <c r="G47" s="1">
        <v>45218</v>
      </c>
      <c r="H47" s="7">
        <f t="shared" si="0"/>
        <v>-2.5320892732213687E-3</v>
      </c>
      <c r="I47" s="7">
        <f t="shared" si="1"/>
        <v>-2.6953742712807465E-3</v>
      </c>
      <c r="J47" s="7">
        <f t="shared" si="2"/>
        <v>7.3655538553181101E-3</v>
      </c>
      <c r="K47" s="7">
        <f t="shared" si="3"/>
        <v>3.7188966611672409E-4</v>
      </c>
      <c r="R47" s="7">
        <v>-1.0777562304841266E-2</v>
      </c>
      <c r="S47">
        <v>46</v>
      </c>
    </row>
    <row r="48" spans="1:19" x14ac:dyDescent="0.35">
      <c r="A48" s="1">
        <v>45219</v>
      </c>
      <c r="B48">
        <v>553.81274399999995</v>
      </c>
      <c r="C48">
        <v>71.406548000000001</v>
      </c>
      <c r="D48">
        <v>196.806061</v>
      </c>
      <c r="G48" s="1">
        <v>45219</v>
      </c>
      <c r="H48" s="7">
        <f t="shared" si="0"/>
        <v>-1.418071611501095E-2</v>
      </c>
      <c r="I48" s="7">
        <f t="shared" si="1"/>
        <v>-2.3648723850883794E-2</v>
      </c>
      <c r="J48" s="7">
        <f t="shared" si="2"/>
        <v>-1.3892182772822113E-2</v>
      </c>
      <c r="K48" s="7">
        <f t="shared" si="3"/>
        <v>-1.7881359206703439E-2</v>
      </c>
      <c r="R48" s="7">
        <v>-1.0749822257613008E-2</v>
      </c>
      <c r="S48">
        <v>47</v>
      </c>
    </row>
    <row r="49" spans="1:19" x14ac:dyDescent="0.35">
      <c r="A49" s="1">
        <v>45222</v>
      </c>
      <c r="B49">
        <v>543.83013900000003</v>
      </c>
      <c r="C49">
        <v>68.836905999999999</v>
      </c>
      <c r="D49">
        <v>189.898865</v>
      </c>
      <c r="G49" s="1">
        <v>45222</v>
      </c>
      <c r="H49" s="7">
        <f t="shared" si="0"/>
        <v>-1.8025235258941463E-2</v>
      </c>
      <c r="I49" s="7">
        <f t="shared" si="1"/>
        <v>-3.59860835171587E-2</v>
      </c>
      <c r="J49" s="7">
        <f t="shared" si="2"/>
        <v>-3.5096459757913652E-2</v>
      </c>
      <c r="K49" s="7">
        <f t="shared" si="3"/>
        <v>-3.0330941911920012E-2</v>
      </c>
      <c r="R49" s="7">
        <v>-1.0401589032201099E-2</v>
      </c>
      <c r="S49">
        <v>48</v>
      </c>
    </row>
    <row r="50" spans="1:19" x14ac:dyDescent="0.35">
      <c r="A50" s="1">
        <v>45224</v>
      </c>
      <c r="B50">
        <v>547.02655000000004</v>
      </c>
      <c r="C50">
        <v>68.688652000000005</v>
      </c>
      <c r="D50">
        <v>189.50973500000001</v>
      </c>
      <c r="G50" s="1">
        <v>45224</v>
      </c>
      <c r="H50" s="7">
        <f t="shared" si="0"/>
        <v>5.877590760007532E-3</v>
      </c>
      <c r="I50" s="7">
        <f t="shared" si="1"/>
        <v>-2.1536993542387618E-3</v>
      </c>
      <c r="J50" s="7">
        <f t="shared" si="2"/>
        <v>-2.0491433690243196E-3</v>
      </c>
      <c r="K50" s="7">
        <f t="shared" si="3"/>
        <v>2.8705447559945892E-4</v>
      </c>
      <c r="R50" s="7">
        <v>-1.0320410216239837E-2</v>
      </c>
      <c r="S50">
        <v>49</v>
      </c>
    </row>
    <row r="51" spans="1:19" x14ac:dyDescent="0.35">
      <c r="A51" s="1">
        <v>45225</v>
      </c>
      <c r="B51">
        <v>537.97827099999995</v>
      </c>
      <c r="C51">
        <v>69.034569000000005</v>
      </c>
      <c r="D51">
        <v>184.01316800000001</v>
      </c>
      <c r="G51" s="1">
        <v>45225</v>
      </c>
      <c r="H51" s="7">
        <f t="shared" si="0"/>
        <v>-1.65408406593795E-2</v>
      </c>
      <c r="I51" s="7">
        <f t="shared" si="1"/>
        <v>5.0360138090932401E-3</v>
      </c>
      <c r="J51" s="7">
        <f t="shared" si="2"/>
        <v>-2.9004140605230641E-2</v>
      </c>
      <c r="K51" s="7">
        <f t="shared" si="3"/>
        <v>-1.1649088855745745E-2</v>
      </c>
      <c r="R51" s="7">
        <v>-1.0060453422127892E-2</v>
      </c>
      <c r="S51">
        <v>50</v>
      </c>
    </row>
    <row r="52" spans="1:19" x14ac:dyDescent="0.35">
      <c r="A52" s="1">
        <v>45226</v>
      </c>
      <c r="B52">
        <v>551.89495799999997</v>
      </c>
      <c r="C52">
        <v>72.296042999999997</v>
      </c>
      <c r="D52">
        <v>191.504074</v>
      </c>
      <c r="G52" s="1">
        <v>45226</v>
      </c>
      <c r="H52" s="7">
        <f t="shared" si="0"/>
        <v>2.5868492744384512E-2</v>
      </c>
      <c r="I52" s="7">
        <f t="shared" si="1"/>
        <v>4.7244069851439099E-2</v>
      </c>
      <c r="J52" s="7">
        <f t="shared" si="2"/>
        <v>4.070853233720749E-2</v>
      </c>
      <c r="K52" s="7">
        <f t="shared" si="3"/>
        <v>3.8870735465053242E-2</v>
      </c>
      <c r="R52" s="7">
        <v>-9.9703030704847324E-3</v>
      </c>
      <c r="S52">
        <v>51</v>
      </c>
    </row>
    <row r="53" spans="1:19" x14ac:dyDescent="0.35">
      <c r="A53" s="1">
        <v>45229</v>
      </c>
      <c r="B53">
        <v>555.87811299999998</v>
      </c>
      <c r="C53">
        <v>72.296042999999997</v>
      </c>
      <c r="D53">
        <v>192.86604299999999</v>
      </c>
      <c r="G53" s="1">
        <v>45229</v>
      </c>
      <c r="H53" s="7">
        <f t="shared" si="0"/>
        <v>7.2172338997886099E-3</v>
      </c>
      <c r="I53" s="7">
        <f t="shared" si="1"/>
        <v>0</v>
      </c>
      <c r="J53" s="7">
        <f t="shared" si="2"/>
        <v>7.1119583596951979E-3</v>
      </c>
      <c r="K53" s="7">
        <f t="shared" si="3"/>
        <v>4.2987576778451414E-3</v>
      </c>
      <c r="R53" s="7">
        <v>-9.9324820719276195E-3</v>
      </c>
      <c r="S53">
        <v>52</v>
      </c>
    </row>
    <row r="54" spans="1:19" x14ac:dyDescent="0.35">
      <c r="A54" s="1">
        <v>45230</v>
      </c>
      <c r="B54">
        <v>556.222351</v>
      </c>
      <c r="C54">
        <v>72.147796999999997</v>
      </c>
      <c r="D54">
        <v>190.87170399999999</v>
      </c>
      <c r="G54" s="1">
        <v>45230</v>
      </c>
      <c r="H54" s="7">
        <f t="shared" si="0"/>
        <v>6.1926885039997697E-4</v>
      </c>
      <c r="I54" s="7">
        <f t="shared" si="1"/>
        <v>-2.0505409957222737E-3</v>
      </c>
      <c r="J54" s="7">
        <f t="shared" si="2"/>
        <v>-1.0340539832613233E-2</v>
      </c>
      <c r="K54" s="7">
        <f t="shared" si="3"/>
        <v>-3.7365976929528864E-3</v>
      </c>
      <c r="R54" s="7">
        <v>-9.8204222838296426E-3</v>
      </c>
      <c r="S54">
        <v>53</v>
      </c>
    </row>
    <row r="55" spans="1:19" x14ac:dyDescent="0.35">
      <c r="A55" s="1">
        <v>45231</v>
      </c>
      <c r="B55">
        <v>557.05835000000002</v>
      </c>
      <c r="C55">
        <v>72.048964999999995</v>
      </c>
      <c r="D55">
        <v>190.19072</v>
      </c>
      <c r="G55" s="1">
        <v>45231</v>
      </c>
      <c r="H55" s="7">
        <f t="shared" si="0"/>
        <v>1.5029942584957633E-3</v>
      </c>
      <c r="I55" s="7">
        <f t="shared" si="1"/>
        <v>-1.3698547164233106E-3</v>
      </c>
      <c r="J55" s="7">
        <f t="shared" si="2"/>
        <v>-3.5677577437040913E-3</v>
      </c>
      <c r="K55" s="7">
        <f t="shared" si="3"/>
        <v>-1.1673709321318225E-3</v>
      </c>
      <c r="R55" s="7">
        <v>-9.4184775355935554E-3</v>
      </c>
      <c r="S55">
        <v>54</v>
      </c>
    </row>
    <row r="56" spans="1:19" x14ac:dyDescent="0.35">
      <c r="A56" s="1">
        <v>45232</v>
      </c>
      <c r="B56">
        <v>562.66430700000001</v>
      </c>
      <c r="C56">
        <v>73.383201999999997</v>
      </c>
      <c r="D56">
        <v>194.47122200000001</v>
      </c>
      <c r="G56" s="1">
        <v>45232</v>
      </c>
      <c r="H56" s="7">
        <f t="shared" si="0"/>
        <v>1.0063500529163577E-2</v>
      </c>
      <c r="I56" s="7">
        <f t="shared" si="1"/>
        <v>1.8518475595034594E-2</v>
      </c>
      <c r="J56" s="7">
        <f t="shared" si="2"/>
        <v>2.2506366241213098E-2</v>
      </c>
      <c r="K56" s="7">
        <f t="shared" si="3"/>
        <v>1.7178350269126841E-2</v>
      </c>
      <c r="R56" s="7">
        <v>-9.3659536907353402E-3</v>
      </c>
      <c r="S56">
        <v>55</v>
      </c>
    </row>
    <row r="57" spans="1:19" x14ac:dyDescent="0.35">
      <c r="A57" s="1">
        <v>45233</v>
      </c>
      <c r="B57">
        <v>568.61456299999998</v>
      </c>
      <c r="C57">
        <v>73.877364999999998</v>
      </c>
      <c r="D57">
        <v>198.26532</v>
      </c>
      <c r="G57" s="1">
        <v>45233</v>
      </c>
      <c r="H57" s="7">
        <f t="shared" si="0"/>
        <v>1.0575143875262675E-2</v>
      </c>
      <c r="I57" s="7">
        <f t="shared" si="1"/>
        <v>6.7340070551841057E-3</v>
      </c>
      <c r="J57" s="7">
        <f t="shared" si="2"/>
        <v>1.9509817241751024E-2</v>
      </c>
      <c r="K57" s="7">
        <f t="shared" si="3"/>
        <v>1.1719091157177751E-2</v>
      </c>
      <c r="R57" s="7">
        <v>-9.3394909266709576E-3</v>
      </c>
      <c r="S57">
        <v>56</v>
      </c>
    </row>
    <row r="58" spans="1:19" x14ac:dyDescent="0.35">
      <c r="A58" s="1">
        <v>45236</v>
      </c>
      <c r="B58">
        <v>564.87719700000002</v>
      </c>
      <c r="C58">
        <v>74.025611999999995</v>
      </c>
      <c r="D58">
        <v>190.28801000000001</v>
      </c>
      <c r="G58" s="1">
        <v>45236</v>
      </c>
      <c r="H58" s="7">
        <f t="shared" si="0"/>
        <v>-6.5727581444303459E-3</v>
      </c>
      <c r="I58" s="7">
        <f t="shared" si="1"/>
        <v>2.0066633399823857E-3</v>
      </c>
      <c r="J58" s="7">
        <f t="shared" si="2"/>
        <v>-4.0235528835804411E-2</v>
      </c>
      <c r="K58" s="7">
        <f t="shared" si="3"/>
        <v>-1.3239820758077473E-2</v>
      </c>
      <c r="R58" s="7">
        <v>-9.2374291722764901E-3</v>
      </c>
      <c r="S58">
        <v>57</v>
      </c>
    </row>
    <row r="59" spans="1:19" x14ac:dyDescent="0.35">
      <c r="A59" s="1">
        <v>45237</v>
      </c>
      <c r="B59">
        <v>570.18811000000005</v>
      </c>
      <c r="C59">
        <v>75.261024000000006</v>
      </c>
      <c r="D59">
        <v>186.05613700000001</v>
      </c>
      <c r="G59" s="1">
        <v>45237</v>
      </c>
      <c r="H59" s="7">
        <f t="shared" si="0"/>
        <v>9.4018895225470179E-3</v>
      </c>
      <c r="I59" s="7">
        <f t="shared" si="1"/>
        <v>1.6688980565267207E-2</v>
      </c>
      <c r="J59" s="7">
        <f t="shared" si="2"/>
        <v>-2.2239304515297664E-2</v>
      </c>
      <c r="K59" s="7">
        <f t="shared" si="3"/>
        <v>2.8243677282816897E-3</v>
      </c>
      <c r="R59" s="7">
        <v>-9.1394516359463752E-3</v>
      </c>
      <c r="S59">
        <v>58</v>
      </c>
    </row>
    <row r="60" spans="1:19" x14ac:dyDescent="0.35">
      <c r="A60" s="1">
        <v>45238</v>
      </c>
      <c r="B60">
        <v>570.72906499999999</v>
      </c>
      <c r="C60">
        <v>74.915108000000004</v>
      </c>
      <c r="D60">
        <v>187.27220199999999</v>
      </c>
      <c r="G60" s="1">
        <v>45238</v>
      </c>
      <c r="H60" s="7">
        <f t="shared" si="0"/>
        <v>9.4873076185320645E-4</v>
      </c>
      <c r="I60" s="7">
        <f t="shared" si="1"/>
        <v>-4.5962170272889529E-3</v>
      </c>
      <c r="J60" s="7">
        <f t="shared" si="2"/>
        <v>6.5360112254721605E-3</v>
      </c>
      <c r="K60" s="7">
        <f t="shared" si="3"/>
        <v>4.0693578528202884E-4</v>
      </c>
      <c r="R60" s="7">
        <v>-8.9694682106954398E-3</v>
      </c>
      <c r="S60">
        <v>59</v>
      </c>
    </row>
    <row r="61" spans="1:19" x14ac:dyDescent="0.35">
      <c r="A61" s="1">
        <v>45239</v>
      </c>
      <c r="B61">
        <v>568.81121800000005</v>
      </c>
      <c r="C61">
        <v>75.112769999999998</v>
      </c>
      <c r="D61">
        <v>187.75862100000001</v>
      </c>
      <c r="G61" s="1">
        <v>45239</v>
      </c>
      <c r="H61" s="7">
        <f t="shared" si="0"/>
        <v>-3.3603457710707934E-3</v>
      </c>
      <c r="I61" s="7">
        <f t="shared" si="1"/>
        <v>2.6384798110415057E-3</v>
      </c>
      <c r="J61" s="7">
        <f t="shared" si="2"/>
        <v>2.5973902950103198E-3</v>
      </c>
      <c r="K61" s="7">
        <f t="shared" si="3"/>
        <v>8.2650528159846021E-4</v>
      </c>
      <c r="R61" s="7">
        <v>-8.8033343710959416E-3</v>
      </c>
      <c r="S61">
        <v>60</v>
      </c>
    </row>
    <row r="62" spans="1:19" x14ac:dyDescent="0.35">
      <c r="A62" s="1">
        <v>45240</v>
      </c>
      <c r="B62">
        <v>569.94226100000003</v>
      </c>
      <c r="C62">
        <v>75.359855999999994</v>
      </c>
      <c r="D62">
        <v>189.55838</v>
      </c>
      <c r="G62" s="1">
        <v>45240</v>
      </c>
      <c r="H62" s="7">
        <f t="shared" si="0"/>
        <v>1.988433005904565E-3</v>
      </c>
      <c r="I62" s="7">
        <f t="shared" si="1"/>
        <v>3.289533856892722E-3</v>
      </c>
      <c r="J62" s="7">
        <f t="shared" si="2"/>
        <v>9.5854932807585679E-3</v>
      </c>
      <c r="K62" s="7">
        <f t="shared" si="3"/>
        <v>4.7879914287560291E-3</v>
      </c>
      <c r="R62" s="7">
        <v>-8.6100969038831361E-3</v>
      </c>
      <c r="S62">
        <v>61</v>
      </c>
    </row>
    <row r="63" spans="1:19" x14ac:dyDescent="0.35">
      <c r="A63" s="1">
        <v>45243</v>
      </c>
      <c r="B63">
        <v>571.76171899999997</v>
      </c>
      <c r="C63">
        <v>78.176581999999996</v>
      </c>
      <c r="D63">
        <v>191.358124</v>
      </c>
      <c r="G63" s="1">
        <v>45243</v>
      </c>
      <c r="H63" s="7">
        <f t="shared" si="0"/>
        <v>3.1923549533027879E-3</v>
      </c>
      <c r="I63" s="7">
        <f t="shared" si="1"/>
        <v>3.737700878833955E-2</v>
      </c>
      <c r="J63" s="7">
        <f t="shared" si="2"/>
        <v>9.4944048371799969E-3</v>
      </c>
      <c r="K63" s="7">
        <f t="shared" si="3"/>
        <v>1.8756831452480659E-2</v>
      </c>
      <c r="R63" s="7">
        <v>-8.1531168908814417E-3</v>
      </c>
      <c r="S63">
        <v>62</v>
      </c>
    </row>
    <row r="64" spans="1:19" x14ac:dyDescent="0.35">
      <c r="A64" s="1">
        <v>45245</v>
      </c>
      <c r="B64">
        <v>575.05651899999998</v>
      </c>
      <c r="C64">
        <v>78.028328000000002</v>
      </c>
      <c r="D64">
        <v>192.33097799999999</v>
      </c>
      <c r="G64" s="1">
        <v>45245</v>
      </c>
      <c r="H64" s="7">
        <f t="shared" si="0"/>
        <v>5.7625403914108655E-3</v>
      </c>
      <c r="I64" s="7">
        <f t="shared" si="1"/>
        <v>-1.8963991032505661E-3</v>
      </c>
      <c r="J64" s="7">
        <f t="shared" si="2"/>
        <v>5.0839440712743605E-3</v>
      </c>
      <c r="K64" s="7">
        <f t="shared" si="3"/>
        <v>2.4953856975053414E-3</v>
      </c>
      <c r="R64" s="7">
        <v>-8.0751720325133135E-3</v>
      </c>
      <c r="S64">
        <v>63</v>
      </c>
    </row>
    <row r="65" spans="1:19" x14ac:dyDescent="0.35">
      <c r="A65" s="1">
        <v>45246</v>
      </c>
      <c r="B65">
        <v>575.00732400000004</v>
      </c>
      <c r="C65">
        <v>78.670745999999994</v>
      </c>
      <c r="D65">
        <v>192.96333300000001</v>
      </c>
      <c r="G65" s="1">
        <v>45246</v>
      </c>
      <c r="H65" s="7">
        <f t="shared" si="0"/>
        <v>-8.5548112880258636E-5</v>
      </c>
      <c r="I65" s="7">
        <f t="shared" si="1"/>
        <v>8.2331380982557014E-3</v>
      </c>
      <c r="J65" s="7">
        <f t="shared" si="2"/>
        <v>3.2878478889657508E-3</v>
      </c>
      <c r="K65" s="7">
        <f t="shared" si="3"/>
        <v>4.2539451721279285E-3</v>
      </c>
      <c r="R65" s="7">
        <v>-8.0546844657270432E-3</v>
      </c>
      <c r="S65">
        <v>64</v>
      </c>
    </row>
    <row r="66" spans="1:19" x14ac:dyDescent="0.35">
      <c r="A66" s="1">
        <v>45247</v>
      </c>
      <c r="B66">
        <v>553.76355000000001</v>
      </c>
      <c r="C66">
        <v>76.990593000000004</v>
      </c>
      <c r="D66">
        <v>191.45542900000001</v>
      </c>
      <c r="G66" s="1">
        <v>45247</v>
      </c>
      <c r="H66" s="7">
        <f t="shared" si="0"/>
        <v>-3.6945223327277184E-2</v>
      </c>
      <c r="I66" s="7">
        <f t="shared" si="1"/>
        <v>-2.1356769643445229E-2</v>
      </c>
      <c r="J66" s="7">
        <f t="shared" si="2"/>
        <v>-7.8144587189525605E-3</v>
      </c>
      <c r="K66" s="7">
        <f t="shared" si="3"/>
        <v>-2.1970612471247014E-2</v>
      </c>
      <c r="R66" s="7">
        <v>-7.8033918241908352E-3</v>
      </c>
      <c r="S66">
        <v>65</v>
      </c>
    </row>
    <row r="67" spans="1:19" x14ac:dyDescent="0.35">
      <c r="A67" s="1">
        <v>45250</v>
      </c>
      <c r="B67">
        <v>554.45202600000005</v>
      </c>
      <c r="C67">
        <v>77.484756000000004</v>
      </c>
      <c r="D67">
        <v>192.28233299999999</v>
      </c>
      <c r="G67" s="1">
        <v>45250</v>
      </c>
      <c r="H67" s="7">
        <f t="shared" ref="H67:H130" si="7">(B67-B66)/B66</f>
        <v>1.2432670947736392E-3</v>
      </c>
      <c r="I67" s="7">
        <f t="shared" ref="I67:I130" si="8">(C67-C66)/C66</f>
        <v>6.4184854375650847E-3</v>
      </c>
      <c r="J67" s="7">
        <f t="shared" ref="J67:J130" si="9">(D67-D66)/D66</f>
        <v>4.3190417964067487E-3</v>
      </c>
      <c r="K67" s="7">
        <f t="shared" ref="K67:K130" si="10">$N$2*H67+$O$2*I67+$P$2*J67</f>
        <v>4.23608684238015E-3</v>
      </c>
      <c r="R67" s="7">
        <v>-7.6010071986959034E-3</v>
      </c>
      <c r="S67">
        <v>66</v>
      </c>
    </row>
    <row r="68" spans="1:19" x14ac:dyDescent="0.35">
      <c r="A68" s="1">
        <v>45251</v>
      </c>
      <c r="B68">
        <v>552.23913600000003</v>
      </c>
      <c r="C68">
        <v>77.138846999999998</v>
      </c>
      <c r="D68">
        <v>190.43392900000001</v>
      </c>
      <c r="G68" s="1">
        <v>45251</v>
      </c>
      <c r="H68" s="7">
        <f t="shared" si="7"/>
        <v>-3.9911297934368366E-3</v>
      </c>
      <c r="I68" s="7">
        <f t="shared" si="8"/>
        <v>-4.4642200331637622E-3</v>
      </c>
      <c r="J68" s="7">
        <f t="shared" si="9"/>
        <v>-9.6129684467682643E-3</v>
      </c>
      <c r="K68" s="7">
        <f t="shared" si="10"/>
        <v>-5.8669174853270348E-3</v>
      </c>
      <c r="R68" s="7">
        <v>-7.3601300361873104E-3</v>
      </c>
      <c r="S68">
        <v>67</v>
      </c>
    </row>
    <row r="69" spans="1:19" x14ac:dyDescent="0.35">
      <c r="A69" s="1">
        <v>45252</v>
      </c>
      <c r="B69">
        <v>549.73120100000006</v>
      </c>
      <c r="C69">
        <v>75.458686999999998</v>
      </c>
      <c r="D69">
        <v>189.3638</v>
      </c>
      <c r="G69" s="1">
        <v>45252</v>
      </c>
      <c r="H69" s="7">
        <f t="shared" si="7"/>
        <v>-4.541393096776058E-3</v>
      </c>
      <c r="I69" s="7">
        <f t="shared" si="8"/>
        <v>-2.1780984100008661E-2</v>
      </c>
      <c r="J69" s="7">
        <f t="shared" si="9"/>
        <v>-5.6194240470667832E-3</v>
      </c>
      <c r="K69" s="7">
        <f t="shared" si="10"/>
        <v>-1.1760638783156316E-2</v>
      </c>
      <c r="R69" s="7">
        <v>-7.3327194988248639E-3</v>
      </c>
      <c r="S69">
        <v>68</v>
      </c>
    </row>
    <row r="70" spans="1:19" x14ac:dyDescent="0.35">
      <c r="A70" s="1">
        <v>45253</v>
      </c>
      <c r="B70">
        <v>550.71472200000005</v>
      </c>
      <c r="C70">
        <v>75.656357</v>
      </c>
      <c r="D70">
        <v>189.07195999999999</v>
      </c>
      <c r="G70" s="1">
        <v>45253</v>
      </c>
      <c r="H70" s="7">
        <f t="shared" si="7"/>
        <v>1.7890943759621095E-3</v>
      </c>
      <c r="I70" s="7">
        <f t="shared" si="8"/>
        <v>2.6195791082344469E-3</v>
      </c>
      <c r="J70" s="7">
        <f t="shared" si="9"/>
        <v>-1.5411604541100657E-3</v>
      </c>
      <c r="K70" s="7">
        <f t="shared" si="10"/>
        <v>1.1222118198493921E-3</v>
      </c>
      <c r="R70" s="7">
        <v>-6.1751757076622558E-3</v>
      </c>
      <c r="S70">
        <v>69</v>
      </c>
    </row>
    <row r="71" spans="1:19" x14ac:dyDescent="0.35">
      <c r="A71" s="1">
        <v>45254</v>
      </c>
      <c r="B71">
        <v>551.10809300000005</v>
      </c>
      <c r="C71">
        <v>75.063354000000004</v>
      </c>
      <c r="D71">
        <v>187.85591099999999</v>
      </c>
      <c r="G71" s="1">
        <v>45254</v>
      </c>
      <c r="H71" s="7">
        <f t="shared" si="7"/>
        <v>7.1429178172578776E-4</v>
      </c>
      <c r="I71" s="7">
        <f t="shared" si="8"/>
        <v>-7.8381120042562442E-3</v>
      </c>
      <c r="J71" s="7">
        <f t="shared" si="9"/>
        <v>-6.4316728932201171E-3</v>
      </c>
      <c r="K71" s="7">
        <f t="shared" si="10"/>
        <v>-4.8504591351507965E-3</v>
      </c>
      <c r="R71" s="7">
        <v>-5.8669174853270348E-3</v>
      </c>
      <c r="S71">
        <v>70</v>
      </c>
    </row>
    <row r="72" spans="1:19" x14ac:dyDescent="0.35">
      <c r="A72" s="1">
        <v>45258</v>
      </c>
      <c r="B72">
        <v>555.14050299999997</v>
      </c>
      <c r="C72">
        <v>77.633003000000002</v>
      </c>
      <c r="D72">
        <v>191.21220400000001</v>
      </c>
      <c r="G72" s="1">
        <v>45258</v>
      </c>
      <c r="H72" s="7">
        <f t="shared" si="7"/>
        <v>7.3169130542960707E-3</v>
      </c>
      <c r="I72" s="7">
        <f t="shared" si="8"/>
        <v>3.4233069308360481E-2</v>
      </c>
      <c r="J72" s="7">
        <f t="shared" si="9"/>
        <v>1.7866315635923866E-2</v>
      </c>
      <c r="K72" s="7">
        <f t="shared" si="10"/>
        <v>2.1248196330410175E-2</v>
      </c>
      <c r="R72" s="7">
        <v>-5.6414741460117743E-3</v>
      </c>
      <c r="S72">
        <v>71</v>
      </c>
    </row>
    <row r="73" spans="1:19" x14ac:dyDescent="0.35">
      <c r="A73" s="1">
        <v>45259</v>
      </c>
      <c r="B73">
        <v>559.22198500000002</v>
      </c>
      <c r="C73">
        <v>78.225998000000004</v>
      </c>
      <c r="D73">
        <v>192.03912399999999</v>
      </c>
      <c r="G73" s="1">
        <v>45259</v>
      </c>
      <c r="H73" s="7">
        <f t="shared" si="7"/>
        <v>7.3521603593028617E-3</v>
      </c>
      <c r="I73" s="7">
        <f t="shared" si="8"/>
        <v>7.6384395435534283E-3</v>
      </c>
      <c r="J73" s="7">
        <f t="shared" si="9"/>
        <v>4.3246193637304278E-3</v>
      </c>
      <c r="K73" s="7">
        <f t="shared" si="10"/>
        <v>6.5584097343313582E-3</v>
      </c>
      <c r="R73" s="7">
        <v>-5.4584935544423775E-3</v>
      </c>
      <c r="S73">
        <v>72</v>
      </c>
    </row>
    <row r="74" spans="1:19" x14ac:dyDescent="0.35">
      <c r="A74" s="1">
        <v>45260</v>
      </c>
      <c r="B74">
        <v>555.43554700000004</v>
      </c>
      <c r="C74">
        <v>76.694091999999998</v>
      </c>
      <c r="D74">
        <v>191.74728400000001</v>
      </c>
      <c r="G74" s="1">
        <v>45260</v>
      </c>
      <c r="H74" s="7">
        <f t="shared" si="7"/>
        <v>-6.7709033292029383E-3</v>
      </c>
      <c r="I74" s="7">
        <f t="shared" si="8"/>
        <v>-1.9583080295121402E-2</v>
      </c>
      <c r="J74" s="7">
        <f t="shared" si="9"/>
        <v>-1.5196903314346468E-3</v>
      </c>
      <c r="K74" s="7">
        <f t="shared" si="10"/>
        <v>-1.0320410216239837E-2</v>
      </c>
      <c r="R74" s="7">
        <v>-5.1590815263459662E-3</v>
      </c>
      <c r="S74">
        <v>73</v>
      </c>
    </row>
    <row r="75" spans="1:19" x14ac:dyDescent="0.35">
      <c r="A75" s="1">
        <v>45261</v>
      </c>
      <c r="B75">
        <v>562.32006799999999</v>
      </c>
      <c r="C75">
        <v>79.757903999999996</v>
      </c>
      <c r="D75">
        <v>196.36828600000001</v>
      </c>
      <c r="G75" s="1">
        <v>45261</v>
      </c>
      <c r="H75" s="7">
        <f t="shared" si="7"/>
        <v>1.2394815270978595E-2</v>
      </c>
      <c r="I75" s="7">
        <f t="shared" si="8"/>
        <v>3.9948474779517552E-2</v>
      </c>
      <c r="J75" s="7">
        <f t="shared" si="9"/>
        <v>2.4099439134689409E-2</v>
      </c>
      <c r="K75" s="7">
        <f t="shared" si="10"/>
        <v>2.6927666233507421E-2</v>
      </c>
      <c r="R75" s="7">
        <v>-4.9921277872449973E-3</v>
      </c>
      <c r="S75">
        <v>74</v>
      </c>
    </row>
    <row r="76" spans="1:19" x14ac:dyDescent="0.35">
      <c r="A76" s="1">
        <v>45264</v>
      </c>
      <c r="B76">
        <v>584.89160200000003</v>
      </c>
      <c r="C76">
        <v>82.772300999999999</v>
      </c>
      <c r="D76">
        <v>203.37274199999999</v>
      </c>
      <c r="G76" s="1">
        <v>45264</v>
      </c>
      <c r="H76" s="7">
        <f t="shared" si="7"/>
        <v>4.0140011506756404E-2</v>
      </c>
      <c r="I76" s="7">
        <f t="shared" si="8"/>
        <v>3.7794335718752119E-2</v>
      </c>
      <c r="J76" s="7">
        <f t="shared" si="9"/>
        <v>3.5669996121471342E-2</v>
      </c>
      <c r="K76" s="7">
        <f t="shared" si="10"/>
        <v>3.7860736575969167E-2</v>
      </c>
      <c r="R76" s="7">
        <v>-4.9147654452609546E-3</v>
      </c>
      <c r="S76">
        <v>75</v>
      </c>
    </row>
    <row r="77" spans="1:19" x14ac:dyDescent="0.35">
      <c r="A77" s="1">
        <v>45265</v>
      </c>
      <c r="B77">
        <v>598.21807899999999</v>
      </c>
      <c r="C77">
        <v>84.007705999999999</v>
      </c>
      <c r="D77">
        <v>205.12385599999999</v>
      </c>
      <c r="G77" s="1">
        <v>45265</v>
      </c>
      <c r="H77" s="7">
        <f t="shared" si="7"/>
        <v>2.2784524439111289E-2</v>
      </c>
      <c r="I77" s="7">
        <f t="shared" si="8"/>
        <v>1.4925343201465428E-2</v>
      </c>
      <c r="J77" s="7">
        <f t="shared" si="9"/>
        <v>8.6103672634752666E-3</v>
      </c>
      <c r="K77" s="7">
        <f t="shared" si="10"/>
        <v>1.5388604791362139E-2</v>
      </c>
      <c r="R77" s="7">
        <v>-4.9010412654860464E-3</v>
      </c>
      <c r="S77">
        <v>76</v>
      </c>
    </row>
    <row r="78" spans="1:19" x14ac:dyDescent="0.35">
      <c r="A78" s="1">
        <v>45266</v>
      </c>
      <c r="B78">
        <v>598.41479500000003</v>
      </c>
      <c r="C78">
        <v>84.452445999999995</v>
      </c>
      <c r="D78">
        <v>203.859161</v>
      </c>
      <c r="G78" s="1">
        <v>45266</v>
      </c>
      <c r="H78" s="7">
        <f t="shared" si="7"/>
        <v>3.2883660140942957E-4</v>
      </c>
      <c r="I78" s="7">
        <f t="shared" si="8"/>
        <v>5.2940381445482623E-3</v>
      </c>
      <c r="J78" s="7">
        <f t="shared" si="9"/>
        <v>-6.1655188463305265E-3</v>
      </c>
      <c r="K78" s="7">
        <f t="shared" si="10"/>
        <v>3.666105843429762E-4</v>
      </c>
      <c r="R78" s="7">
        <v>-4.8504591351507965E-3</v>
      </c>
      <c r="S78">
        <v>77</v>
      </c>
    </row>
    <row r="79" spans="1:19" x14ac:dyDescent="0.35">
      <c r="A79" s="1">
        <v>45267</v>
      </c>
      <c r="B79">
        <v>601.61120600000004</v>
      </c>
      <c r="C79">
        <v>85.786697000000004</v>
      </c>
      <c r="D79">
        <v>205.41570999999999</v>
      </c>
      <c r="G79" s="1">
        <v>45267</v>
      </c>
      <c r="H79" s="7">
        <f t="shared" si="7"/>
        <v>5.3414638586935532E-3</v>
      </c>
      <c r="I79" s="7">
        <f t="shared" si="8"/>
        <v>1.5798843765875165E-2</v>
      </c>
      <c r="J79" s="7">
        <f t="shared" si="9"/>
        <v>7.6354135490628739E-3</v>
      </c>
      <c r="K79" s="7">
        <f t="shared" si="10"/>
        <v>1.0212600728676994E-2</v>
      </c>
      <c r="R79" s="7">
        <v>-4.7727084856199432E-3</v>
      </c>
      <c r="S79">
        <v>78</v>
      </c>
    </row>
    <row r="80" spans="1:19" x14ac:dyDescent="0.35">
      <c r="A80" s="1">
        <v>45268</v>
      </c>
      <c r="B80">
        <v>604.02081299999998</v>
      </c>
      <c r="C80">
        <v>85.539612000000005</v>
      </c>
      <c r="D80">
        <v>206.24262999999999</v>
      </c>
      <c r="G80" s="1">
        <v>45268</v>
      </c>
      <c r="H80" s="7">
        <f t="shared" si="7"/>
        <v>4.0052561786888272E-3</v>
      </c>
      <c r="I80" s="7">
        <f t="shared" si="8"/>
        <v>-2.880225123948978E-3</v>
      </c>
      <c r="J80" s="7">
        <f t="shared" si="9"/>
        <v>4.0255927845051446E-3</v>
      </c>
      <c r="K80" s="7">
        <f t="shared" si="10"/>
        <v>1.2571646393786E-3</v>
      </c>
      <c r="R80" s="7">
        <v>-4.5576033357301151E-3</v>
      </c>
      <c r="S80">
        <v>79</v>
      </c>
    </row>
    <row r="81" spans="1:19" x14ac:dyDescent="0.35">
      <c r="A81" s="1">
        <v>45271</v>
      </c>
      <c r="B81">
        <v>604.11914100000001</v>
      </c>
      <c r="C81">
        <v>87.417427000000004</v>
      </c>
      <c r="D81">
        <v>209.35571300000001</v>
      </c>
      <c r="G81" s="1">
        <v>45271</v>
      </c>
      <c r="H81" s="7">
        <f t="shared" si="7"/>
        <v>1.6278909250108526E-4</v>
      </c>
      <c r="I81" s="7">
        <f t="shared" si="8"/>
        <v>2.1952577947162048E-2</v>
      </c>
      <c r="J81" s="7">
        <f t="shared" si="9"/>
        <v>1.5094275126340357E-2</v>
      </c>
      <c r="K81" s="7">
        <f t="shared" si="10"/>
        <v>1.3358150444517252E-2</v>
      </c>
      <c r="R81" s="7">
        <v>-4.1665566839568964E-3</v>
      </c>
      <c r="S81">
        <v>80</v>
      </c>
    </row>
    <row r="82" spans="1:19" x14ac:dyDescent="0.35">
      <c r="A82" s="1">
        <v>45272</v>
      </c>
      <c r="B82">
        <v>602.29968299999996</v>
      </c>
      <c r="C82">
        <v>87.120934000000005</v>
      </c>
      <c r="D82">
        <v>210.23129299999999</v>
      </c>
      <c r="G82" s="1">
        <v>45272</v>
      </c>
      <c r="H82" s="7">
        <f t="shared" si="7"/>
        <v>-3.0117536037482617E-3</v>
      </c>
      <c r="I82" s="7">
        <f t="shared" si="8"/>
        <v>-3.3916921393716852E-3</v>
      </c>
      <c r="J82" s="7">
        <f t="shared" si="9"/>
        <v>4.1822598841617714E-3</v>
      </c>
      <c r="K82" s="7">
        <f t="shared" si="10"/>
        <v>-1.0055249716246213E-3</v>
      </c>
      <c r="R82" s="7">
        <v>-4.1126369063801179E-3</v>
      </c>
      <c r="S82">
        <v>81</v>
      </c>
    </row>
    <row r="83" spans="1:19" x14ac:dyDescent="0.35">
      <c r="A83" s="1">
        <v>45273</v>
      </c>
      <c r="B83">
        <v>609.62670900000001</v>
      </c>
      <c r="C83">
        <v>87.713927999999996</v>
      </c>
      <c r="D83">
        <v>215.04686000000001</v>
      </c>
      <c r="G83" s="1">
        <v>45273</v>
      </c>
      <c r="H83" s="7">
        <f t="shared" si="7"/>
        <v>1.2165083606726797E-2</v>
      </c>
      <c r="I83" s="7">
        <f t="shared" si="8"/>
        <v>6.8065615549988273E-3</v>
      </c>
      <c r="J83" s="7">
        <f t="shared" si="9"/>
        <v>2.2906042822083656E-2</v>
      </c>
      <c r="K83" s="7">
        <f t="shared" si="10"/>
        <v>1.3243962550642668E-2</v>
      </c>
      <c r="R83" s="7">
        <v>-4.1034871740549973E-3</v>
      </c>
      <c r="S83">
        <v>82</v>
      </c>
    </row>
    <row r="84" spans="1:19" x14ac:dyDescent="0.35">
      <c r="A84" s="1">
        <v>45274</v>
      </c>
      <c r="B84">
        <v>613.36413600000003</v>
      </c>
      <c r="C84">
        <v>88.850502000000006</v>
      </c>
      <c r="D84">
        <v>214.12264999999999</v>
      </c>
      <c r="G84" s="1">
        <v>45274</v>
      </c>
      <c r="H84" s="7">
        <f t="shared" si="7"/>
        <v>6.1306811936286494E-3</v>
      </c>
      <c r="I84" s="7">
        <f t="shared" si="8"/>
        <v>1.2957736883018284E-2</v>
      </c>
      <c r="J84" s="7">
        <f t="shared" si="9"/>
        <v>-4.2977144609319864E-3</v>
      </c>
      <c r="K84" s="7">
        <f t="shared" si="10"/>
        <v>5.7329847730163133E-3</v>
      </c>
      <c r="R84" s="7">
        <v>-4.0750347538650667E-3</v>
      </c>
      <c r="S84">
        <v>83</v>
      </c>
    </row>
    <row r="85" spans="1:19" x14ac:dyDescent="0.35">
      <c r="A85" s="1">
        <v>45275</v>
      </c>
      <c r="B85">
        <v>637.55835000000002</v>
      </c>
      <c r="C85">
        <v>90.184746000000004</v>
      </c>
      <c r="D85">
        <v>218.59771699999999</v>
      </c>
      <c r="G85" s="1">
        <v>45275</v>
      </c>
      <c r="H85" s="7">
        <f t="shared" si="7"/>
        <v>3.9445107041602423E-2</v>
      </c>
      <c r="I85" s="7">
        <f t="shared" si="8"/>
        <v>1.5016730012397658E-2</v>
      </c>
      <c r="J85" s="7">
        <f t="shared" si="9"/>
        <v>2.0899549860792382E-2</v>
      </c>
      <c r="K85" s="7">
        <f t="shared" si="10"/>
        <v>2.4110089075677504E-2</v>
      </c>
      <c r="R85" s="7">
        <v>-3.8695458697868145E-3</v>
      </c>
      <c r="S85">
        <v>84</v>
      </c>
    </row>
    <row r="86" spans="1:19" x14ac:dyDescent="0.35">
      <c r="A86" s="1">
        <v>45278</v>
      </c>
      <c r="B86">
        <v>637.80426</v>
      </c>
      <c r="C86">
        <v>90.283576999999994</v>
      </c>
      <c r="D86">
        <v>218.20858799999999</v>
      </c>
      <c r="G86" s="1">
        <v>45278</v>
      </c>
      <c r="H86" s="7">
        <f t="shared" si="7"/>
        <v>3.8570587303888459E-4</v>
      </c>
      <c r="I86" s="7">
        <f t="shared" si="8"/>
        <v>1.0958726878267184E-3</v>
      </c>
      <c r="J86" s="7">
        <f t="shared" si="9"/>
        <v>-1.780114656915639E-3</v>
      </c>
      <c r="K86" s="7">
        <f t="shared" si="10"/>
        <v>2.0026439967661073E-5</v>
      </c>
      <c r="R86" s="7">
        <v>-3.7365976929528864E-3</v>
      </c>
      <c r="S86">
        <v>85</v>
      </c>
    </row>
    <row r="87" spans="1:19" x14ac:dyDescent="0.35">
      <c r="A87" s="1">
        <v>45279</v>
      </c>
      <c r="B87">
        <v>644.59045400000002</v>
      </c>
      <c r="C87">
        <v>90.332993000000002</v>
      </c>
      <c r="D87">
        <v>219.95971700000001</v>
      </c>
      <c r="G87" s="1">
        <v>45279</v>
      </c>
      <c r="H87" s="7">
        <f t="shared" si="7"/>
        <v>1.0639932069440902E-2</v>
      </c>
      <c r="I87" s="7">
        <f t="shared" si="8"/>
        <v>5.473420708619897E-4</v>
      </c>
      <c r="J87" s="7">
        <f t="shared" si="9"/>
        <v>8.0250232864346304E-3</v>
      </c>
      <c r="K87" s="7">
        <f t="shared" si="10"/>
        <v>5.8184234351074558E-3</v>
      </c>
      <c r="R87" s="7">
        <v>-3.5089173962766953E-3</v>
      </c>
      <c r="S87">
        <v>86</v>
      </c>
    </row>
    <row r="88" spans="1:19" x14ac:dyDescent="0.35">
      <c r="A88" s="1">
        <v>45280</v>
      </c>
      <c r="B88">
        <v>625.95300299999997</v>
      </c>
      <c r="C88">
        <v>85.836105000000003</v>
      </c>
      <c r="D88">
        <v>213.34437600000001</v>
      </c>
      <c r="G88" s="1">
        <v>45280</v>
      </c>
      <c r="H88" s="7">
        <f t="shared" si="7"/>
        <v>-2.8913631724369369E-2</v>
      </c>
      <c r="I88" s="7">
        <f t="shared" si="8"/>
        <v>-4.9781235522662226E-2</v>
      </c>
      <c r="J88" s="7">
        <f t="shared" si="9"/>
        <v>-3.0075238731099116E-2</v>
      </c>
      <c r="K88" s="7">
        <f t="shared" si="10"/>
        <v>-3.7609155345705435E-2</v>
      </c>
      <c r="R88" s="7">
        <v>-3.3588502743023083E-3</v>
      </c>
      <c r="S88">
        <v>87</v>
      </c>
    </row>
    <row r="89" spans="1:19" x14ac:dyDescent="0.35">
      <c r="A89" s="1">
        <v>45281</v>
      </c>
      <c r="B89">
        <v>633.13256799999999</v>
      </c>
      <c r="C89">
        <v>88.801085999999998</v>
      </c>
      <c r="D89">
        <v>218.743652</v>
      </c>
      <c r="G89" s="1">
        <v>45281</v>
      </c>
      <c r="H89" s="7">
        <f t="shared" si="7"/>
        <v>1.1469814771381526E-2</v>
      </c>
      <c r="I89" s="7">
        <f t="shared" si="8"/>
        <v>3.4542352545004158E-2</v>
      </c>
      <c r="J89" s="7">
        <f t="shared" si="9"/>
        <v>2.5307796255196274E-2</v>
      </c>
      <c r="K89" s="7">
        <f t="shared" si="10"/>
        <v>2.4850224325975005E-2</v>
      </c>
      <c r="R89" s="7">
        <v>-3.2593778756396931E-3</v>
      </c>
      <c r="S89">
        <v>88</v>
      </c>
    </row>
    <row r="90" spans="1:19" x14ac:dyDescent="0.35">
      <c r="A90" s="1">
        <v>45282</v>
      </c>
      <c r="B90">
        <v>626.24804700000004</v>
      </c>
      <c r="C90">
        <v>88.208091999999994</v>
      </c>
      <c r="D90">
        <v>217.527603</v>
      </c>
      <c r="G90" s="1">
        <v>45282</v>
      </c>
      <c r="H90" s="7">
        <f t="shared" si="7"/>
        <v>-1.0873743269513739E-2</v>
      </c>
      <c r="I90" s="7">
        <f t="shared" si="8"/>
        <v>-6.677778692931801E-3</v>
      </c>
      <c r="J90" s="7">
        <f t="shared" si="9"/>
        <v>-5.5592424688968717E-3</v>
      </c>
      <c r="K90" s="7">
        <f t="shared" si="10"/>
        <v>-7.6010071986959034E-3</v>
      </c>
      <c r="R90" s="7">
        <v>-3.1942083959878736E-3</v>
      </c>
      <c r="S90">
        <v>89</v>
      </c>
    </row>
    <row r="91" spans="1:19" x14ac:dyDescent="0.35">
      <c r="A91" s="1">
        <v>45286</v>
      </c>
      <c r="B91">
        <v>627.52655000000004</v>
      </c>
      <c r="C91">
        <v>87.466849999999994</v>
      </c>
      <c r="D91">
        <v>219.230087</v>
      </c>
      <c r="G91" s="1">
        <v>45286</v>
      </c>
      <c r="H91" s="7">
        <f t="shared" si="7"/>
        <v>2.0415281231208381E-3</v>
      </c>
      <c r="I91" s="7">
        <f t="shared" si="8"/>
        <v>-8.4033333359030127E-3</v>
      </c>
      <c r="J91" s="7">
        <f t="shared" si="9"/>
        <v>7.8265193774051667E-3</v>
      </c>
      <c r="K91" s="7">
        <f t="shared" si="10"/>
        <v>-4.0091908420340381E-4</v>
      </c>
      <c r="R91" s="7">
        <v>-2.2701331965647147E-3</v>
      </c>
      <c r="S91">
        <v>90</v>
      </c>
    </row>
    <row r="92" spans="1:19" x14ac:dyDescent="0.35">
      <c r="A92" s="1">
        <v>45287</v>
      </c>
      <c r="B92">
        <v>637.85339399999998</v>
      </c>
      <c r="C92">
        <v>90.728324999999998</v>
      </c>
      <c r="D92">
        <v>225.699478</v>
      </c>
      <c r="G92" s="1">
        <v>45287</v>
      </c>
      <c r="H92" s="7">
        <f t="shared" si="7"/>
        <v>1.6456425628525097E-2</v>
      </c>
      <c r="I92" s="7">
        <f t="shared" si="8"/>
        <v>3.7288126873209732E-2</v>
      </c>
      <c r="J92" s="7">
        <f t="shared" si="9"/>
        <v>2.9509594638805221E-2</v>
      </c>
      <c r="K92" s="7">
        <f t="shared" si="10"/>
        <v>2.8705056829482989E-2</v>
      </c>
      <c r="R92" s="7">
        <v>-2.2277910709721798E-3</v>
      </c>
      <c r="S92">
        <v>91</v>
      </c>
    </row>
    <row r="93" spans="1:19" x14ac:dyDescent="0.35">
      <c r="A93" s="1">
        <v>45288</v>
      </c>
      <c r="B93">
        <v>640.65643299999999</v>
      </c>
      <c r="C93">
        <v>94.385131999999999</v>
      </c>
      <c r="D93">
        <v>226.623672</v>
      </c>
      <c r="G93" s="1">
        <v>45288</v>
      </c>
      <c r="H93" s="7">
        <f t="shared" si="7"/>
        <v>4.3944878656552427E-3</v>
      </c>
      <c r="I93" s="7">
        <f t="shared" si="8"/>
        <v>4.0305020510408414E-2</v>
      </c>
      <c r="J93" s="7">
        <f t="shared" si="9"/>
        <v>4.0947990141120306E-3</v>
      </c>
      <c r="K93" s="7">
        <f t="shared" si="10"/>
        <v>1.866879426809355E-2</v>
      </c>
      <c r="R93" s="7">
        <v>-2.2220110391109231E-3</v>
      </c>
      <c r="S93">
        <v>92</v>
      </c>
    </row>
    <row r="94" spans="1:19" x14ac:dyDescent="0.35">
      <c r="A94" s="1">
        <v>45289</v>
      </c>
      <c r="B94">
        <v>631.46063200000003</v>
      </c>
      <c r="C94">
        <v>94.632210000000001</v>
      </c>
      <c r="D94">
        <v>224.82392899999999</v>
      </c>
      <c r="G94" s="1">
        <v>45289</v>
      </c>
      <c r="H94" s="7">
        <f t="shared" si="7"/>
        <v>-1.4353716791602029E-2</v>
      </c>
      <c r="I94" s="7">
        <f t="shared" si="8"/>
        <v>2.6177639927441316E-3</v>
      </c>
      <c r="J94" s="7">
        <f t="shared" si="9"/>
        <v>-7.9415490187627284E-3</v>
      </c>
      <c r="K94" s="7">
        <f t="shared" si="10"/>
        <v>-5.6414741460117743E-3</v>
      </c>
      <c r="R94" s="7">
        <v>-2.0591400171427439E-3</v>
      </c>
      <c r="S94">
        <v>93</v>
      </c>
    </row>
    <row r="95" spans="1:19" x14ac:dyDescent="0.35">
      <c r="A95" s="1">
        <v>45292</v>
      </c>
      <c r="B95">
        <v>630.772156</v>
      </c>
      <c r="C95">
        <v>96.658278999999993</v>
      </c>
      <c r="D95">
        <v>227.40194700000001</v>
      </c>
      <c r="G95" s="1">
        <v>45292</v>
      </c>
      <c r="H95" s="7">
        <f t="shared" si="7"/>
        <v>-1.0902912471668336E-3</v>
      </c>
      <c r="I95" s="7">
        <f t="shared" si="8"/>
        <v>2.1409930086172483E-2</v>
      </c>
      <c r="J95" s="7">
        <f t="shared" si="9"/>
        <v>1.1466831006231611E-2</v>
      </c>
      <c r="K95" s="7">
        <f t="shared" si="10"/>
        <v>1.1676933962188427E-2</v>
      </c>
      <c r="R95" s="7">
        <v>-1.9543745703658887E-3</v>
      </c>
      <c r="S95">
        <v>94</v>
      </c>
    </row>
    <row r="96" spans="1:19" x14ac:dyDescent="0.35">
      <c r="A96" s="1">
        <v>45293</v>
      </c>
      <c r="B96">
        <v>628.903503</v>
      </c>
      <c r="C96">
        <v>95.867615000000001</v>
      </c>
      <c r="D96">
        <v>224.43478400000001</v>
      </c>
      <c r="G96" s="1">
        <v>45293</v>
      </c>
      <c r="H96" s="7">
        <f t="shared" si="7"/>
        <v>-2.962484919832122E-3</v>
      </c>
      <c r="I96" s="7">
        <f t="shared" si="8"/>
        <v>-8.1799925281102158E-3</v>
      </c>
      <c r="J96" s="7">
        <f t="shared" si="9"/>
        <v>-1.3048098484398637E-2</v>
      </c>
      <c r="K96" s="7">
        <f t="shared" si="10"/>
        <v>-8.0751720325133135E-3</v>
      </c>
      <c r="R96" s="7">
        <v>-1.8802078574544205E-3</v>
      </c>
      <c r="S96">
        <v>95</v>
      </c>
    </row>
    <row r="97" spans="1:19" x14ac:dyDescent="0.35">
      <c r="A97" s="1">
        <v>45294</v>
      </c>
      <c r="B97">
        <v>632.83752400000003</v>
      </c>
      <c r="C97">
        <v>95.324036000000007</v>
      </c>
      <c r="D97">
        <v>226.526398</v>
      </c>
      <c r="G97" s="1">
        <v>45294</v>
      </c>
      <c r="H97" s="7">
        <f t="shared" si="7"/>
        <v>6.2553650619434215E-3</v>
      </c>
      <c r="I97" s="7">
        <f t="shared" si="8"/>
        <v>-5.6701003774840336E-3</v>
      </c>
      <c r="J97" s="7">
        <f t="shared" si="9"/>
        <v>9.3194734021264398E-3</v>
      </c>
      <c r="K97" s="7">
        <f t="shared" si="10"/>
        <v>2.4044113882273443E-3</v>
      </c>
      <c r="R97" s="7">
        <v>-1.8213681248436667E-3</v>
      </c>
      <c r="S97">
        <v>96</v>
      </c>
    </row>
    <row r="98" spans="1:19" x14ac:dyDescent="0.35">
      <c r="A98" s="1">
        <v>45295</v>
      </c>
      <c r="B98">
        <v>632.14904799999999</v>
      </c>
      <c r="C98">
        <v>96.262946999999997</v>
      </c>
      <c r="D98">
        <v>231.29331999999999</v>
      </c>
      <c r="G98" s="1">
        <v>45295</v>
      </c>
      <c r="H98" s="7">
        <f t="shared" si="7"/>
        <v>-1.0879190532956402E-3</v>
      </c>
      <c r="I98" s="7">
        <f t="shared" si="8"/>
        <v>9.8496773678360648E-3</v>
      </c>
      <c r="J98" s="7">
        <f t="shared" si="9"/>
        <v>2.1043560671458669E-2</v>
      </c>
      <c r="K98" s="7">
        <f t="shared" si="10"/>
        <v>9.9265634325833348E-3</v>
      </c>
      <c r="R98" s="7">
        <v>-1.5551670510543479E-3</v>
      </c>
      <c r="S98">
        <v>97</v>
      </c>
    </row>
    <row r="99" spans="1:19" x14ac:dyDescent="0.35">
      <c r="A99" s="1">
        <v>45296</v>
      </c>
      <c r="B99">
        <v>631.36230499999999</v>
      </c>
      <c r="C99">
        <v>96.114699999999999</v>
      </c>
      <c r="D99">
        <v>228.277512</v>
      </c>
      <c r="G99" s="1">
        <v>45296</v>
      </c>
      <c r="H99" s="7">
        <f t="shared" si="7"/>
        <v>-1.2445530092770167E-3</v>
      </c>
      <c r="I99" s="7">
        <f t="shared" si="8"/>
        <v>-1.540021416547717E-3</v>
      </c>
      <c r="J99" s="7">
        <f t="shared" si="9"/>
        <v>-1.3038889320279516E-2</v>
      </c>
      <c r="K99" s="7">
        <f t="shared" si="10"/>
        <v>-4.9010412654860464E-3</v>
      </c>
      <c r="R99" s="7">
        <v>-1.4552436864008521E-3</v>
      </c>
      <c r="S99">
        <v>98</v>
      </c>
    </row>
    <row r="100" spans="1:19" x14ac:dyDescent="0.35">
      <c r="A100" s="1">
        <v>45299</v>
      </c>
      <c r="B100">
        <v>616.65881300000001</v>
      </c>
      <c r="C100">
        <v>93.890968000000001</v>
      </c>
      <c r="D100">
        <v>217.38166799999999</v>
      </c>
      <c r="G100" s="1">
        <v>45299</v>
      </c>
      <c r="H100" s="7">
        <f t="shared" si="7"/>
        <v>-2.3288517359299717E-2</v>
      </c>
      <c r="I100" s="7">
        <f t="shared" si="8"/>
        <v>-2.3136232022781096E-2</v>
      </c>
      <c r="J100" s="7">
        <f t="shared" si="9"/>
        <v>-4.7730693683046672E-2</v>
      </c>
      <c r="K100" s="7">
        <f t="shared" si="10"/>
        <v>-3.0560256121816353E-2</v>
      </c>
      <c r="R100" s="7">
        <v>-1.3337487092681308E-3</v>
      </c>
      <c r="S100">
        <v>99</v>
      </c>
    </row>
    <row r="101" spans="1:19" x14ac:dyDescent="0.35">
      <c r="A101" s="1">
        <v>45300</v>
      </c>
      <c r="B101">
        <v>615.08526600000005</v>
      </c>
      <c r="C101">
        <v>93.841544999999996</v>
      </c>
      <c r="D101">
        <v>217.13845800000001</v>
      </c>
      <c r="G101" s="1">
        <v>45300</v>
      </c>
      <c r="H101" s="7">
        <f t="shared" si="7"/>
        <v>-2.5517303358477458E-3</v>
      </c>
      <c r="I101" s="7">
        <f t="shared" si="8"/>
        <v>-5.2638716005148055E-4</v>
      </c>
      <c r="J101" s="7">
        <f t="shared" si="9"/>
        <v>-1.1188155939624881E-3</v>
      </c>
      <c r="K101" s="7">
        <f t="shared" si="10"/>
        <v>-1.3117186429636623E-3</v>
      </c>
      <c r="R101" s="7">
        <v>-1.3117186429636623E-3</v>
      </c>
      <c r="S101">
        <v>100</v>
      </c>
    </row>
    <row r="102" spans="1:19" x14ac:dyDescent="0.35">
      <c r="A102" s="1">
        <v>45301</v>
      </c>
      <c r="B102">
        <v>611.49542199999996</v>
      </c>
      <c r="C102">
        <v>93.297973999999996</v>
      </c>
      <c r="D102">
        <v>217.770813</v>
      </c>
      <c r="G102" s="1">
        <v>45301</v>
      </c>
      <c r="H102" s="7">
        <f t="shared" si="7"/>
        <v>-5.8363355431116509E-3</v>
      </c>
      <c r="I102" s="7">
        <f t="shared" si="8"/>
        <v>-5.7924344702551525E-3</v>
      </c>
      <c r="J102" s="7">
        <f t="shared" si="9"/>
        <v>2.9122201834922753E-3</v>
      </c>
      <c r="K102" s="7">
        <f t="shared" si="10"/>
        <v>-3.1942083959878736E-3</v>
      </c>
      <c r="R102" s="7">
        <v>-1.1697035323309706E-3</v>
      </c>
      <c r="S102">
        <v>101</v>
      </c>
    </row>
    <row r="103" spans="1:19" x14ac:dyDescent="0.35">
      <c r="A103" s="1">
        <v>45302</v>
      </c>
      <c r="B103">
        <v>609.97100799999998</v>
      </c>
      <c r="C103">
        <v>93.693306000000007</v>
      </c>
      <c r="D103">
        <v>219.91107199999999</v>
      </c>
      <c r="G103" s="1">
        <v>45302</v>
      </c>
      <c r="H103" s="7">
        <f t="shared" si="7"/>
        <v>-2.4929279029009296E-3</v>
      </c>
      <c r="I103" s="7">
        <f t="shared" si="8"/>
        <v>4.2373053031141972E-3</v>
      </c>
      <c r="J103" s="7">
        <f t="shared" si="9"/>
        <v>9.8280342095246071E-3</v>
      </c>
      <c r="K103" s="7">
        <f t="shared" si="10"/>
        <v>3.8954540132327821E-3</v>
      </c>
      <c r="R103" s="7">
        <v>-1.1673709321318225E-3</v>
      </c>
      <c r="S103">
        <v>102</v>
      </c>
    </row>
    <row r="104" spans="1:19" x14ac:dyDescent="0.35">
      <c r="A104" s="1">
        <v>45303</v>
      </c>
      <c r="B104">
        <v>623.14996299999996</v>
      </c>
      <c r="C104">
        <v>96.559441000000007</v>
      </c>
      <c r="D104">
        <v>223.656509</v>
      </c>
      <c r="G104" s="1">
        <v>45303</v>
      </c>
      <c r="H104" s="7">
        <f t="shared" si="7"/>
        <v>2.1605871143305182E-2</v>
      </c>
      <c r="I104" s="7">
        <f t="shared" si="8"/>
        <v>3.0590605907320632E-2</v>
      </c>
      <c r="J104" s="7">
        <f t="shared" si="9"/>
        <v>1.7031598117988392E-2</v>
      </c>
      <c r="K104" s="7">
        <f t="shared" si="10"/>
        <v>2.3827483141316323E-2</v>
      </c>
      <c r="R104" s="7">
        <v>-1.1013282809335691E-3</v>
      </c>
      <c r="S104">
        <v>103</v>
      </c>
    </row>
    <row r="105" spans="1:19" x14ac:dyDescent="0.35">
      <c r="A105" s="1">
        <v>45306</v>
      </c>
      <c r="B105">
        <v>629.54272500000002</v>
      </c>
      <c r="C105">
        <v>97.053604000000007</v>
      </c>
      <c r="D105">
        <v>224.82392899999999</v>
      </c>
      <c r="G105" s="1">
        <v>45306</v>
      </c>
      <c r="H105" s="7">
        <f t="shared" si="7"/>
        <v>1.0258785813327669E-2</v>
      </c>
      <c r="I105" s="7">
        <f t="shared" si="8"/>
        <v>5.1177077547497436E-3</v>
      </c>
      <c r="J105" s="7">
        <f t="shared" si="9"/>
        <v>5.2197005364149401E-3</v>
      </c>
      <c r="K105" s="7">
        <f t="shared" si="10"/>
        <v>6.6906290068226805E-3</v>
      </c>
      <c r="R105" s="7">
        <v>-1.0887072881166737E-3</v>
      </c>
      <c r="S105">
        <v>104</v>
      </c>
    </row>
    <row r="106" spans="1:19" x14ac:dyDescent="0.35">
      <c r="A106" s="1">
        <v>45307</v>
      </c>
      <c r="B106">
        <v>626.39556900000002</v>
      </c>
      <c r="C106">
        <v>97.103026999999997</v>
      </c>
      <c r="D106">
        <v>224.96984900000001</v>
      </c>
      <c r="G106" s="1">
        <v>45307</v>
      </c>
      <c r="H106" s="7">
        <f t="shared" si="7"/>
        <v>-4.9991142380368149E-3</v>
      </c>
      <c r="I106" s="7">
        <f t="shared" si="8"/>
        <v>5.0923405173073451E-4</v>
      </c>
      <c r="J106" s="7">
        <f t="shared" si="9"/>
        <v>6.4904123261727196E-4</v>
      </c>
      <c r="K106" s="7">
        <f t="shared" si="10"/>
        <v>-1.1013282809335691E-3</v>
      </c>
      <c r="R106" s="7">
        <v>-1.0055249716246213E-3</v>
      </c>
      <c r="S106">
        <v>105</v>
      </c>
    </row>
    <row r="107" spans="1:19" x14ac:dyDescent="0.35">
      <c r="A107" s="1">
        <v>45308</v>
      </c>
      <c r="B107">
        <v>615.67535399999997</v>
      </c>
      <c r="C107">
        <v>96.065276999999995</v>
      </c>
      <c r="D107">
        <v>219.37600699999999</v>
      </c>
      <c r="G107" s="1">
        <v>45308</v>
      </c>
      <c r="H107" s="7">
        <f t="shared" si="7"/>
        <v>-1.711412968184654E-2</v>
      </c>
      <c r="I107" s="7">
        <f t="shared" si="8"/>
        <v>-1.0687102473128903E-2</v>
      </c>
      <c r="J107" s="7">
        <f t="shared" si="9"/>
        <v>-2.4864852000678648E-2</v>
      </c>
      <c r="K107" s="7">
        <f t="shared" si="10"/>
        <v>-1.6868535494009115E-2</v>
      </c>
      <c r="R107" s="7">
        <v>-7.9549111857829058E-4</v>
      </c>
      <c r="S107">
        <v>106</v>
      </c>
    </row>
    <row r="108" spans="1:19" x14ac:dyDescent="0.35">
      <c r="A108" s="1">
        <v>45309</v>
      </c>
      <c r="B108">
        <v>617.93737799999997</v>
      </c>
      <c r="C108">
        <v>97.350104999999999</v>
      </c>
      <c r="D108">
        <v>221.51625100000001</v>
      </c>
      <c r="G108" s="1">
        <v>45309</v>
      </c>
      <c r="H108" s="7">
        <f t="shared" si="7"/>
        <v>3.6740531926506138E-3</v>
      </c>
      <c r="I108" s="7">
        <f t="shared" si="8"/>
        <v>1.3374530737052937E-2</v>
      </c>
      <c r="J108" s="7">
        <f t="shared" si="9"/>
        <v>9.7560532223563718E-3</v>
      </c>
      <c r="K108" s="7">
        <f t="shared" si="10"/>
        <v>9.3788442193232704E-3</v>
      </c>
      <c r="R108" s="7">
        <v>-7.7686954227538553E-4</v>
      </c>
      <c r="S108">
        <v>107</v>
      </c>
    </row>
    <row r="109" spans="1:19" x14ac:dyDescent="0.35">
      <c r="A109" s="1">
        <v>45310</v>
      </c>
      <c r="B109">
        <v>617.39648399999999</v>
      </c>
      <c r="C109">
        <v>101.006912</v>
      </c>
      <c r="D109">
        <v>224.38613900000001</v>
      </c>
      <c r="G109" s="1">
        <v>45310</v>
      </c>
      <c r="H109" s="7">
        <f t="shared" si="7"/>
        <v>-8.7532170614217195E-4</v>
      </c>
      <c r="I109" s="7">
        <f t="shared" si="8"/>
        <v>3.7563462309568134E-2</v>
      </c>
      <c r="J109" s="7">
        <f t="shared" si="9"/>
        <v>1.2955654436387166E-2</v>
      </c>
      <c r="K109" s="7">
        <f t="shared" si="10"/>
        <v>1.8649484742900752E-2</v>
      </c>
      <c r="R109" s="7">
        <v>-7.2036768865487387E-4</v>
      </c>
      <c r="S109">
        <v>108</v>
      </c>
    </row>
    <row r="110" spans="1:19" x14ac:dyDescent="0.35">
      <c r="A110" s="1">
        <v>45314</v>
      </c>
      <c r="B110">
        <v>595.11999500000002</v>
      </c>
      <c r="C110">
        <v>97.597190999999995</v>
      </c>
      <c r="D110">
        <v>216.360184</v>
      </c>
      <c r="G110" s="1">
        <v>45314</v>
      </c>
      <c r="H110" s="7">
        <f t="shared" si="7"/>
        <v>-3.608133440552598E-2</v>
      </c>
      <c r="I110" s="7">
        <f t="shared" si="8"/>
        <v>-3.3757303658585314E-2</v>
      </c>
      <c r="J110" s="7">
        <f t="shared" si="9"/>
        <v>-3.5768497268897748E-2</v>
      </c>
      <c r="K110" s="7">
        <f t="shared" si="10"/>
        <v>-3.5057870965761247E-2</v>
      </c>
      <c r="R110" s="7">
        <v>-4.0091908420340381E-4</v>
      </c>
      <c r="S110">
        <v>109</v>
      </c>
    </row>
    <row r="111" spans="1:19" x14ac:dyDescent="0.35">
      <c r="A111" s="1">
        <v>45315</v>
      </c>
      <c r="B111">
        <v>608.10229500000003</v>
      </c>
      <c r="C111">
        <v>101.006912</v>
      </c>
      <c r="D111">
        <v>222.44044500000001</v>
      </c>
      <c r="G111" s="1">
        <v>45315</v>
      </c>
      <c r="H111" s="7">
        <f t="shared" si="7"/>
        <v>2.1814592198334738E-2</v>
      </c>
      <c r="I111" s="7">
        <f t="shared" si="8"/>
        <v>3.4936671486784948E-2</v>
      </c>
      <c r="J111" s="7">
        <f t="shared" si="9"/>
        <v>2.8102495050568117E-2</v>
      </c>
      <c r="K111" s="7">
        <f t="shared" si="10"/>
        <v>2.8949794769384835E-2</v>
      </c>
      <c r="R111" s="7">
        <v>-3.3459116541132089E-4</v>
      </c>
      <c r="S111">
        <v>110</v>
      </c>
    </row>
    <row r="112" spans="1:19" x14ac:dyDescent="0.35">
      <c r="A112" s="1">
        <v>45316</v>
      </c>
      <c r="B112">
        <v>602.64386000000002</v>
      </c>
      <c r="C112">
        <v>103.28006000000001</v>
      </c>
      <c r="D112">
        <v>220.88391100000001</v>
      </c>
      <c r="G112" s="1">
        <v>45316</v>
      </c>
      <c r="H112" s="7">
        <f t="shared" si="7"/>
        <v>-8.9761789173974562E-3</v>
      </c>
      <c r="I112" s="7">
        <f t="shared" si="8"/>
        <v>2.2504875705931949E-2</v>
      </c>
      <c r="J112" s="7">
        <f t="shared" si="9"/>
        <v>-6.9975314066648229E-3</v>
      </c>
      <c r="K112" s="7">
        <f t="shared" si="10"/>
        <v>4.2098371851540962E-3</v>
      </c>
      <c r="R112" s="7">
        <v>2.0026439967661073E-5</v>
      </c>
      <c r="S112">
        <v>111</v>
      </c>
    </row>
    <row r="113" spans="1:19" x14ac:dyDescent="0.35">
      <c r="A113" s="1">
        <v>45320</v>
      </c>
      <c r="B113">
        <v>612.675659</v>
      </c>
      <c r="C113">
        <v>106.245041</v>
      </c>
      <c r="D113">
        <v>227.88836699999999</v>
      </c>
      <c r="G113" s="1">
        <v>45320</v>
      </c>
      <c r="H113" s="7">
        <f t="shared" si="7"/>
        <v>1.664631412655557E-2</v>
      </c>
      <c r="I113" s="7">
        <f t="shared" si="8"/>
        <v>2.8708164964272816E-2</v>
      </c>
      <c r="J113" s="7">
        <f t="shared" si="9"/>
        <v>3.1711028513977987E-2</v>
      </c>
      <c r="K113" s="7">
        <f t="shared" si="10"/>
        <v>2.5990468777869195E-2</v>
      </c>
      <c r="R113" s="7">
        <v>7.3903046799790552E-5</v>
      </c>
      <c r="S113">
        <v>112</v>
      </c>
    </row>
    <row r="114" spans="1:19" x14ac:dyDescent="0.35">
      <c r="A114" s="1">
        <v>45321</v>
      </c>
      <c r="B114">
        <v>616.41296399999999</v>
      </c>
      <c r="C114">
        <v>107.974609</v>
      </c>
      <c r="D114">
        <v>231.001465</v>
      </c>
      <c r="G114" s="1">
        <v>45321</v>
      </c>
      <c r="H114" s="7">
        <f t="shared" si="7"/>
        <v>6.099973036467558E-3</v>
      </c>
      <c r="I114" s="7">
        <f t="shared" si="8"/>
        <v>1.6279046849819564E-2</v>
      </c>
      <c r="J114" s="7">
        <f t="shared" si="9"/>
        <v>1.3660627091158225E-2</v>
      </c>
      <c r="K114" s="7">
        <f t="shared" si="10"/>
        <v>1.243979877821556E-2</v>
      </c>
      <c r="R114" s="7">
        <v>2.8705447559945892E-4</v>
      </c>
      <c r="S114">
        <v>113</v>
      </c>
    </row>
    <row r="115" spans="1:19" x14ac:dyDescent="0.35">
      <c r="A115" s="1">
        <v>45322</v>
      </c>
      <c r="B115">
        <v>629.93615699999998</v>
      </c>
      <c r="C115">
        <v>113.064491</v>
      </c>
      <c r="D115">
        <v>240.87582399999999</v>
      </c>
      <c r="G115" s="1">
        <v>45322</v>
      </c>
      <c r="H115" s="7">
        <f t="shared" si="7"/>
        <v>2.1938527885990391E-2</v>
      </c>
      <c r="I115" s="7">
        <f t="shared" si="8"/>
        <v>4.7139619648912112E-2</v>
      </c>
      <c r="J115" s="7">
        <f t="shared" si="9"/>
        <v>4.2745871763194221E-2</v>
      </c>
      <c r="K115" s="7">
        <f t="shared" si="10"/>
        <v>3.826116775432023E-2</v>
      </c>
      <c r="R115" s="7">
        <v>3.0840576761094625E-4</v>
      </c>
      <c r="S115">
        <v>114</v>
      </c>
    </row>
    <row r="116" spans="1:19" x14ac:dyDescent="0.35">
      <c r="A116" s="1">
        <v>45323</v>
      </c>
      <c r="B116">
        <v>636.96826199999998</v>
      </c>
      <c r="C116">
        <v>117.46254</v>
      </c>
      <c r="D116">
        <v>248.999054</v>
      </c>
      <c r="G116" s="1">
        <v>45323</v>
      </c>
      <c r="H116" s="7">
        <f t="shared" si="7"/>
        <v>1.1163202686268414E-2</v>
      </c>
      <c r="I116" s="7">
        <f t="shared" si="8"/>
        <v>3.8898587532667533E-2</v>
      </c>
      <c r="J116" s="7">
        <f t="shared" si="9"/>
        <v>3.3723724801871385E-2</v>
      </c>
      <c r="K116" s="7">
        <f t="shared" si="10"/>
        <v>2.9025513259508955E-2</v>
      </c>
      <c r="R116" s="7">
        <v>3.666105843429762E-4</v>
      </c>
      <c r="S116">
        <v>115</v>
      </c>
    </row>
    <row r="117" spans="1:19" x14ac:dyDescent="0.35">
      <c r="A117" s="1">
        <v>45324</v>
      </c>
      <c r="B117">
        <v>638.93530299999998</v>
      </c>
      <c r="C117">
        <v>123.93607299999999</v>
      </c>
      <c r="D117">
        <v>248.31806900000001</v>
      </c>
      <c r="G117" s="1">
        <v>45324</v>
      </c>
      <c r="H117" s="7">
        <f t="shared" si="7"/>
        <v>3.0881303156671167E-3</v>
      </c>
      <c r="I117" s="7">
        <f t="shared" si="8"/>
        <v>5.5111467877333391E-2</v>
      </c>
      <c r="J117" s="7">
        <f t="shared" si="9"/>
        <v>-2.734889908457213E-3</v>
      </c>
      <c r="K117" s="7">
        <f t="shared" si="10"/>
        <v>2.2150559273096327E-2</v>
      </c>
      <c r="R117" s="7">
        <v>3.7188966611672409E-4</v>
      </c>
      <c r="S117">
        <v>116</v>
      </c>
    </row>
    <row r="118" spans="1:19" x14ac:dyDescent="0.35">
      <c r="A118" s="1">
        <v>45327</v>
      </c>
      <c r="B118">
        <v>632.34576400000003</v>
      </c>
      <c r="C118">
        <v>120.229851</v>
      </c>
      <c r="D118">
        <v>250.45832799999999</v>
      </c>
      <c r="G118" s="1">
        <v>45327</v>
      </c>
      <c r="H118" s="7">
        <f t="shared" si="7"/>
        <v>-1.0313311800208894E-2</v>
      </c>
      <c r="I118" s="7">
        <f t="shared" si="8"/>
        <v>-2.9904303971290076E-2</v>
      </c>
      <c r="J118" s="7">
        <f t="shared" si="9"/>
        <v>8.6190224038830855E-3</v>
      </c>
      <c r="K118" s="7">
        <f t="shared" si="10"/>
        <v>-1.2470008407413774E-2</v>
      </c>
      <c r="R118" s="7">
        <v>3.9338596724068252E-4</v>
      </c>
      <c r="S118">
        <v>117</v>
      </c>
    </row>
    <row r="119" spans="1:19" x14ac:dyDescent="0.35">
      <c r="A119" s="1">
        <v>45328</v>
      </c>
      <c r="B119">
        <v>639.52539100000001</v>
      </c>
      <c r="C119">
        <v>120.47693599999999</v>
      </c>
      <c r="D119">
        <v>243.50250199999999</v>
      </c>
      <c r="G119" s="1">
        <v>45328</v>
      </c>
      <c r="H119" s="7">
        <f t="shared" si="7"/>
        <v>1.1353957611076812E-2</v>
      </c>
      <c r="I119" s="7">
        <f t="shared" si="8"/>
        <v>2.0551052666612593E-3</v>
      </c>
      <c r="J119" s="7">
        <f t="shared" si="9"/>
        <v>-2.7772388546808482E-2</v>
      </c>
      <c r="K119" s="7">
        <f t="shared" si="10"/>
        <v>-4.1034871740549973E-3</v>
      </c>
      <c r="R119" s="7">
        <v>4.0693578528202884E-4</v>
      </c>
      <c r="S119">
        <v>118</v>
      </c>
    </row>
    <row r="120" spans="1:19" x14ac:dyDescent="0.35">
      <c r="A120" s="1">
        <v>45329</v>
      </c>
      <c r="B120">
        <v>664.11303699999996</v>
      </c>
      <c r="C120">
        <v>122.45359000000001</v>
      </c>
      <c r="D120">
        <v>238.00593599999999</v>
      </c>
      <c r="G120" s="1">
        <v>45329</v>
      </c>
      <c r="H120" s="7">
        <f t="shared" si="7"/>
        <v>3.8446708052597006E-2</v>
      </c>
      <c r="I120" s="7">
        <f t="shared" si="8"/>
        <v>1.6406907957885072E-2</v>
      </c>
      <c r="J120" s="7">
        <f t="shared" si="9"/>
        <v>-2.2572934384058205E-2</v>
      </c>
      <c r="K120" s="7">
        <f t="shared" si="10"/>
        <v>1.1324895283715671E-2</v>
      </c>
      <c r="R120" s="7">
        <v>4.1720903152145297E-4</v>
      </c>
      <c r="S120">
        <v>119</v>
      </c>
    </row>
    <row r="121" spans="1:19" x14ac:dyDescent="0.35">
      <c r="A121" s="1">
        <v>45330</v>
      </c>
      <c r="B121">
        <v>688.01226799999995</v>
      </c>
      <c r="C121">
        <v>122.848923</v>
      </c>
      <c r="D121">
        <v>246.22645600000001</v>
      </c>
      <c r="G121" s="1">
        <v>45330</v>
      </c>
      <c r="H121" s="7">
        <f t="shared" si="7"/>
        <v>3.5986691524623672E-2</v>
      </c>
      <c r="I121" s="7">
        <f t="shared" si="8"/>
        <v>3.2284312775149645E-3</v>
      </c>
      <c r="J121" s="7">
        <f t="shared" si="9"/>
        <v>3.4539138553250297E-2</v>
      </c>
      <c r="K121" s="7">
        <f t="shared" si="10"/>
        <v>2.2449121534368177E-2</v>
      </c>
      <c r="R121" s="7">
        <v>4.877103985082857E-4</v>
      </c>
      <c r="S121">
        <v>120</v>
      </c>
    </row>
    <row r="122" spans="1:19" x14ac:dyDescent="0.35">
      <c r="A122" s="1">
        <v>45331</v>
      </c>
      <c r="B122">
        <v>713.28839100000005</v>
      </c>
      <c r="C122">
        <v>122.45359000000001</v>
      </c>
      <c r="D122">
        <v>256.34402499999999</v>
      </c>
      <c r="G122" s="1">
        <v>45331</v>
      </c>
      <c r="H122" s="7">
        <f t="shared" si="7"/>
        <v>3.6737895784149155E-2</v>
      </c>
      <c r="I122" s="7">
        <f t="shared" si="8"/>
        <v>-3.2180420499086809E-3</v>
      </c>
      <c r="J122" s="7">
        <f t="shared" si="9"/>
        <v>4.1090503288566095E-2</v>
      </c>
      <c r="K122" s="7">
        <f t="shared" si="10"/>
        <v>2.2061302901851099E-2</v>
      </c>
      <c r="R122" s="7">
        <v>6.3038328578756786E-4</v>
      </c>
      <c r="S122">
        <v>121</v>
      </c>
    </row>
    <row r="123" spans="1:19" x14ac:dyDescent="0.35">
      <c r="A123" s="1">
        <v>45334</v>
      </c>
      <c r="B123">
        <v>696.22454800000003</v>
      </c>
      <c r="C123">
        <v>116.869545</v>
      </c>
      <c r="D123">
        <v>247.783005</v>
      </c>
      <c r="G123" s="1">
        <v>45334</v>
      </c>
      <c r="H123" s="7">
        <f t="shared" si="7"/>
        <v>-2.3922782447191152E-2</v>
      </c>
      <c r="I123" s="7">
        <f t="shared" si="8"/>
        <v>-4.5601317201071877E-2</v>
      </c>
      <c r="J123" s="7">
        <f t="shared" si="9"/>
        <v>-3.3396604426414796E-2</v>
      </c>
      <c r="K123" s="7">
        <f t="shared" si="10"/>
        <v>-3.5436342942510538E-2</v>
      </c>
      <c r="R123" s="7">
        <v>8.2650528159846021E-4</v>
      </c>
      <c r="S123">
        <v>122</v>
      </c>
    </row>
    <row r="124" spans="1:19" x14ac:dyDescent="0.35">
      <c r="A124" s="1">
        <v>45335</v>
      </c>
      <c r="B124">
        <v>701.683044</v>
      </c>
      <c r="C124">
        <v>120.674599</v>
      </c>
      <c r="D124">
        <v>252.54994199999999</v>
      </c>
      <c r="G124" s="1">
        <v>45335</v>
      </c>
      <c r="H124" s="7">
        <f t="shared" si="7"/>
        <v>7.8401372311278639E-3</v>
      </c>
      <c r="I124" s="7">
        <f t="shared" si="8"/>
        <v>3.2558131376313637E-2</v>
      </c>
      <c r="J124" s="7">
        <f t="shared" si="9"/>
        <v>1.9238353332586246E-2</v>
      </c>
      <c r="K124" s="7">
        <f t="shared" si="10"/>
        <v>2.1146799719639689E-2</v>
      </c>
      <c r="R124" s="7">
        <v>1.1222118198493921E-3</v>
      </c>
      <c r="S124">
        <v>123</v>
      </c>
    </row>
    <row r="125" spans="1:19" x14ac:dyDescent="0.35">
      <c r="A125" s="1">
        <v>45336</v>
      </c>
      <c r="B125">
        <v>731.13903800000003</v>
      </c>
      <c r="C125">
        <v>121.51467100000001</v>
      </c>
      <c r="D125">
        <v>260.52722199999999</v>
      </c>
      <c r="G125" s="1">
        <v>45336</v>
      </c>
      <c r="H125" s="7">
        <f t="shared" si="7"/>
        <v>4.197905913770382E-2</v>
      </c>
      <c r="I125" s="7">
        <f t="shared" si="8"/>
        <v>6.9614650221460966E-3</v>
      </c>
      <c r="J125" s="7">
        <f t="shared" si="9"/>
        <v>3.1586940534716133E-2</v>
      </c>
      <c r="K125" s="7">
        <f t="shared" si="10"/>
        <v>2.4854385910584424E-2</v>
      </c>
      <c r="R125" s="7">
        <v>1.22427642406498E-3</v>
      </c>
      <c r="S125">
        <v>124</v>
      </c>
    </row>
    <row r="126" spans="1:19" x14ac:dyDescent="0.35">
      <c r="A126" s="1">
        <v>45337</v>
      </c>
      <c r="B126">
        <v>749.13720699999999</v>
      </c>
      <c r="C126">
        <v>127.34580200000001</v>
      </c>
      <c r="D126">
        <v>268.21270800000002</v>
      </c>
      <c r="G126" s="1">
        <v>45337</v>
      </c>
      <c r="H126" s="7">
        <f t="shared" si="7"/>
        <v>2.4616616080620168E-2</v>
      </c>
      <c r="I126" s="7">
        <f t="shared" si="8"/>
        <v>4.798705334930297E-2</v>
      </c>
      <c r="J126" s="7">
        <f t="shared" si="9"/>
        <v>2.9499742641097313E-2</v>
      </c>
      <c r="K126" s="7">
        <f t="shared" si="10"/>
        <v>3.5429728956236431E-2</v>
      </c>
      <c r="R126" s="7">
        <v>1.2571646393786E-3</v>
      </c>
      <c r="S126">
        <v>125</v>
      </c>
    </row>
    <row r="127" spans="1:19" x14ac:dyDescent="0.35">
      <c r="A127" s="1">
        <v>45338</v>
      </c>
      <c r="B127">
        <v>742.25268600000004</v>
      </c>
      <c r="C127">
        <v>128.63061500000001</v>
      </c>
      <c r="D127">
        <v>268.164063</v>
      </c>
      <c r="G127" s="1">
        <v>45338</v>
      </c>
      <c r="H127" s="7">
        <f t="shared" si="7"/>
        <v>-9.1899333468828098E-3</v>
      </c>
      <c r="I127" s="7">
        <f t="shared" si="8"/>
        <v>1.0089166504287277E-2</v>
      </c>
      <c r="J127" s="7">
        <f t="shared" si="9"/>
        <v>-1.8136724528362692E-4</v>
      </c>
      <c r="K127" s="7">
        <f t="shared" si="10"/>
        <v>1.22427642406498E-3</v>
      </c>
      <c r="R127" s="7">
        <v>1.6384003363200202E-3</v>
      </c>
      <c r="S127">
        <v>126</v>
      </c>
    </row>
    <row r="128" spans="1:19" x14ac:dyDescent="0.35">
      <c r="A128" s="1">
        <v>45341</v>
      </c>
      <c r="B128">
        <v>746.72760000000005</v>
      </c>
      <c r="C128">
        <v>126.950462</v>
      </c>
      <c r="D128">
        <v>263.34851099999997</v>
      </c>
      <c r="G128" s="1">
        <v>45341</v>
      </c>
      <c r="H128" s="7">
        <f t="shared" si="7"/>
        <v>6.0288283012020147E-3</v>
      </c>
      <c r="I128" s="7">
        <f t="shared" si="8"/>
        <v>-1.3061843792008646E-2</v>
      </c>
      <c r="J128" s="7">
        <f t="shared" si="9"/>
        <v>-1.7957484482176961E-2</v>
      </c>
      <c r="K128" s="7">
        <f t="shared" si="10"/>
        <v>-8.8033343710959416E-3</v>
      </c>
      <c r="R128" s="7">
        <v>1.7851091511231123E-3</v>
      </c>
      <c r="S128">
        <v>127</v>
      </c>
    </row>
    <row r="129" spans="1:19" x14ac:dyDescent="0.35">
      <c r="A129" s="1">
        <v>45342</v>
      </c>
      <c r="B129">
        <v>747.56359899999995</v>
      </c>
      <c r="C129">
        <v>127.988213</v>
      </c>
      <c r="D129">
        <v>265.82922400000001</v>
      </c>
      <c r="G129" s="1">
        <v>45342</v>
      </c>
      <c r="H129" s="7">
        <f t="shared" si="7"/>
        <v>1.1195501545676115E-3</v>
      </c>
      <c r="I129" s="7">
        <f t="shared" si="8"/>
        <v>8.1744562694068823E-3</v>
      </c>
      <c r="J129" s="7">
        <f t="shared" si="9"/>
        <v>9.4198861826867795E-3</v>
      </c>
      <c r="K129" s="7">
        <f t="shared" si="10"/>
        <v>6.4316134089390702E-3</v>
      </c>
      <c r="R129" s="7">
        <v>1.9821668321177007E-3</v>
      </c>
      <c r="S129">
        <v>128</v>
      </c>
    </row>
    <row r="130" spans="1:19" x14ac:dyDescent="0.35">
      <c r="A130" s="1">
        <v>45343</v>
      </c>
      <c r="B130">
        <v>758.77557400000001</v>
      </c>
      <c r="C130">
        <v>126.85163900000001</v>
      </c>
      <c r="D130">
        <v>267.62899800000002</v>
      </c>
      <c r="G130" s="1">
        <v>45343</v>
      </c>
      <c r="H130" s="7">
        <f t="shared" si="7"/>
        <v>1.4998021593076595E-2</v>
      </c>
      <c r="I130" s="7">
        <f t="shared" si="8"/>
        <v>-8.8803021259465202E-3</v>
      </c>
      <c r="J130" s="7">
        <f t="shared" si="9"/>
        <v>6.7704143770137681E-3</v>
      </c>
      <c r="K130" s="7">
        <f t="shared" si="10"/>
        <v>2.9784099406485001E-3</v>
      </c>
      <c r="R130" s="7">
        <v>2.1660511070191418E-3</v>
      </c>
      <c r="S130">
        <v>129</v>
      </c>
    </row>
    <row r="131" spans="1:19" x14ac:dyDescent="0.35">
      <c r="A131" s="1">
        <v>45344</v>
      </c>
      <c r="B131">
        <v>753.26794400000006</v>
      </c>
      <c r="C131">
        <v>127.494049</v>
      </c>
      <c r="D131">
        <v>268.11541699999998</v>
      </c>
      <c r="G131" s="1">
        <v>45344</v>
      </c>
      <c r="H131" s="7">
        <f t="shared" ref="H131:H194" si="11">(B131-B130)/B130</f>
        <v>-7.2585757748706197E-3</v>
      </c>
      <c r="I131" s="7">
        <f t="shared" ref="I131:I194" si="12">(C131-C130)/C130</f>
        <v>5.0642625122092281E-3</v>
      </c>
      <c r="J131" s="7">
        <f t="shared" ref="J131:J194" si="13">(D131-D130)/D130</f>
        <v>1.817512316060591E-3</v>
      </c>
      <c r="K131" s="7">
        <f t="shared" ref="K131:K194" si="14">$N$2*H131+$O$2*I131+$P$2*J131</f>
        <v>3.9338596724068252E-4</v>
      </c>
      <c r="R131" s="7">
        <v>2.1689434177253331E-3</v>
      </c>
      <c r="S131">
        <v>130</v>
      </c>
    </row>
    <row r="132" spans="1:19" x14ac:dyDescent="0.35">
      <c r="A132" s="1">
        <v>45345</v>
      </c>
      <c r="B132">
        <v>746.53088400000001</v>
      </c>
      <c r="C132">
        <v>126.456306</v>
      </c>
      <c r="D132">
        <v>261.54873700000002</v>
      </c>
      <c r="G132" s="1">
        <v>45345</v>
      </c>
      <c r="H132" s="7">
        <f t="shared" si="11"/>
        <v>-8.9437763197846125E-3</v>
      </c>
      <c r="I132" s="7">
        <f t="shared" si="12"/>
        <v>-8.1395406933856655E-3</v>
      </c>
      <c r="J132" s="7">
        <f t="shared" si="13"/>
        <v>-2.449198958223265E-2</v>
      </c>
      <c r="K132" s="7">
        <f t="shared" si="14"/>
        <v>-1.3286546047959445E-2</v>
      </c>
      <c r="R132" s="7">
        <v>2.17637531007E-3</v>
      </c>
      <c r="S132">
        <v>131</v>
      </c>
    </row>
    <row r="133" spans="1:19" x14ac:dyDescent="0.35">
      <c r="A133" s="1">
        <v>45348</v>
      </c>
      <c r="B133">
        <v>746.38342299999999</v>
      </c>
      <c r="C133">
        <v>123.392494</v>
      </c>
      <c r="D133">
        <v>262.22970600000002</v>
      </c>
      <c r="G133" s="1">
        <v>45348</v>
      </c>
      <c r="H133" s="7">
        <f t="shared" si="11"/>
        <v>-1.9752833159414362E-4</v>
      </c>
      <c r="I133" s="7">
        <f t="shared" si="12"/>
        <v>-2.4228226309251821E-2</v>
      </c>
      <c r="J133" s="7">
        <f t="shared" si="13"/>
        <v>2.6036027082784368E-3</v>
      </c>
      <c r="K133" s="7">
        <f t="shared" si="14"/>
        <v>-8.9694682106954398E-3</v>
      </c>
      <c r="R133" s="7">
        <v>2.4044113882273443E-3</v>
      </c>
      <c r="S133">
        <v>132</v>
      </c>
    </row>
    <row r="134" spans="1:19" x14ac:dyDescent="0.35">
      <c r="A134" s="1">
        <v>45349</v>
      </c>
      <c r="B134">
        <v>737.48266599999999</v>
      </c>
      <c r="C134">
        <v>121.95942700000001</v>
      </c>
      <c r="D134">
        <v>263.00799599999999</v>
      </c>
      <c r="G134" s="1">
        <v>45349</v>
      </c>
      <c r="H134" s="7">
        <f t="shared" si="11"/>
        <v>-1.1925180444421524E-2</v>
      </c>
      <c r="I134" s="7">
        <f t="shared" si="12"/>
        <v>-1.1613891198276566E-2</v>
      </c>
      <c r="J134" s="7">
        <f t="shared" si="13"/>
        <v>2.9679703793740663E-3</v>
      </c>
      <c r="K134" s="7">
        <f t="shared" si="14"/>
        <v>-7.3327194988248639E-3</v>
      </c>
      <c r="R134" s="7">
        <v>2.4953856975053414E-3</v>
      </c>
      <c r="S134">
        <v>133</v>
      </c>
    </row>
    <row r="135" spans="1:19" x14ac:dyDescent="0.35">
      <c r="A135" s="1">
        <v>45350</v>
      </c>
      <c r="B135">
        <v>730.25390600000003</v>
      </c>
      <c r="C135">
        <v>119.340363</v>
      </c>
      <c r="D135">
        <v>254.64154099999999</v>
      </c>
      <c r="G135" s="1">
        <v>45350</v>
      </c>
      <c r="H135" s="7">
        <f t="shared" si="11"/>
        <v>-9.801938856688959E-3</v>
      </c>
      <c r="I135" s="7">
        <f t="shared" si="12"/>
        <v>-2.1474879510544179E-2</v>
      </c>
      <c r="J135" s="7">
        <f t="shared" si="13"/>
        <v>-3.1810648829094922E-2</v>
      </c>
      <c r="K135" s="7">
        <f t="shared" si="14"/>
        <v>-2.1073728109952838E-2</v>
      </c>
      <c r="R135" s="7">
        <v>2.8243677282816897E-3</v>
      </c>
      <c r="S135">
        <v>134</v>
      </c>
    </row>
    <row r="136" spans="1:19" x14ac:dyDescent="0.35">
      <c r="A136" s="1">
        <v>45351</v>
      </c>
      <c r="B136">
        <v>735.76147500000002</v>
      </c>
      <c r="C136">
        <v>120.427513</v>
      </c>
      <c r="D136">
        <v>258.24105800000001</v>
      </c>
      <c r="G136" s="1">
        <v>45351</v>
      </c>
      <c r="H136" s="7">
        <f t="shared" si="11"/>
        <v>7.5419918397533221E-3</v>
      </c>
      <c r="I136" s="7">
        <f t="shared" si="12"/>
        <v>9.1096589005683539E-3</v>
      </c>
      <c r="J136" s="7">
        <f t="shared" si="13"/>
        <v>1.4135623692286799E-2</v>
      </c>
      <c r="K136" s="7">
        <f t="shared" si="14"/>
        <v>1.0147148219839378E-2</v>
      </c>
      <c r="R136" s="7">
        <v>2.9784099406485001E-3</v>
      </c>
      <c r="S136">
        <v>135</v>
      </c>
    </row>
    <row r="137" spans="1:19" x14ac:dyDescent="0.35">
      <c r="A137" s="1">
        <v>45352</v>
      </c>
      <c r="B137">
        <v>756.46435499999995</v>
      </c>
      <c r="C137">
        <v>123.392494</v>
      </c>
      <c r="D137">
        <v>263.78625499999998</v>
      </c>
      <c r="G137" s="1">
        <v>45352</v>
      </c>
      <c r="H137" s="7">
        <f t="shared" si="11"/>
        <v>2.813803209797025E-2</v>
      </c>
      <c r="I137" s="7">
        <f t="shared" si="12"/>
        <v>2.4620461937132212E-2</v>
      </c>
      <c r="J137" s="7">
        <f t="shared" si="13"/>
        <v>2.147294873613774E-2</v>
      </c>
      <c r="K137" s="7">
        <f t="shared" si="14"/>
        <v>2.4731479025085282E-2</v>
      </c>
      <c r="R137" s="7">
        <v>3.1295198008648253E-3</v>
      </c>
      <c r="S137">
        <v>136</v>
      </c>
    </row>
    <row r="138" spans="1:19" x14ac:dyDescent="0.35">
      <c r="A138" s="1">
        <v>45355</v>
      </c>
      <c r="B138">
        <v>759.31652799999995</v>
      </c>
      <c r="C138">
        <v>124.578491</v>
      </c>
      <c r="D138">
        <v>265.78060900000003</v>
      </c>
      <c r="G138" s="1">
        <v>45355</v>
      </c>
      <c r="H138" s="7">
        <f t="shared" si="11"/>
        <v>3.7703997302027453E-3</v>
      </c>
      <c r="I138" s="7">
        <f t="shared" si="12"/>
        <v>9.6115813981359384E-3</v>
      </c>
      <c r="J138" s="7">
        <f t="shared" si="13"/>
        <v>7.5604924904068413E-3</v>
      </c>
      <c r="K138" s="7">
        <f t="shared" si="14"/>
        <v>7.2439002254372515E-3</v>
      </c>
      <c r="R138" s="7">
        <v>3.259392097584711E-3</v>
      </c>
      <c r="S138">
        <v>137</v>
      </c>
    </row>
    <row r="139" spans="1:19" x14ac:dyDescent="0.35">
      <c r="A139" s="1">
        <v>45356</v>
      </c>
      <c r="B139">
        <v>771.020264</v>
      </c>
      <c r="C139">
        <v>128.185867</v>
      </c>
      <c r="D139">
        <v>270.54751599999997</v>
      </c>
      <c r="G139" s="1">
        <v>45356</v>
      </c>
      <c r="H139" s="7">
        <f t="shared" si="11"/>
        <v>1.5413514085920239E-2</v>
      </c>
      <c r="I139" s="7">
        <f t="shared" si="12"/>
        <v>2.8956651915136796E-2</v>
      </c>
      <c r="J139" s="7">
        <f t="shared" si="13"/>
        <v>1.7935495813390757E-2</v>
      </c>
      <c r="K139" s="7">
        <f t="shared" si="14"/>
        <v>2.158736373584802E-2</v>
      </c>
      <c r="R139" s="7">
        <v>3.3963040289797675E-3</v>
      </c>
      <c r="S139">
        <v>138</v>
      </c>
    </row>
    <row r="140" spans="1:19" x14ac:dyDescent="0.35">
      <c r="A140" s="1">
        <v>45357</v>
      </c>
      <c r="B140">
        <v>770.97106900000006</v>
      </c>
      <c r="C140">
        <v>128.828293</v>
      </c>
      <c r="D140">
        <v>274.87664799999999</v>
      </c>
      <c r="G140" s="1">
        <v>45357</v>
      </c>
      <c r="H140" s="7">
        <f t="shared" si="11"/>
        <v>-6.3805067514983746E-5</v>
      </c>
      <c r="I140" s="7">
        <f t="shared" si="12"/>
        <v>5.0116757411329937E-3</v>
      </c>
      <c r="J140" s="7">
        <f t="shared" si="13"/>
        <v>1.6001374043293808E-2</v>
      </c>
      <c r="K140" s="7">
        <f t="shared" si="14"/>
        <v>6.7859409891868443E-3</v>
      </c>
      <c r="R140" s="7">
        <v>3.5002136402589724E-3</v>
      </c>
      <c r="S140">
        <v>139</v>
      </c>
    </row>
    <row r="141" spans="1:19" x14ac:dyDescent="0.35">
      <c r="A141" s="1">
        <v>45358</v>
      </c>
      <c r="B141">
        <v>775.05261199999995</v>
      </c>
      <c r="C141">
        <v>128.334137</v>
      </c>
      <c r="D141">
        <v>274.098389</v>
      </c>
      <c r="G141" s="1">
        <v>45358</v>
      </c>
      <c r="H141" s="7">
        <f t="shared" si="11"/>
        <v>5.2940287438981663E-3</v>
      </c>
      <c r="I141" s="7">
        <f t="shared" si="12"/>
        <v>-3.8357723174986397E-3</v>
      </c>
      <c r="J141" s="7">
        <f t="shared" si="13"/>
        <v>-2.831302715827615E-3</v>
      </c>
      <c r="K141" s="7">
        <f t="shared" si="14"/>
        <v>-7.9549111857829058E-4</v>
      </c>
      <c r="R141" s="7">
        <v>3.8954540132327821E-3</v>
      </c>
      <c r="S141">
        <v>140</v>
      </c>
    </row>
    <row r="142" spans="1:19" x14ac:dyDescent="0.35">
      <c r="A142" s="1">
        <v>45362</v>
      </c>
      <c r="B142">
        <v>760.93933100000004</v>
      </c>
      <c r="C142">
        <v>127.39521000000001</v>
      </c>
      <c r="D142">
        <v>269.86651599999999</v>
      </c>
      <c r="G142" s="1">
        <v>45362</v>
      </c>
      <c r="H142" s="7">
        <f t="shared" si="11"/>
        <v>-1.8209448986412701E-2</v>
      </c>
      <c r="I142" s="7">
        <f t="shared" si="12"/>
        <v>-7.3162684687706481E-3</v>
      </c>
      <c r="J142" s="7">
        <f t="shared" si="13"/>
        <v>-1.5439247984781142E-2</v>
      </c>
      <c r="K142" s="7">
        <f t="shared" si="14"/>
        <v>-1.3021116478866411E-2</v>
      </c>
      <c r="R142" s="7">
        <v>4.2098371851540962E-3</v>
      </c>
      <c r="S142">
        <v>141</v>
      </c>
    </row>
    <row r="143" spans="1:19" x14ac:dyDescent="0.35">
      <c r="A143" s="1">
        <v>45363</v>
      </c>
      <c r="B143">
        <v>747.17022699999995</v>
      </c>
      <c r="C143">
        <v>124.479652</v>
      </c>
      <c r="D143">
        <v>264.22406000000001</v>
      </c>
      <c r="G143" s="1">
        <v>45363</v>
      </c>
      <c r="H143" s="7">
        <f t="shared" si="11"/>
        <v>-1.8094877527102201E-2</v>
      </c>
      <c r="I143" s="7">
        <f t="shared" si="12"/>
        <v>-2.2885931111538686E-2</v>
      </c>
      <c r="J143" s="7">
        <f t="shared" si="13"/>
        <v>-2.0908321949804184E-2</v>
      </c>
      <c r="K143" s="7">
        <f t="shared" si="14"/>
        <v>-2.0855332287687389E-2</v>
      </c>
      <c r="R143" s="7">
        <v>4.23608684238015E-3</v>
      </c>
      <c r="S143">
        <v>142</v>
      </c>
    </row>
    <row r="144" spans="1:19" x14ac:dyDescent="0.35">
      <c r="A144" s="1">
        <v>45364</v>
      </c>
      <c r="B144">
        <v>734.92553699999996</v>
      </c>
      <c r="C144">
        <v>117.413124</v>
      </c>
      <c r="D144">
        <v>253.81462099999999</v>
      </c>
      <c r="G144" s="1">
        <v>45364</v>
      </c>
      <c r="H144" s="7">
        <f t="shared" si="11"/>
        <v>-1.6388086084698866E-2</v>
      </c>
      <c r="I144" s="7">
        <f t="shared" si="12"/>
        <v>-5.6768539166545909E-2</v>
      </c>
      <c r="J144" s="7">
        <f t="shared" si="13"/>
        <v>-3.9396257100886345E-2</v>
      </c>
      <c r="K144" s="7">
        <f t="shared" si="14"/>
        <v>-3.9442718622293926E-2</v>
      </c>
      <c r="R144" s="7">
        <v>4.2539451721279285E-3</v>
      </c>
      <c r="S144">
        <v>143</v>
      </c>
    </row>
    <row r="145" spans="1:19" x14ac:dyDescent="0.35">
      <c r="A145" s="1">
        <v>45365</v>
      </c>
      <c r="B145">
        <v>728.82781999999997</v>
      </c>
      <c r="C145">
        <v>119.24153099999999</v>
      </c>
      <c r="D145">
        <v>252.16081199999999</v>
      </c>
      <c r="G145" s="1">
        <v>45365</v>
      </c>
      <c r="H145" s="7">
        <f t="shared" si="11"/>
        <v>-8.2970541816945863E-3</v>
      </c>
      <c r="I145" s="7">
        <f t="shared" si="12"/>
        <v>1.5572424425058297E-2</v>
      </c>
      <c r="J145" s="7">
        <f t="shared" si="13"/>
        <v>-6.5158145479727722E-3</v>
      </c>
      <c r="K145" s="7">
        <f t="shared" si="14"/>
        <v>1.7851091511231123E-3</v>
      </c>
      <c r="R145" s="7">
        <v>4.2987576778451414E-3</v>
      </c>
      <c r="S145">
        <v>144</v>
      </c>
    </row>
    <row r="146" spans="1:19" x14ac:dyDescent="0.35">
      <c r="A146" s="1">
        <v>45366</v>
      </c>
      <c r="B146">
        <v>719.82873500000005</v>
      </c>
      <c r="C146">
        <v>116.375381</v>
      </c>
      <c r="D146">
        <v>247.10202000000001</v>
      </c>
      <c r="G146" s="1">
        <v>45366</v>
      </c>
      <c r="H146" s="7">
        <f t="shared" si="11"/>
        <v>-1.234734014406849E-2</v>
      </c>
      <c r="I146" s="7">
        <f t="shared" si="12"/>
        <v>-2.4036507884153135E-2</v>
      </c>
      <c r="J146" s="7">
        <f t="shared" si="13"/>
        <v>-2.0061769153884159E-2</v>
      </c>
      <c r="K146" s="7">
        <f t="shared" si="14"/>
        <v>-1.9337335943047051E-2</v>
      </c>
      <c r="R146" s="7">
        <v>4.3044288984411816E-3</v>
      </c>
      <c r="S146">
        <v>145</v>
      </c>
    </row>
    <row r="147" spans="1:19" x14ac:dyDescent="0.35">
      <c r="A147" s="1">
        <v>45369</v>
      </c>
      <c r="B147">
        <v>718.894409</v>
      </c>
      <c r="C147">
        <v>118.599113</v>
      </c>
      <c r="D147">
        <v>247.58843999999999</v>
      </c>
      <c r="G147" s="1">
        <v>45369</v>
      </c>
      <c r="H147" s="7">
        <f t="shared" si="11"/>
        <v>-1.2979837488705636E-3</v>
      </c>
      <c r="I147" s="7">
        <f t="shared" si="12"/>
        <v>1.910826826852664E-2</v>
      </c>
      <c r="J147" s="7">
        <f t="shared" si="13"/>
        <v>1.9684986792094261E-3</v>
      </c>
      <c r="K147" s="7">
        <f t="shared" si="14"/>
        <v>7.8444617865123141E-3</v>
      </c>
      <c r="R147" s="7">
        <v>4.4209155169947102E-3</v>
      </c>
      <c r="S147">
        <v>146</v>
      </c>
    </row>
    <row r="148" spans="1:19" x14ac:dyDescent="0.35">
      <c r="A148" s="1">
        <v>45370</v>
      </c>
      <c r="B148">
        <v>711.86230499999999</v>
      </c>
      <c r="C148">
        <v>115.189392</v>
      </c>
      <c r="D148">
        <v>242.33509799999999</v>
      </c>
      <c r="G148" s="1">
        <v>45370</v>
      </c>
      <c r="H148" s="7">
        <f t="shared" si="11"/>
        <v>-9.7818315345946771E-3</v>
      </c>
      <c r="I148" s="7">
        <f t="shared" si="12"/>
        <v>-2.8749970499357822E-2</v>
      </c>
      <c r="J148" s="7">
        <f t="shared" si="13"/>
        <v>-2.1218042328632159E-2</v>
      </c>
      <c r="K148" s="7">
        <f t="shared" si="14"/>
        <v>-2.079995035871118E-2</v>
      </c>
      <c r="R148" s="7">
        <v>4.7879914287560291E-3</v>
      </c>
      <c r="S148">
        <v>147</v>
      </c>
    </row>
    <row r="149" spans="1:19" x14ac:dyDescent="0.35">
      <c r="A149" s="1">
        <v>45371</v>
      </c>
      <c r="B149">
        <v>724.10699499999998</v>
      </c>
      <c r="C149">
        <v>115.288223</v>
      </c>
      <c r="D149">
        <v>243.064728</v>
      </c>
      <c r="G149" s="1">
        <v>45371</v>
      </c>
      <c r="H149" s="7">
        <f t="shared" si="11"/>
        <v>1.7200924833349607E-2</v>
      </c>
      <c r="I149" s="7">
        <f t="shared" si="12"/>
        <v>8.5798699241336485E-4</v>
      </c>
      <c r="J149" s="7">
        <f t="shared" si="13"/>
        <v>3.0108308949948902E-3</v>
      </c>
      <c r="K149" s="7">
        <f t="shared" si="14"/>
        <v>6.4067215154686944E-3</v>
      </c>
      <c r="R149" s="7">
        <v>5.4226385904642882E-3</v>
      </c>
      <c r="S149">
        <v>148</v>
      </c>
    </row>
    <row r="150" spans="1:19" x14ac:dyDescent="0.35">
      <c r="A150" s="1">
        <v>45372</v>
      </c>
      <c r="B150">
        <v>732.02417000000003</v>
      </c>
      <c r="C150">
        <v>119.63685599999999</v>
      </c>
      <c r="D150">
        <v>248.755844</v>
      </c>
      <c r="G150" s="1">
        <v>45372</v>
      </c>
      <c r="H150" s="7">
        <f t="shared" si="11"/>
        <v>1.0933708767721604E-2</v>
      </c>
      <c r="I150" s="7">
        <f t="shared" si="12"/>
        <v>3.7719663698867076E-2</v>
      </c>
      <c r="J150" s="7">
        <f t="shared" si="13"/>
        <v>2.3413993658512204E-2</v>
      </c>
      <c r="K150" s="7">
        <f t="shared" si="14"/>
        <v>2.5392176207416975E-2</v>
      </c>
      <c r="R150" s="7">
        <v>5.5051138423345154E-3</v>
      </c>
      <c r="S150">
        <v>149</v>
      </c>
    </row>
    <row r="151" spans="1:19" x14ac:dyDescent="0.35">
      <c r="A151" s="1">
        <v>45373</v>
      </c>
      <c r="B151">
        <v>734.38464399999998</v>
      </c>
      <c r="C151">
        <v>121.317009</v>
      </c>
      <c r="D151">
        <v>252.74449200000001</v>
      </c>
      <c r="G151" s="1">
        <v>45373</v>
      </c>
      <c r="H151" s="7">
        <f t="shared" si="11"/>
        <v>3.2245847838602839E-3</v>
      </c>
      <c r="I151" s="7">
        <f t="shared" si="12"/>
        <v>1.4043774269694987E-2</v>
      </c>
      <c r="J151" s="7">
        <f t="shared" si="13"/>
        <v>1.6034389125748588E-2</v>
      </c>
      <c r="K151" s="7">
        <f t="shared" si="14"/>
        <v>1.1395201880760656E-2</v>
      </c>
      <c r="R151" s="7">
        <v>5.6000004559503373E-3</v>
      </c>
      <c r="S151">
        <v>150</v>
      </c>
    </row>
    <row r="152" spans="1:19" x14ac:dyDescent="0.35">
      <c r="A152" s="1">
        <v>45377</v>
      </c>
      <c r="B152">
        <v>727.84429899999998</v>
      </c>
      <c r="C152">
        <v>122.50299800000001</v>
      </c>
      <c r="D152">
        <v>254.44695999999999</v>
      </c>
      <c r="G152" s="1">
        <v>45377</v>
      </c>
      <c r="H152" s="7">
        <f t="shared" si="11"/>
        <v>-8.9058847477753115E-3</v>
      </c>
      <c r="I152" s="7">
        <f t="shared" si="12"/>
        <v>9.7759498834990768E-3</v>
      </c>
      <c r="J152" s="7">
        <f t="shared" si="13"/>
        <v>6.7359252283922446E-3</v>
      </c>
      <c r="K152" s="7">
        <f t="shared" si="14"/>
        <v>3.259392097584711E-3</v>
      </c>
      <c r="R152" s="7">
        <v>5.7329847730163133E-3</v>
      </c>
      <c r="S152">
        <v>151</v>
      </c>
    </row>
    <row r="153" spans="1:19" x14ac:dyDescent="0.35">
      <c r="A153" s="1">
        <v>45378</v>
      </c>
      <c r="B153">
        <v>721.20562700000005</v>
      </c>
      <c r="C153">
        <v>121.317009</v>
      </c>
      <c r="D153">
        <v>251.72302199999999</v>
      </c>
      <c r="G153" s="1">
        <v>45378</v>
      </c>
      <c r="H153" s="7">
        <f t="shared" si="11"/>
        <v>-9.1210057001489663E-3</v>
      </c>
      <c r="I153" s="7">
        <f t="shared" si="12"/>
        <v>-9.6813059219987927E-3</v>
      </c>
      <c r="J153" s="7">
        <f t="shared" si="13"/>
        <v>-1.0705327349951456E-2</v>
      </c>
      <c r="K153" s="7">
        <f t="shared" si="14"/>
        <v>-9.8204222838296426E-3</v>
      </c>
      <c r="R153" s="7">
        <v>5.8184234351074558E-3</v>
      </c>
      <c r="S153">
        <v>152</v>
      </c>
    </row>
    <row r="154" spans="1:19" x14ac:dyDescent="0.35">
      <c r="A154" s="1">
        <v>45379</v>
      </c>
      <c r="B154">
        <v>739.94140600000003</v>
      </c>
      <c r="C154">
        <v>122.947754</v>
      </c>
      <c r="D154">
        <v>256.87905899999998</v>
      </c>
      <c r="G154" s="1">
        <v>45379</v>
      </c>
      <c r="H154" s="7">
        <f t="shared" si="11"/>
        <v>2.5978414891097319E-2</v>
      </c>
      <c r="I154" s="7">
        <f t="shared" si="12"/>
        <v>1.3442014548842071E-2</v>
      </c>
      <c r="J154" s="7">
        <f t="shared" si="13"/>
        <v>2.0482977516454566E-2</v>
      </c>
      <c r="K154" s="7">
        <f t="shared" si="14"/>
        <v>1.9315223541802394E-2</v>
      </c>
      <c r="R154" s="7">
        <v>5.8340257257986049E-3</v>
      </c>
      <c r="S154">
        <v>153</v>
      </c>
    </row>
    <row r="155" spans="1:19" x14ac:dyDescent="0.35">
      <c r="A155" s="1">
        <v>45383</v>
      </c>
      <c r="B155">
        <v>745.793274</v>
      </c>
      <c r="C155">
        <v>124.133736</v>
      </c>
      <c r="D155">
        <v>259.50576799999999</v>
      </c>
      <c r="G155" s="1">
        <v>45383</v>
      </c>
      <c r="H155" s="7">
        <f t="shared" si="11"/>
        <v>7.9085559377386257E-3</v>
      </c>
      <c r="I155" s="7">
        <f t="shared" si="12"/>
        <v>9.6462274536547911E-3</v>
      </c>
      <c r="J155" s="7">
        <f t="shared" si="13"/>
        <v>1.0225469566205493E-2</v>
      </c>
      <c r="K155" s="7">
        <f t="shared" si="14"/>
        <v>9.2986986326451526E-3</v>
      </c>
      <c r="R155" s="7">
        <v>6.1505352579060944E-3</v>
      </c>
      <c r="S155">
        <v>154</v>
      </c>
    </row>
    <row r="156" spans="1:19" x14ac:dyDescent="0.35">
      <c r="A156" s="1">
        <v>45384</v>
      </c>
      <c r="B156">
        <v>753.75970500000005</v>
      </c>
      <c r="C156">
        <v>125.220894</v>
      </c>
      <c r="D156">
        <v>263.93218999999999</v>
      </c>
      <c r="G156" s="1">
        <v>45384</v>
      </c>
      <c r="H156" s="7">
        <f t="shared" si="11"/>
        <v>1.0681821997767248E-2</v>
      </c>
      <c r="I156" s="7">
        <f t="shared" si="12"/>
        <v>8.7579576272481027E-3</v>
      </c>
      <c r="J156" s="7">
        <f t="shared" si="13"/>
        <v>1.7057123755337886E-2</v>
      </c>
      <c r="K156" s="7">
        <f t="shared" si="14"/>
        <v>1.1824866776830782E-2</v>
      </c>
      <c r="R156" s="7">
        <v>6.4067215154686944E-3</v>
      </c>
      <c r="S156">
        <v>155</v>
      </c>
    </row>
    <row r="157" spans="1:19" x14ac:dyDescent="0.35">
      <c r="A157" s="1">
        <v>45385</v>
      </c>
      <c r="B157">
        <v>758.33300799999995</v>
      </c>
      <c r="C157">
        <v>133.57225</v>
      </c>
      <c r="D157">
        <v>266.80206299999998</v>
      </c>
      <c r="G157" s="1">
        <v>45385</v>
      </c>
      <c r="H157" s="7">
        <f t="shared" si="11"/>
        <v>6.0673222111281419E-3</v>
      </c>
      <c r="I157" s="7">
        <f t="shared" si="12"/>
        <v>6.6692991346955208E-2</v>
      </c>
      <c r="J157" s="7">
        <f t="shared" si="13"/>
        <v>1.0873523991143271E-2</v>
      </c>
      <c r="K157" s="7">
        <f t="shared" si="14"/>
        <v>3.1759450399463512E-2</v>
      </c>
      <c r="R157" s="7">
        <v>6.4316134089390702E-3</v>
      </c>
      <c r="S157">
        <v>156</v>
      </c>
    </row>
    <row r="158" spans="1:19" x14ac:dyDescent="0.35">
      <c r="A158" s="1">
        <v>45386</v>
      </c>
      <c r="B158">
        <v>746.776794</v>
      </c>
      <c r="C158">
        <v>133.522842</v>
      </c>
      <c r="D158">
        <v>262.13244600000002</v>
      </c>
      <c r="G158" s="1">
        <v>45386</v>
      </c>
      <c r="H158" s="7">
        <f t="shared" si="11"/>
        <v>-1.5238970054169071E-2</v>
      </c>
      <c r="I158" s="7">
        <f t="shared" si="12"/>
        <v>-3.6989719047182088E-4</v>
      </c>
      <c r="J158" s="7">
        <f t="shared" si="13"/>
        <v>-1.7502177260150947E-2</v>
      </c>
      <c r="K158" s="7">
        <f t="shared" si="14"/>
        <v>-9.9703030704847324E-3</v>
      </c>
      <c r="R158" s="7">
        <v>6.5584097343313582E-3</v>
      </c>
      <c r="S158">
        <v>157</v>
      </c>
    </row>
    <row r="159" spans="1:19" x14ac:dyDescent="0.35">
      <c r="A159" s="1">
        <v>45387</v>
      </c>
      <c r="B159">
        <v>752.13690199999996</v>
      </c>
      <c r="C159">
        <v>134.955917</v>
      </c>
      <c r="D159">
        <v>261.597351</v>
      </c>
      <c r="G159" s="1">
        <v>45387</v>
      </c>
      <c r="H159" s="7">
        <f t="shared" si="11"/>
        <v>7.1776574246359996E-3</v>
      </c>
      <c r="I159" s="7">
        <f t="shared" si="12"/>
        <v>1.0732807799282779E-2</v>
      </c>
      <c r="J159" s="7">
        <f t="shared" si="13"/>
        <v>-2.0413154043510224E-3</v>
      </c>
      <c r="K159" s="7">
        <f t="shared" si="14"/>
        <v>5.8340257257986049E-3</v>
      </c>
      <c r="R159" s="7">
        <v>6.6906290068226805E-3</v>
      </c>
      <c r="S159">
        <v>158</v>
      </c>
    </row>
    <row r="160" spans="1:19" x14ac:dyDescent="0.35">
      <c r="A160" s="1">
        <v>45390</v>
      </c>
      <c r="B160">
        <v>755.62835700000005</v>
      </c>
      <c r="C160">
        <v>131.348511</v>
      </c>
      <c r="D160">
        <v>260.332672</v>
      </c>
      <c r="G160" s="1">
        <v>45390</v>
      </c>
      <c r="H160" s="7">
        <f t="shared" si="11"/>
        <v>4.6420472000722112E-3</v>
      </c>
      <c r="I160" s="7">
        <f t="shared" si="12"/>
        <v>-2.6730254443011917E-2</v>
      </c>
      <c r="J160" s="7">
        <f t="shared" si="13"/>
        <v>-4.8344488014330118E-3</v>
      </c>
      <c r="K160" s="7">
        <f t="shared" si="14"/>
        <v>-1.0749822257613008E-2</v>
      </c>
      <c r="R160" s="7">
        <v>6.7859409891868443E-3</v>
      </c>
      <c r="S160">
        <v>159</v>
      </c>
    </row>
    <row r="161" spans="1:19" x14ac:dyDescent="0.35">
      <c r="A161" s="1">
        <v>45391</v>
      </c>
      <c r="B161">
        <v>751.59600799999998</v>
      </c>
      <c r="C161">
        <v>130.95318599999999</v>
      </c>
      <c r="D161">
        <v>258.28970299999997</v>
      </c>
      <c r="G161" s="1">
        <v>45391</v>
      </c>
      <c r="H161" s="7">
        <f t="shared" si="11"/>
        <v>-5.3364183101985768E-3</v>
      </c>
      <c r="I161" s="7">
        <f t="shared" si="12"/>
        <v>-3.0097410087885496E-3</v>
      </c>
      <c r="J161" s="7">
        <f t="shared" si="13"/>
        <v>-7.8475320992365798E-3</v>
      </c>
      <c r="K161" s="7">
        <f t="shared" si="14"/>
        <v>-5.1590815263459662E-3</v>
      </c>
      <c r="R161" s="7">
        <v>7.2439002254372515E-3</v>
      </c>
      <c r="S161">
        <v>160</v>
      </c>
    </row>
    <row r="162" spans="1:19" x14ac:dyDescent="0.35">
      <c r="A162" s="1">
        <v>45392</v>
      </c>
      <c r="B162">
        <v>766.20105000000001</v>
      </c>
      <c r="C162">
        <v>134.708832</v>
      </c>
      <c r="D162">
        <v>263.44576999999998</v>
      </c>
      <c r="G162" s="1">
        <v>45392</v>
      </c>
      <c r="H162" s="7">
        <f t="shared" si="11"/>
        <v>1.943203774972688E-2</v>
      </c>
      <c r="I162" s="7">
        <f t="shared" si="12"/>
        <v>2.867930223553334E-2</v>
      </c>
      <c r="J162" s="7">
        <f t="shared" si="13"/>
        <v>1.9962340504143163E-2</v>
      </c>
      <c r="K162" s="7">
        <f t="shared" si="14"/>
        <v>2.329003437037435E-2</v>
      </c>
      <c r="R162" s="7">
        <v>7.6399191302582107E-3</v>
      </c>
      <c r="S162">
        <v>161</v>
      </c>
    </row>
    <row r="163" spans="1:19" x14ac:dyDescent="0.35">
      <c r="A163" s="1">
        <v>45394</v>
      </c>
      <c r="B163">
        <v>753.66131600000006</v>
      </c>
      <c r="C163">
        <v>133.275757</v>
      </c>
      <c r="D163">
        <v>260.67318699999998</v>
      </c>
      <c r="G163" s="1">
        <v>45394</v>
      </c>
      <c r="H163" s="7">
        <f t="shared" si="11"/>
        <v>-1.6366114350795987E-2</v>
      </c>
      <c r="I163" s="7">
        <f t="shared" si="12"/>
        <v>-1.0638315088352947E-2</v>
      </c>
      <c r="J163" s="7">
        <f t="shared" si="13"/>
        <v>-1.0524302591762994E-2</v>
      </c>
      <c r="K163" s="7">
        <f t="shared" si="14"/>
        <v>-1.2322451118108875E-2</v>
      </c>
      <c r="R163" s="7">
        <v>7.8444617865123141E-3</v>
      </c>
      <c r="S163">
        <v>162</v>
      </c>
    </row>
    <row r="164" spans="1:19" x14ac:dyDescent="0.35">
      <c r="A164" s="1">
        <v>45397</v>
      </c>
      <c r="B164">
        <v>745.00647000000004</v>
      </c>
      <c r="C164">
        <v>131.299103</v>
      </c>
      <c r="D164">
        <v>254.301041</v>
      </c>
      <c r="G164" s="1">
        <v>45397</v>
      </c>
      <c r="H164" s="7">
        <f t="shared" si="11"/>
        <v>-1.1483733895133368E-2</v>
      </c>
      <c r="I164" s="7">
        <f t="shared" si="12"/>
        <v>-1.4831309493143575E-2</v>
      </c>
      <c r="J164" s="7">
        <f t="shared" si="13"/>
        <v>-2.4444961422135016E-2</v>
      </c>
      <c r="K164" s="7">
        <f t="shared" si="14"/>
        <v>-1.6711132392437943E-2</v>
      </c>
      <c r="R164" s="7">
        <v>8.6628636697047515E-3</v>
      </c>
      <c r="S164">
        <v>163</v>
      </c>
    </row>
    <row r="165" spans="1:19" x14ac:dyDescent="0.35">
      <c r="A165" s="1">
        <v>45398</v>
      </c>
      <c r="B165">
        <v>739.30218500000001</v>
      </c>
      <c r="C165">
        <v>127.049301</v>
      </c>
      <c r="D165">
        <v>247.783005</v>
      </c>
      <c r="G165" s="1">
        <v>45398</v>
      </c>
      <c r="H165" s="7">
        <f t="shared" si="11"/>
        <v>-7.6566918942328468E-3</v>
      </c>
      <c r="I165" s="7">
        <f t="shared" si="12"/>
        <v>-3.2367334603953864E-2</v>
      </c>
      <c r="J165" s="7">
        <f t="shared" si="13"/>
        <v>-2.5631180959263141E-2</v>
      </c>
      <c r="K165" s="7">
        <f t="shared" si="14"/>
        <v>-2.2933295697630342E-2</v>
      </c>
      <c r="R165" s="7">
        <v>9.2986986326451526E-3</v>
      </c>
      <c r="S165">
        <v>164</v>
      </c>
    </row>
    <row r="166" spans="1:19" x14ac:dyDescent="0.35">
      <c r="A166" s="1">
        <v>45400</v>
      </c>
      <c r="B166">
        <v>732.51593000000003</v>
      </c>
      <c r="C166">
        <v>128.03762800000001</v>
      </c>
      <c r="D166">
        <v>251.96623199999999</v>
      </c>
      <c r="G166" s="1">
        <v>45400</v>
      </c>
      <c r="H166" s="7">
        <f t="shared" si="11"/>
        <v>-9.1792708552592504E-3</v>
      </c>
      <c r="I166" s="7">
        <f t="shared" si="12"/>
        <v>7.7790825468611775E-3</v>
      </c>
      <c r="J166" s="7">
        <f t="shared" si="13"/>
        <v>1.6882622760991974E-2</v>
      </c>
      <c r="K166" s="7">
        <f t="shared" si="14"/>
        <v>5.4226385904642882E-3</v>
      </c>
      <c r="R166" s="7">
        <v>9.3788442193232704E-3</v>
      </c>
      <c r="S166">
        <v>165</v>
      </c>
    </row>
    <row r="167" spans="1:19" x14ac:dyDescent="0.35">
      <c r="A167" s="1">
        <v>45401</v>
      </c>
      <c r="B167">
        <v>738.07275400000003</v>
      </c>
      <c r="C167">
        <v>126.75279999999999</v>
      </c>
      <c r="D167">
        <v>249.97190900000001</v>
      </c>
      <c r="G167" s="1">
        <v>45401</v>
      </c>
      <c r="H167" s="7">
        <f t="shared" si="11"/>
        <v>7.5859428749897708E-3</v>
      </c>
      <c r="I167" s="7">
        <f t="shared" si="12"/>
        <v>-1.0034768841547257E-2</v>
      </c>
      <c r="J167" s="7">
        <f t="shared" si="13"/>
        <v>-7.9150407741938218E-3</v>
      </c>
      <c r="K167" s="7">
        <f t="shared" si="14"/>
        <v>-4.1126369063801179E-3</v>
      </c>
      <c r="R167" s="7">
        <v>9.5863600486705766E-3</v>
      </c>
      <c r="S167">
        <v>166</v>
      </c>
    </row>
    <row r="168" spans="1:19" x14ac:dyDescent="0.35">
      <c r="A168" s="1">
        <v>45404</v>
      </c>
      <c r="B168">
        <v>753.46460000000002</v>
      </c>
      <c r="C168">
        <v>131.546188</v>
      </c>
      <c r="D168">
        <v>254.20375100000001</v>
      </c>
      <c r="G168" s="1">
        <v>45404</v>
      </c>
      <c r="H168" s="7">
        <f t="shared" si="11"/>
        <v>2.0854104038637886E-2</v>
      </c>
      <c r="I168" s="7">
        <f t="shared" si="12"/>
        <v>3.7816821403550908E-2</v>
      </c>
      <c r="J168" s="7">
        <f t="shared" si="13"/>
        <v>1.6929270240521307E-2</v>
      </c>
      <c r="K168" s="7">
        <f t="shared" si="14"/>
        <v>2.6461740845168124E-2</v>
      </c>
      <c r="R168" s="7">
        <v>9.9265634325833348E-3</v>
      </c>
      <c r="S168">
        <v>167</v>
      </c>
    </row>
    <row r="169" spans="1:19" x14ac:dyDescent="0.35">
      <c r="A169" s="1">
        <v>45405</v>
      </c>
      <c r="B169">
        <v>760.250854</v>
      </c>
      <c r="C169">
        <v>131.299103</v>
      </c>
      <c r="D169">
        <v>253.084991</v>
      </c>
      <c r="G169" s="1">
        <v>45405</v>
      </c>
      <c r="H169" s="7">
        <f t="shared" si="11"/>
        <v>9.0067323667229818E-3</v>
      </c>
      <c r="I169" s="7">
        <f t="shared" si="12"/>
        <v>-1.8783136460024097E-3</v>
      </c>
      <c r="J169" s="7">
        <f t="shared" si="13"/>
        <v>-4.4010365527612089E-3</v>
      </c>
      <c r="K169" s="7">
        <f t="shared" si="14"/>
        <v>6.3038328578756786E-4</v>
      </c>
      <c r="R169" s="7">
        <v>1.0147148219839378E-2</v>
      </c>
      <c r="S169">
        <v>168</v>
      </c>
    </row>
    <row r="170" spans="1:19" x14ac:dyDescent="0.35">
      <c r="A170" s="1">
        <v>45406</v>
      </c>
      <c r="B170">
        <v>760.34918200000004</v>
      </c>
      <c r="C170">
        <v>131.44735700000001</v>
      </c>
      <c r="D170">
        <v>252.06352200000001</v>
      </c>
      <c r="G170" s="1">
        <v>45406</v>
      </c>
      <c r="H170" s="7">
        <f t="shared" si="11"/>
        <v>1.2933625721390867E-4</v>
      </c>
      <c r="I170" s="7">
        <f t="shared" si="12"/>
        <v>1.1291318570547169E-3</v>
      </c>
      <c r="J170" s="7">
        <f t="shared" si="13"/>
        <v>-4.0360710288031114E-3</v>
      </c>
      <c r="K170" s="7">
        <f t="shared" si="14"/>
        <v>-7.2036768865487387E-4</v>
      </c>
      <c r="R170" s="7">
        <v>1.0176178034985953E-2</v>
      </c>
      <c r="S170">
        <v>169</v>
      </c>
    </row>
    <row r="171" spans="1:19" x14ac:dyDescent="0.35">
      <c r="A171" s="1">
        <v>45407</v>
      </c>
      <c r="B171">
        <v>799.29608199999996</v>
      </c>
      <c r="C171">
        <v>134.313492</v>
      </c>
      <c r="D171">
        <v>261.35415599999999</v>
      </c>
      <c r="G171" s="1">
        <v>45407</v>
      </c>
      <c r="H171" s="7">
        <f t="shared" si="11"/>
        <v>5.1222386926957873E-2</v>
      </c>
      <c r="I171" s="7">
        <f t="shared" si="12"/>
        <v>2.1804432324949566E-2</v>
      </c>
      <c r="J171" s="7">
        <f t="shared" si="13"/>
        <v>3.6858304312672355E-2</v>
      </c>
      <c r="K171" s="7">
        <f t="shared" si="14"/>
        <v>3.5145980301868898E-2</v>
      </c>
      <c r="R171" s="7">
        <v>1.0212600728676994E-2</v>
      </c>
      <c r="S171">
        <v>170</v>
      </c>
    </row>
    <row r="172" spans="1:19" x14ac:dyDescent="0.35">
      <c r="A172" s="1">
        <v>45408</v>
      </c>
      <c r="B172">
        <v>788.08410600000002</v>
      </c>
      <c r="C172">
        <v>134.85707099999999</v>
      </c>
      <c r="D172">
        <v>260.77044699999999</v>
      </c>
      <c r="G172" s="1">
        <v>45408</v>
      </c>
      <c r="H172" s="7">
        <f t="shared" si="11"/>
        <v>-1.4027312597285992E-2</v>
      </c>
      <c r="I172" s="7">
        <f t="shared" si="12"/>
        <v>4.0470915609877381E-3</v>
      </c>
      <c r="J172" s="7">
        <f t="shared" si="13"/>
        <v>-2.2334024028299706E-3</v>
      </c>
      <c r="K172" s="7">
        <f t="shared" si="14"/>
        <v>-3.2593778756396931E-3</v>
      </c>
      <c r="R172" s="7">
        <v>1.0251365714649388E-2</v>
      </c>
      <c r="S172">
        <v>171</v>
      </c>
    </row>
    <row r="173" spans="1:19" x14ac:dyDescent="0.35">
      <c r="A173" s="1">
        <v>45411</v>
      </c>
      <c r="B173">
        <v>812.868469</v>
      </c>
      <c r="C173">
        <v>135.64773600000001</v>
      </c>
      <c r="D173">
        <v>265.19689899999997</v>
      </c>
      <c r="G173" s="1">
        <v>45411</v>
      </c>
      <c r="H173" s="7">
        <f t="shared" si="11"/>
        <v>3.1448880660460858E-2</v>
      </c>
      <c r="I173" s="7">
        <f t="shared" si="12"/>
        <v>5.8629851155525868E-3</v>
      </c>
      <c r="J173" s="7">
        <f t="shared" si="13"/>
        <v>1.6974515520924743E-2</v>
      </c>
      <c r="K173" s="7">
        <f t="shared" si="14"/>
        <v>1.6872212900636712E-2</v>
      </c>
      <c r="R173" s="7">
        <v>1.076768392539975E-2</v>
      </c>
      <c r="S173">
        <v>172</v>
      </c>
    </row>
    <row r="174" spans="1:19" x14ac:dyDescent="0.35">
      <c r="A174" s="1">
        <v>45412</v>
      </c>
      <c r="B174">
        <v>812.62261999999998</v>
      </c>
      <c r="C174">
        <v>139.403381</v>
      </c>
      <c r="D174">
        <v>273.85519399999998</v>
      </c>
      <c r="G174" s="1">
        <v>45412</v>
      </c>
      <c r="H174" s="7">
        <f t="shared" si="11"/>
        <v>-3.0244622515924048E-4</v>
      </c>
      <c r="I174" s="7">
        <f t="shared" si="12"/>
        <v>2.7686750333967881E-2</v>
      </c>
      <c r="J174" s="7">
        <f t="shared" si="13"/>
        <v>3.2648552953102254E-2</v>
      </c>
      <c r="K174" s="7">
        <f t="shared" si="14"/>
        <v>2.0778532151970057E-2</v>
      </c>
      <c r="R174" s="7">
        <v>1.1324895283715671E-2</v>
      </c>
      <c r="S174">
        <v>173</v>
      </c>
    </row>
    <row r="175" spans="1:19" x14ac:dyDescent="0.35">
      <c r="A175" s="1">
        <v>45414</v>
      </c>
      <c r="B175">
        <v>816.35992399999998</v>
      </c>
      <c r="C175">
        <v>136.4384</v>
      </c>
      <c r="D175">
        <v>271.81219499999997</v>
      </c>
      <c r="G175" s="1">
        <v>45414</v>
      </c>
      <c r="H175" s="7">
        <f t="shared" si="11"/>
        <v>4.599064692538333E-3</v>
      </c>
      <c r="I175" s="7">
        <f t="shared" si="12"/>
        <v>-2.1269075245743105E-2</v>
      </c>
      <c r="J175" s="7">
        <f t="shared" si="13"/>
        <v>-7.4601433339986567E-3</v>
      </c>
      <c r="K175" s="7">
        <f t="shared" si="14"/>
        <v>-9.3659536907353402E-3</v>
      </c>
      <c r="R175" s="7">
        <v>1.1395201880760656E-2</v>
      </c>
      <c r="S175">
        <v>174</v>
      </c>
    </row>
    <row r="176" spans="1:19" x14ac:dyDescent="0.35">
      <c r="A176" s="1">
        <v>45415</v>
      </c>
      <c r="B176">
        <v>817.73681599999998</v>
      </c>
      <c r="C176">
        <v>134.21466100000001</v>
      </c>
      <c r="D176">
        <v>268.26135299999999</v>
      </c>
      <c r="G176" s="1">
        <v>45415</v>
      </c>
      <c r="H176" s="7">
        <f t="shared" si="11"/>
        <v>1.6866237054527411E-3</v>
      </c>
      <c r="I176" s="7">
        <f t="shared" si="12"/>
        <v>-1.62984834181579E-2</v>
      </c>
      <c r="J176" s="7">
        <f t="shared" si="13"/>
        <v>-1.3063586054334277E-2</v>
      </c>
      <c r="K176" s="7">
        <f t="shared" si="14"/>
        <v>-9.9324820719276195E-3</v>
      </c>
      <c r="R176" s="7">
        <v>1.144085573485017E-2</v>
      </c>
      <c r="S176">
        <v>175</v>
      </c>
    </row>
    <row r="177" spans="1:19" x14ac:dyDescent="0.35">
      <c r="A177" s="1">
        <v>45418</v>
      </c>
      <c r="B177">
        <v>794.47686799999997</v>
      </c>
      <c r="C177">
        <v>125.616226</v>
      </c>
      <c r="D177">
        <v>258.484283</v>
      </c>
      <c r="G177" s="1">
        <v>45418</v>
      </c>
      <c r="H177" s="7">
        <f t="shared" si="11"/>
        <v>-2.8444295945701935E-2</v>
      </c>
      <c r="I177" s="7">
        <f t="shared" si="12"/>
        <v>-6.4064796915144828E-2</v>
      </c>
      <c r="J177" s="7">
        <f t="shared" si="13"/>
        <v>-3.6446062359194842E-2</v>
      </c>
      <c r="K177" s="7">
        <f t="shared" si="14"/>
        <v>-4.5093026257526966E-2</v>
      </c>
      <c r="R177" s="7">
        <v>1.1586704588536516E-2</v>
      </c>
      <c r="S177">
        <v>176</v>
      </c>
    </row>
    <row r="178" spans="1:19" x14ac:dyDescent="0.35">
      <c r="A178" s="1">
        <v>45419</v>
      </c>
      <c r="B178">
        <v>788.67419400000006</v>
      </c>
      <c r="C178">
        <v>120.872269</v>
      </c>
      <c r="D178">
        <v>252.01486199999999</v>
      </c>
      <c r="G178" s="1">
        <v>45419</v>
      </c>
      <c r="H178" s="7">
        <f t="shared" si="11"/>
        <v>-7.3037670871493659E-3</v>
      </c>
      <c r="I178" s="7">
        <f t="shared" si="12"/>
        <v>-3.7765479437345893E-2</v>
      </c>
      <c r="J178" s="7">
        <f t="shared" si="13"/>
        <v>-2.5028295434117404E-2</v>
      </c>
      <c r="K178" s="7">
        <f t="shared" si="14"/>
        <v>-2.480581053131839E-2</v>
      </c>
      <c r="R178" s="7">
        <v>1.1676933962188427E-2</v>
      </c>
      <c r="S178">
        <v>177</v>
      </c>
    </row>
    <row r="179" spans="1:19" x14ac:dyDescent="0.35">
      <c r="A179" s="1">
        <v>45420</v>
      </c>
      <c r="B179">
        <v>797.427368</v>
      </c>
      <c r="C179">
        <v>123.343079</v>
      </c>
      <c r="D179">
        <v>255.37117000000001</v>
      </c>
      <c r="G179" s="1">
        <v>45420</v>
      </c>
      <c r="H179" s="7">
        <f t="shared" si="11"/>
        <v>1.1098593140984582E-2</v>
      </c>
      <c r="I179" s="7">
        <f t="shared" si="12"/>
        <v>2.0441495972910048E-2</v>
      </c>
      <c r="J179" s="7">
        <f t="shared" si="13"/>
        <v>1.3317897100846429E-2</v>
      </c>
      <c r="K179" s="7">
        <f t="shared" si="14"/>
        <v>1.5501545461713322E-2</v>
      </c>
      <c r="R179" s="7">
        <v>1.1719091157177751E-2</v>
      </c>
      <c r="S179">
        <v>178</v>
      </c>
    </row>
    <row r="180" spans="1:19" x14ac:dyDescent="0.35">
      <c r="A180" s="1">
        <v>45421</v>
      </c>
      <c r="B180">
        <v>806.27893100000006</v>
      </c>
      <c r="C180">
        <v>120.724014</v>
      </c>
      <c r="D180">
        <v>255.51709</v>
      </c>
      <c r="G180" s="1">
        <v>45421</v>
      </c>
      <c r="H180" s="7">
        <f t="shared" si="11"/>
        <v>1.1100149499759902E-2</v>
      </c>
      <c r="I180" s="7">
        <f t="shared" si="12"/>
        <v>-2.1233984275680406E-2</v>
      </c>
      <c r="J180" s="7">
        <f t="shared" si="13"/>
        <v>5.7140357699731576E-4</v>
      </c>
      <c r="K180" s="7">
        <f t="shared" si="14"/>
        <v>-4.9921277872449973E-3</v>
      </c>
      <c r="R180" s="7">
        <v>1.1824866776830782E-2</v>
      </c>
      <c r="S180">
        <v>179</v>
      </c>
    </row>
    <row r="181" spans="1:19" x14ac:dyDescent="0.35">
      <c r="A181" s="1">
        <v>45422</v>
      </c>
      <c r="B181">
        <v>803.86938499999997</v>
      </c>
      <c r="C181">
        <v>122.45359000000001</v>
      </c>
      <c r="D181">
        <v>247.92894000000001</v>
      </c>
      <c r="G181" s="1">
        <v>45422</v>
      </c>
      <c r="H181" s="7">
        <f t="shared" si="11"/>
        <v>-2.988476949300429E-3</v>
      </c>
      <c r="I181" s="7">
        <f t="shared" si="12"/>
        <v>1.432669394177043E-2</v>
      </c>
      <c r="J181" s="7">
        <f t="shared" si="13"/>
        <v>-2.9697230819277037E-2</v>
      </c>
      <c r="K181" s="7">
        <f t="shared" si="14"/>
        <v>-4.0750347538650667E-3</v>
      </c>
      <c r="R181" s="7">
        <v>1.1835074710493214E-2</v>
      </c>
      <c r="S181">
        <v>180</v>
      </c>
    </row>
    <row r="182" spans="1:19" x14ac:dyDescent="0.35">
      <c r="A182" s="1">
        <v>45425</v>
      </c>
      <c r="B182">
        <v>795.46038799999997</v>
      </c>
      <c r="C182">
        <v>121.662926</v>
      </c>
      <c r="D182">
        <v>252.01486199999999</v>
      </c>
      <c r="G182" s="1">
        <v>45425</v>
      </c>
      <c r="H182" s="7">
        <f t="shared" si="11"/>
        <v>-1.0460650892930821E-2</v>
      </c>
      <c r="I182" s="7">
        <f t="shared" si="12"/>
        <v>-6.4568462223117077E-3</v>
      </c>
      <c r="J182" s="7">
        <f t="shared" si="13"/>
        <v>1.648021404842848E-2</v>
      </c>
      <c r="K182" s="7">
        <f t="shared" si="14"/>
        <v>-7.7686954227538553E-4</v>
      </c>
      <c r="R182" s="7">
        <v>1.1898601650792274E-2</v>
      </c>
      <c r="S182">
        <v>181</v>
      </c>
    </row>
    <row r="183" spans="1:19" x14ac:dyDescent="0.35">
      <c r="A183" s="1">
        <v>45426</v>
      </c>
      <c r="B183">
        <v>804.70538299999998</v>
      </c>
      <c r="C183">
        <v>124.28198999999999</v>
      </c>
      <c r="D183">
        <v>253.76599100000001</v>
      </c>
      <c r="G183" s="1">
        <v>45426</v>
      </c>
      <c r="H183" s="7">
        <f t="shared" si="11"/>
        <v>1.1622194064552234E-2</v>
      </c>
      <c r="I183" s="7">
        <f t="shared" si="12"/>
        <v>2.1527215283314777E-2</v>
      </c>
      <c r="J183" s="7">
        <f t="shared" si="13"/>
        <v>6.9485148062419441E-3</v>
      </c>
      <c r="K183" s="7">
        <f t="shared" si="14"/>
        <v>1.4182098774564163E-2</v>
      </c>
      <c r="R183" s="7">
        <v>1.243979877821556E-2</v>
      </c>
      <c r="S183">
        <v>182</v>
      </c>
    </row>
    <row r="184" spans="1:19" x14ac:dyDescent="0.35">
      <c r="A184" s="1">
        <v>45427</v>
      </c>
      <c r="B184">
        <v>806.77069100000006</v>
      </c>
      <c r="C184">
        <v>122.848923</v>
      </c>
      <c r="D184">
        <v>256.73315400000001</v>
      </c>
      <c r="G184" s="1">
        <v>45427</v>
      </c>
      <c r="H184" s="7">
        <f t="shared" si="11"/>
        <v>2.5665393119410421E-3</v>
      </c>
      <c r="I184" s="7">
        <f t="shared" si="12"/>
        <v>-1.1530769663408142E-2</v>
      </c>
      <c r="J184" s="7">
        <f t="shared" si="13"/>
        <v>1.1692516354565412E-2</v>
      </c>
      <c r="K184" s="7">
        <f t="shared" si="14"/>
        <v>-3.3459116541132089E-4</v>
      </c>
      <c r="R184" s="7">
        <v>1.3243962550642668E-2</v>
      </c>
      <c r="S184">
        <v>183</v>
      </c>
    </row>
    <row r="185" spans="1:19" x14ac:dyDescent="0.35">
      <c r="A185" s="1">
        <v>45428</v>
      </c>
      <c r="B185">
        <v>798.55847200000005</v>
      </c>
      <c r="C185">
        <v>123.68899500000001</v>
      </c>
      <c r="D185">
        <v>255.7603</v>
      </c>
      <c r="G185" s="1">
        <v>45428</v>
      </c>
      <c r="H185" s="7">
        <f t="shared" si="11"/>
        <v>-1.0179124119916751E-2</v>
      </c>
      <c r="I185" s="7">
        <f t="shared" si="12"/>
        <v>6.8382528677113953E-3</v>
      </c>
      <c r="J185" s="7">
        <f t="shared" si="13"/>
        <v>-3.7893586583679501E-3</v>
      </c>
      <c r="K185" s="7">
        <f t="shared" si="14"/>
        <v>-1.4552436864008521E-3</v>
      </c>
      <c r="R185" s="7">
        <v>1.3358150444517252E-2</v>
      </c>
      <c r="S185">
        <v>184</v>
      </c>
    </row>
    <row r="186" spans="1:19" x14ac:dyDescent="0.35">
      <c r="A186" s="1">
        <v>45429</v>
      </c>
      <c r="B186">
        <v>804.36108400000001</v>
      </c>
      <c r="C186">
        <v>123.639572</v>
      </c>
      <c r="D186">
        <v>254.301041</v>
      </c>
      <c r="G186" s="1">
        <v>45429</v>
      </c>
      <c r="H186" s="7">
        <f t="shared" si="11"/>
        <v>7.2663583237270483E-3</v>
      </c>
      <c r="I186" s="7">
        <f t="shared" si="12"/>
        <v>-3.9957475602420757E-4</v>
      </c>
      <c r="J186" s="7">
        <f t="shared" si="13"/>
        <v>-5.7055727569916169E-3</v>
      </c>
      <c r="K186" s="7">
        <f t="shared" si="14"/>
        <v>3.0840576761094625E-4</v>
      </c>
      <c r="R186" s="7">
        <v>1.3437437376678005E-2</v>
      </c>
      <c r="S186">
        <v>185</v>
      </c>
    </row>
    <row r="187" spans="1:19" x14ac:dyDescent="0.35">
      <c r="A187" s="1">
        <v>45433</v>
      </c>
      <c r="B187">
        <v>816.95007299999997</v>
      </c>
      <c r="C187">
        <v>124.92440000000001</v>
      </c>
      <c r="D187">
        <v>258.28970299999997</v>
      </c>
      <c r="G187" s="1">
        <v>45433</v>
      </c>
      <c r="H187" s="7">
        <f t="shared" si="11"/>
        <v>1.5650917542400607E-2</v>
      </c>
      <c r="I187" s="7">
        <f t="shared" si="12"/>
        <v>1.0391721511297407E-2</v>
      </c>
      <c r="J187" s="7">
        <f t="shared" si="13"/>
        <v>1.5684804058666738E-2</v>
      </c>
      <c r="K187" s="7">
        <f t="shared" si="14"/>
        <v>1.3557405084839168E-2</v>
      </c>
      <c r="R187" s="7">
        <v>1.3557405084839168E-2</v>
      </c>
      <c r="S187">
        <v>186</v>
      </c>
    </row>
    <row r="188" spans="1:19" x14ac:dyDescent="0.35">
      <c r="A188" s="1">
        <v>45434</v>
      </c>
      <c r="B188">
        <v>818.75</v>
      </c>
      <c r="C188">
        <v>124.380821</v>
      </c>
      <c r="D188">
        <v>256.19808999999998</v>
      </c>
      <c r="G188" s="1">
        <v>45434</v>
      </c>
      <c r="H188" s="7">
        <f t="shared" si="11"/>
        <v>2.2032276628488963E-3</v>
      </c>
      <c r="I188" s="7">
        <f t="shared" si="12"/>
        <v>-4.3512636442521093E-3</v>
      </c>
      <c r="J188" s="7">
        <f t="shared" si="13"/>
        <v>-8.0979341247684015E-3</v>
      </c>
      <c r="K188" s="7">
        <f t="shared" si="14"/>
        <v>-3.5089173962766953E-3</v>
      </c>
      <c r="R188" s="7">
        <v>1.415541675292404E-2</v>
      </c>
      <c r="S188">
        <v>187</v>
      </c>
    </row>
    <row r="189" spans="1:19" x14ac:dyDescent="0.35">
      <c r="A189" s="1">
        <v>45435</v>
      </c>
      <c r="B189">
        <v>832.09997599999997</v>
      </c>
      <c r="C189">
        <v>125.171486</v>
      </c>
      <c r="D189">
        <v>261.93786599999999</v>
      </c>
      <c r="G189" s="1">
        <v>45435</v>
      </c>
      <c r="H189" s="7">
        <f t="shared" si="11"/>
        <v>1.6305314198473246E-2</v>
      </c>
      <c r="I189" s="7">
        <f t="shared" si="12"/>
        <v>6.3568080162455607E-3</v>
      </c>
      <c r="J189" s="7">
        <f t="shared" si="13"/>
        <v>2.2403664289612803E-2</v>
      </c>
      <c r="K189" s="7">
        <f t="shared" si="14"/>
        <v>1.415541675292404E-2</v>
      </c>
      <c r="R189" s="7">
        <v>1.4182098774564163E-2</v>
      </c>
      <c r="S189">
        <v>188</v>
      </c>
    </row>
    <row r="190" spans="1:19" x14ac:dyDescent="0.35">
      <c r="A190" s="1">
        <v>45436</v>
      </c>
      <c r="B190">
        <v>828.59997599999997</v>
      </c>
      <c r="C190">
        <v>124.973816</v>
      </c>
      <c r="D190">
        <v>261.646027</v>
      </c>
      <c r="G190" s="1">
        <v>45436</v>
      </c>
      <c r="H190" s="7">
        <f t="shared" si="11"/>
        <v>-4.2062253346345493E-3</v>
      </c>
      <c r="I190" s="7">
        <f t="shared" si="12"/>
        <v>-1.5791935233556485E-3</v>
      </c>
      <c r="J190" s="7">
        <f t="shared" si="13"/>
        <v>-1.1141535374651855E-3</v>
      </c>
      <c r="K190" s="7">
        <f t="shared" si="14"/>
        <v>-2.2277910709721798E-3</v>
      </c>
      <c r="R190" s="7">
        <v>1.4734938481186777E-2</v>
      </c>
      <c r="S190">
        <v>189</v>
      </c>
    </row>
    <row r="191" spans="1:19" x14ac:dyDescent="0.35">
      <c r="A191" s="1">
        <v>45439</v>
      </c>
      <c r="B191">
        <v>833.70001200000002</v>
      </c>
      <c r="C191">
        <v>128.03762800000001</v>
      </c>
      <c r="D191">
        <v>263.20254499999999</v>
      </c>
      <c r="G191" s="1">
        <v>45439</v>
      </c>
      <c r="H191" s="7">
        <f t="shared" si="11"/>
        <v>6.1550037988415841E-3</v>
      </c>
      <c r="I191" s="7">
        <f t="shared" si="12"/>
        <v>2.4515631338327806E-2</v>
      </c>
      <c r="J191" s="7">
        <f t="shared" si="13"/>
        <v>5.9489456723146907E-3</v>
      </c>
      <c r="K191" s="7">
        <f t="shared" si="14"/>
        <v>1.3437437376678005E-2</v>
      </c>
      <c r="R191" s="7">
        <v>1.4912528740692543E-2</v>
      </c>
      <c r="S191">
        <v>190</v>
      </c>
    </row>
    <row r="192" spans="1:19" x14ac:dyDescent="0.35">
      <c r="A192" s="1">
        <v>45440</v>
      </c>
      <c r="B192">
        <v>831.15002400000003</v>
      </c>
      <c r="C192">
        <v>126.703384</v>
      </c>
      <c r="D192">
        <v>257.12228399999998</v>
      </c>
      <c r="G192" s="1">
        <v>45440</v>
      </c>
      <c r="H192" s="7">
        <f t="shared" si="11"/>
        <v>-3.0586397544636055E-3</v>
      </c>
      <c r="I192" s="7">
        <f t="shared" si="12"/>
        <v>-1.042071788458946E-2</v>
      </c>
      <c r="J192" s="7">
        <f t="shared" si="13"/>
        <v>-2.3101072217975731E-2</v>
      </c>
      <c r="K192" s="7">
        <f t="shared" si="14"/>
        <v>-1.2016200745567585E-2</v>
      </c>
      <c r="R192" s="7">
        <v>1.5085685406888354E-2</v>
      </c>
      <c r="S192">
        <v>191</v>
      </c>
    </row>
    <row r="193" spans="1:19" x14ac:dyDescent="0.35">
      <c r="A193" s="1">
        <v>45441</v>
      </c>
      <c r="B193">
        <v>822.65002400000003</v>
      </c>
      <c r="C193">
        <v>126.555138</v>
      </c>
      <c r="D193">
        <v>256.246735</v>
      </c>
      <c r="G193" s="1">
        <v>45441</v>
      </c>
      <c r="H193" s="7">
        <f t="shared" si="11"/>
        <v>-1.0226793905500747E-2</v>
      </c>
      <c r="I193" s="7">
        <f t="shared" si="12"/>
        <v>-1.1700239987276135E-3</v>
      </c>
      <c r="J193" s="7">
        <f t="shared" si="13"/>
        <v>-3.4051852152961514E-3</v>
      </c>
      <c r="K193" s="7">
        <f t="shared" si="14"/>
        <v>-4.5576033357301151E-3</v>
      </c>
      <c r="R193" s="7">
        <v>1.5388604791362139E-2</v>
      </c>
      <c r="S193">
        <v>192</v>
      </c>
    </row>
    <row r="194" spans="1:19" x14ac:dyDescent="0.35">
      <c r="A194" s="1">
        <v>45442</v>
      </c>
      <c r="B194">
        <v>825.84997599999997</v>
      </c>
      <c r="C194">
        <v>125.962143</v>
      </c>
      <c r="D194">
        <v>255.71167</v>
      </c>
      <c r="G194" s="1">
        <v>45442</v>
      </c>
      <c r="H194" s="7">
        <f t="shared" si="11"/>
        <v>3.8898096476563636E-3</v>
      </c>
      <c r="I194" s="7">
        <f t="shared" si="12"/>
        <v>-4.685665152528236E-3</v>
      </c>
      <c r="J194" s="7">
        <f t="shared" si="13"/>
        <v>-2.0880851418458189E-3</v>
      </c>
      <c r="K194" s="7">
        <f t="shared" si="14"/>
        <v>-1.3337487092681308E-3</v>
      </c>
      <c r="R194" s="7">
        <v>1.5501545461713322E-2</v>
      </c>
      <c r="S194">
        <v>193</v>
      </c>
    </row>
    <row r="195" spans="1:19" x14ac:dyDescent="0.35">
      <c r="A195" s="1">
        <v>45443</v>
      </c>
      <c r="B195">
        <v>830.34997599999997</v>
      </c>
      <c r="C195">
        <v>127.938789</v>
      </c>
      <c r="D195">
        <v>257.70599399999998</v>
      </c>
      <c r="G195" s="1">
        <v>45443</v>
      </c>
      <c r="H195" s="7">
        <f t="shared" ref="H195:H246" si="15">(B195-B194)/B194</f>
        <v>5.4489315623592154E-3</v>
      </c>
      <c r="I195" s="7">
        <f t="shared" ref="I195:I246" si="16">(C195-C194)/C194</f>
        <v>1.5692381480045179E-2</v>
      </c>
      <c r="J195" s="7">
        <f t="shared" ref="J195:J246" si="17">(D195-D194)/D194</f>
        <v>7.7991121797451697E-3</v>
      </c>
      <c r="K195" s="7">
        <f t="shared" ref="K195:K246" si="18">$N$2*H195+$O$2*I195+$P$2*J195</f>
        <v>1.0251365714649388E-2</v>
      </c>
      <c r="R195" s="7">
        <v>1.5543015405868487E-2</v>
      </c>
      <c r="S195">
        <v>194</v>
      </c>
    </row>
    <row r="196" spans="1:19" x14ac:dyDescent="0.35">
      <c r="A196" s="1">
        <v>45446</v>
      </c>
      <c r="B196">
        <v>905.65002400000003</v>
      </c>
      <c r="C196">
        <v>135.40065000000001</v>
      </c>
      <c r="D196">
        <v>288.88562000000002</v>
      </c>
      <c r="G196" s="1">
        <v>45446</v>
      </c>
      <c r="H196" s="7">
        <f t="shared" si="15"/>
        <v>9.068471147881392E-2</v>
      </c>
      <c r="I196" s="7">
        <f t="shared" si="16"/>
        <v>5.8323680084231631E-2</v>
      </c>
      <c r="J196" s="7">
        <f t="shared" si="17"/>
        <v>0.12098913772257872</v>
      </c>
      <c r="K196" s="7">
        <f t="shared" si="18"/>
        <v>8.6831626794110439E-2</v>
      </c>
      <c r="R196" s="7">
        <v>1.6011774513372396E-2</v>
      </c>
      <c r="S196">
        <v>195</v>
      </c>
    </row>
    <row r="197" spans="1:19" x14ac:dyDescent="0.35">
      <c r="A197" s="1">
        <v>45447</v>
      </c>
      <c r="B197">
        <v>775.20001200000002</v>
      </c>
      <c r="C197">
        <v>114.003395</v>
      </c>
      <c r="D197">
        <v>241.508163</v>
      </c>
      <c r="G197" s="1">
        <v>45447</v>
      </c>
      <c r="H197" s="7">
        <f t="shared" si="15"/>
        <v>-0.14404020156024422</v>
      </c>
      <c r="I197" s="7">
        <f t="shared" si="16"/>
        <v>-0.15802918966784882</v>
      </c>
      <c r="J197" s="7">
        <f t="shared" si="17"/>
        <v>-0.16400074534689549</v>
      </c>
      <c r="K197" s="7">
        <f t="shared" si="18"/>
        <v>-0.15562395993928144</v>
      </c>
      <c r="R197" s="7">
        <v>1.6454285905235899E-2</v>
      </c>
      <c r="S197">
        <v>196</v>
      </c>
    </row>
    <row r="198" spans="1:19" x14ac:dyDescent="0.35">
      <c r="A198" s="1">
        <v>45448</v>
      </c>
      <c r="B198">
        <v>789.75</v>
      </c>
      <c r="C198">
        <v>120.427513</v>
      </c>
      <c r="D198">
        <v>252.93907200000001</v>
      </c>
      <c r="G198" s="1">
        <v>45448</v>
      </c>
      <c r="H198" s="7">
        <f t="shared" si="15"/>
        <v>1.8769334074778092E-2</v>
      </c>
      <c r="I198" s="7">
        <f t="shared" si="16"/>
        <v>5.6350234131185367E-2</v>
      </c>
      <c r="J198" s="7">
        <f t="shared" si="17"/>
        <v>4.7331356663087264E-2</v>
      </c>
      <c r="K198" s="7">
        <f t="shared" si="18"/>
        <v>4.2370300873833755E-2</v>
      </c>
      <c r="R198" s="7">
        <v>1.6872212900636712E-2</v>
      </c>
      <c r="S198">
        <v>197</v>
      </c>
    </row>
    <row r="199" spans="1:19" x14ac:dyDescent="0.35">
      <c r="A199" s="1">
        <v>45449</v>
      </c>
      <c r="B199">
        <v>816.95001200000002</v>
      </c>
      <c r="C199">
        <v>122.45359000000001</v>
      </c>
      <c r="D199">
        <v>261.597351</v>
      </c>
      <c r="G199" s="1">
        <v>45449</v>
      </c>
      <c r="H199" s="7">
        <f t="shared" si="15"/>
        <v>3.4441294080405208E-2</v>
      </c>
      <c r="I199" s="7">
        <f t="shared" si="16"/>
        <v>1.6824037543646697E-2</v>
      </c>
      <c r="J199" s="7">
        <f t="shared" si="17"/>
        <v>3.4230690148179213E-2</v>
      </c>
      <c r="K199" s="7">
        <f t="shared" si="18"/>
        <v>2.7331210286034004E-2</v>
      </c>
      <c r="R199" s="7">
        <v>1.7178350269126841E-2</v>
      </c>
      <c r="S199">
        <v>198</v>
      </c>
    </row>
    <row r="200" spans="1:19" x14ac:dyDescent="0.35">
      <c r="A200" s="1">
        <v>45450</v>
      </c>
      <c r="B200">
        <v>829.95001200000002</v>
      </c>
      <c r="C200">
        <v>123.639572</v>
      </c>
      <c r="D200">
        <v>263.44576999999998</v>
      </c>
      <c r="G200" s="1">
        <v>45450</v>
      </c>
      <c r="H200" s="7">
        <f t="shared" si="15"/>
        <v>1.5912846329696851E-2</v>
      </c>
      <c r="I200" s="7">
        <f t="shared" si="16"/>
        <v>9.6851550044387887E-3</v>
      </c>
      <c r="J200" s="7">
        <f t="shared" si="17"/>
        <v>7.0658934157172655E-3</v>
      </c>
      <c r="K200" s="7">
        <f t="shared" si="18"/>
        <v>1.076768392539975E-2</v>
      </c>
      <c r="R200" s="7">
        <v>1.7332471072924314E-2</v>
      </c>
      <c r="S200">
        <v>199</v>
      </c>
    </row>
    <row r="201" spans="1:19" x14ac:dyDescent="0.35">
      <c r="A201" s="1">
        <v>45453</v>
      </c>
      <c r="B201">
        <v>831.79998799999998</v>
      </c>
      <c r="C201">
        <v>123.87676999999999</v>
      </c>
      <c r="D201">
        <v>268.89367700000003</v>
      </c>
      <c r="G201" s="1">
        <v>45453</v>
      </c>
      <c r="H201" s="7">
        <f t="shared" si="15"/>
        <v>2.229020993134186E-3</v>
      </c>
      <c r="I201" s="7">
        <f t="shared" si="16"/>
        <v>1.9184634511674971E-3</v>
      </c>
      <c r="J201" s="7">
        <f t="shared" si="17"/>
        <v>2.0679424839503188E-2</v>
      </c>
      <c r="K201" s="7">
        <f t="shared" si="18"/>
        <v>7.6399191302582107E-3</v>
      </c>
      <c r="R201" s="7">
        <v>1.7828447015533586E-2</v>
      </c>
      <c r="S201">
        <v>200</v>
      </c>
    </row>
    <row r="202" spans="1:19" x14ac:dyDescent="0.35">
      <c r="A202" s="1">
        <v>45454</v>
      </c>
      <c r="B202">
        <v>835.54998799999998</v>
      </c>
      <c r="C202">
        <v>124.667435</v>
      </c>
      <c r="D202">
        <v>267.33712800000001</v>
      </c>
      <c r="G202" s="1">
        <v>45454</v>
      </c>
      <c r="H202" s="7">
        <f t="shared" si="15"/>
        <v>4.5082953283235678E-3</v>
      </c>
      <c r="I202" s="7">
        <f t="shared" si="16"/>
        <v>6.3826736845011721E-3</v>
      </c>
      <c r="J202" s="7">
        <f t="shared" si="17"/>
        <v>-5.7887155152406876E-3</v>
      </c>
      <c r="K202" s="7">
        <f t="shared" si="18"/>
        <v>2.1689434177253331E-3</v>
      </c>
      <c r="R202" s="7">
        <v>1.8649484742900752E-2</v>
      </c>
      <c r="S202">
        <v>201</v>
      </c>
    </row>
    <row r="203" spans="1:19" x14ac:dyDescent="0.35">
      <c r="A203" s="1">
        <v>45455</v>
      </c>
      <c r="B203">
        <v>839.09997599999997</v>
      </c>
      <c r="C203">
        <v>125.991798</v>
      </c>
      <c r="D203">
        <v>275.70358299999998</v>
      </c>
      <c r="G203" s="1">
        <v>45455</v>
      </c>
      <c r="H203" s="7">
        <f t="shared" si="15"/>
        <v>4.2486841613119438E-3</v>
      </c>
      <c r="I203" s="7">
        <f t="shared" si="16"/>
        <v>1.0623167148662401E-2</v>
      </c>
      <c r="J203" s="7">
        <f t="shared" si="17"/>
        <v>3.1295522109446666E-2</v>
      </c>
      <c r="K203" s="7">
        <f t="shared" si="18"/>
        <v>1.4912528740692543E-2</v>
      </c>
      <c r="R203" s="7">
        <v>1.866879426809355E-2</v>
      </c>
      <c r="S203">
        <v>202</v>
      </c>
    </row>
    <row r="204" spans="1:19" x14ac:dyDescent="0.35">
      <c r="A204" s="1">
        <v>45456</v>
      </c>
      <c r="B204">
        <v>843.90002400000003</v>
      </c>
      <c r="C204">
        <v>125.092415</v>
      </c>
      <c r="D204">
        <v>275.02261399999998</v>
      </c>
      <c r="G204" s="1">
        <v>45456</v>
      </c>
      <c r="H204" s="7">
        <f t="shared" si="15"/>
        <v>5.7204720978326672E-3</v>
      </c>
      <c r="I204" s="7">
        <f t="shared" si="16"/>
        <v>-7.1384249949349894E-3</v>
      </c>
      <c r="J204" s="7">
        <f t="shared" si="17"/>
        <v>-2.469931629434082E-3</v>
      </c>
      <c r="K204" s="7">
        <f t="shared" si="18"/>
        <v>-1.8802078574544205E-3</v>
      </c>
      <c r="R204" s="7">
        <v>1.8717241192056217E-2</v>
      </c>
      <c r="S204">
        <v>203</v>
      </c>
    </row>
    <row r="205" spans="1:19" x14ac:dyDescent="0.35">
      <c r="A205" s="1">
        <v>45457</v>
      </c>
      <c r="B205">
        <v>839.20001200000002</v>
      </c>
      <c r="C205">
        <v>127.434753</v>
      </c>
      <c r="D205">
        <v>278.47619600000002</v>
      </c>
      <c r="G205" s="1">
        <v>45457</v>
      </c>
      <c r="H205" s="7">
        <f t="shared" si="15"/>
        <v>-5.5693943196285711E-3</v>
      </c>
      <c r="I205" s="7">
        <f t="shared" si="16"/>
        <v>1.8724860336256182E-2</v>
      </c>
      <c r="J205" s="7">
        <f t="shared" si="17"/>
        <v>1.2557447366855585E-2</v>
      </c>
      <c r="K205" s="7">
        <f t="shared" si="18"/>
        <v>9.5863600486705766E-3</v>
      </c>
      <c r="R205" s="7">
        <v>1.8756831452480659E-2</v>
      </c>
      <c r="S205">
        <v>204</v>
      </c>
    </row>
    <row r="206" spans="1:19" x14ac:dyDescent="0.35">
      <c r="A206" s="1">
        <v>45461</v>
      </c>
      <c r="B206">
        <v>844.90002400000003</v>
      </c>
      <c r="C206">
        <v>127.128372</v>
      </c>
      <c r="D206">
        <v>279.49765000000002</v>
      </c>
      <c r="G206" s="1">
        <v>45461</v>
      </c>
      <c r="H206" s="7">
        <f t="shared" si="15"/>
        <v>6.7921972336673596E-3</v>
      </c>
      <c r="I206" s="7">
        <f t="shared" si="16"/>
        <v>-2.4042185729351378E-3</v>
      </c>
      <c r="J206" s="7">
        <f t="shared" si="17"/>
        <v>3.6680118971461587E-3</v>
      </c>
      <c r="K206" s="7">
        <f t="shared" si="18"/>
        <v>2.17637531007E-3</v>
      </c>
      <c r="R206" s="7">
        <v>1.8854728902223061E-2</v>
      </c>
      <c r="S206">
        <v>205</v>
      </c>
    </row>
    <row r="207" spans="1:19" x14ac:dyDescent="0.35">
      <c r="A207" s="1">
        <v>45462</v>
      </c>
      <c r="B207">
        <v>852.59997599999997</v>
      </c>
      <c r="C207">
        <v>126.792328</v>
      </c>
      <c r="D207">
        <v>276.23864700000001</v>
      </c>
      <c r="G207" s="1">
        <v>45462</v>
      </c>
      <c r="H207" s="7">
        <f t="shared" si="15"/>
        <v>9.1134474864211137E-3</v>
      </c>
      <c r="I207" s="7">
        <f t="shared" si="16"/>
        <v>-2.6433438477447119E-3</v>
      </c>
      <c r="J207" s="7">
        <f t="shared" si="17"/>
        <v>-1.1660216105573721E-2</v>
      </c>
      <c r="K207" s="7">
        <f t="shared" si="18"/>
        <v>-1.8213681248436667E-3</v>
      </c>
      <c r="R207" s="7">
        <v>1.9315223541802394E-2</v>
      </c>
      <c r="S207">
        <v>206</v>
      </c>
    </row>
    <row r="208" spans="1:19" x14ac:dyDescent="0.35">
      <c r="A208" s="1">
        <v>45463</v>
      </c>
      <c r="B208">
        <v>843.75</v>
      </c>
      <c r="C208">
        <v>126.990005</v>
      </c>
      <c r="D208">
        <v>277.45471199999997</v>
      </c>
      <c r="G208" s="1">
        <v>45463</v>
      </c>
      <c r="H208" s="7">
        <f t="shared" si="15"/>
        <v>-1.0379986217592821E-2</v>
      </c>
      <c r="I208" s="7">
        <f t="shared" si="16"/>
        <v>1.5590612075519173E-3</v>
      </c>
      <c r="J208" s="7">
        <f t="shared" si="17"/>
        <v>4.4022261664203623E-3</v>
      </c>
      <c r="K208" s="7">
        <f t="shared" si="18"/>
        <v>-1.1697035323309706E-3</v>
      </c>
      <c r="R208" s="7">
        <v>2.0778532151970057E-2</v>
      </c>
      <c r="S208">
        <v>207</v>
      </c>
    </row>
    <row r="209" spans="1:19" x14ac:dyDescent="0.35">
      <c r="A209" s="1">
        <v>45464</v>
      </c>
      <c r="B209">
        <v>836.29998799999998</v>
      </c>
      <c r="C209">
        <v>125.800003</v>
      </c>
      <c r="D209">
        <v>271.76357999999999</v>
      </c>
      <c r="G209" s="1">
        <v>45464</v>
      </c>
      <c r="H209" s="7">
        <f t="shared" si="15"/>
        <v>-8.8296438518518702E-3</v>
      </c>
      <c r="I209" s="7">
        <f t="shared" si="16"/>
        <v>-9.370831980044356E-3</v>
      </c>
      <c r="J209" s="7">
        <f t="shared" si="17"/>
        <v>-2.0511931330976937E-2</v>
      </c>
      <c r="K209" s="7">
        <f t="shared" si="18"/>
        <v>-1.2550805346866385E-2</v>
      </c>
      <c r="R209" s="7">
        <v>2.1146799719639689E-2</v>
      </c>
      <c r="S209">
        <v>208</v>
      </c>
    </row>
    <row r="210" spans="1:19" x14ac:dyDescent="0.35">
      <c r="A210" s="1">
        <v>45467</v>
      </c>
      <c r="B210">
        <v>832.70001200000002</v>
      </c>
      <c r="C210">
        <v>125.07</v>
      </c>
      <c r="D210">
        <v>272.979645</v>
      </c>
      <c r="G210" s="1">
        <v>45467</v>
      </c>
      <c r="H210" s="7">
        <f t="shared" si="15"/>
        <v>-4.3046467196648699E-3</v>
      </c>
      <c r="I210" s="7">
        <f t="shared" si="16"/>
        <v>-5.8028853942079048E-3</v>
      </c>
      <c r="J210" s="7">
        <f t="shared" si="17"/>
        <v>4.4747165900596931E-3</v>
      </c>
      <c r="K210" s="7">
        <f t="shared" si="18"/>
        <v>-2.2701331965647147E-3</v>
      </c>
      <c r="R210" s="7">
        <v>2.1248196330410175E-2</v>
      </c>
      <c r="S210">
        <v>209</v>
      </c>
    </row>
    <row r="211" spans="1:19" x14ac:dyDescent="0.35">
      <c r="A211" s="1">
        <v>45468</v>
      </c>
      <c r="B211">
        <v>842.25</v>
      </c>
      <c r="C211">
        <v>124.129997</v>
      </c>
      <c r="D211">
        <v>273.02825899999999</v>
      </c>
      <c r="G211" s="1">
        <v>45468</v>
      </c>
      <c r="H211" s="7">
        <f t="shared" si="15"/>
        <v>1.1468701648103236E-2</v>
      </c>
      <c r="I211" s="7">
        <f t="shared" si="16"/>
        <v>-7.5158151435195508E-3</v>
      </c>
      <c r="J211" s="7">
        <f t="shared" si="17"/>
        <v>1.7808653828378445E-4</v>
      </c>
      <c r="K211" s="7">
        <f t="shared" si="18"/>
        <v>4.877103985082857E-4</v>
      </c>
      <c r="R211" s="7">
        <v>2.158736373584802E-2</v>
      </c>
      <c r="S211">
        <v>210</v>
      </c>
    </row>
    <row r="212" spans="1:19" x14ac:dyDescent="0.35">
      <c r="A212" s="1">
        <v>45469</v>
      </c>
      <c r="B212">
        <v>845.34997599999997</v>
      </c>
      <c r="C212">
        <v>124.360001</v>
      </c>
      <c r="D212">
        <v>273.32012900000001</v>
      </c>
      <c r="G212" s="1">
        <v>45469</v>
      </c>
      <c r="H212" s="7">
        <f t="shared" si="15"/>
        <v>3.6805888987829858E-3</v>
      </c>
      <c r="I212" s="7">
        <f t="shared" si="16"/>
        <v>1.8529284263174024E-3</v>
      </c>
      <c r="J212" s="7">
        <f t="shared" si="17"/>
        <v>1.0690102228576169E-3</v>
      </c>
      <c r="K212" s="7">
        <f t="shared" si="18"/>
        <v>2.1660511070191418E-3</v>
      </c>
      <c r="R212" s="7">
        <v>2.2061302901851099E-2</v>
      </c>
      <c r="S212">
        <v>211</v>
      </c>
    </row>
    <row r="213" spans="1:19" x14ac:dyDescent="0.35">
      <c r="A213" s="1">
        <v>45470</v>
      </c>
      <c r="B213">
        <v>844</v>
      </c>
      <c r="C213">
        <v>119.199997</v>
      </c>
      <c r="D213">
        <v>272.25</v>
      </c>
      <c r="G213" s="1">
        <v>45470</v>
      </c>
      <c r="H213" s="7">
        <f t="shared" si="15"/>
        <v>-1.5969433232703725E-3</v>
      </c>
      <c r="I213" s="7">
        <f t="shared" si="16"/>
        <v>-4.1492473130488323E-2</v>
      </c>
      <c r="J213" s="7">
        <f t="shared" si="17"/>
        <v>-3.9152952397443382E-3</v>
      </c>
      <c r="K213" s="7">
        <f t="shared" si="18"/>
        <v>-1.8250660821099742E-2</v>
      </c>
      <c r="R213" s="7">
        <v>2.2150559273096327E-2</v>
      </c>
      <c r="S213">
        <v>212</v>
      </c>
    </row>
    <row r="214" spans="1:19" x14ac:dyDescent="0.35">
      <c r="A214" s="1">
        <v>45471</v>
      </c>
      <c r="B214">
        <v>848.95001200000002</v>
      </c>
      <c r="C214">
        <v>123.260002</v>
      </c>
      <c r="D214">
        <v>275.39999399999999</v>
      </c>
      <c r="G214" s="1">
        <v>45471</v>
      </c>
      <c r="H214" s="7">
        <f t="shared" si="15"/>
        <v>5.8649431279621037E-3</v>
      </c>
      <c r="I214" s="7">
        <f t="shared" si="16"/>
        <v>3.4060445488098494E-2</v>
      </c>
      <c r="J214" s="7">
        <f t="shared" si="17"/>
        <v>1.1570225895316777E-2</v>
      </c>
      <c r="K214" s="7">
        <f t="shared" si="18"/>
        <v>1.8854728902223061E-2</v>
      </c>
      <c r="R214" s="7">
        <v>2.2449121534368177E-2</v>
      </c>
      <c r="S214">
        <v>213</v>
      </c>
    </row>
    <row r="215" spans="1:19" x14ac:dyDescent="0.35">
      <c r="A215" s="1">
        <v>45474</v>
      </c>
      <c r="B215">
        <v>841.95001200000002</v>
      </c>
      <c r="C215">
        <v>122.459999</v>
      </c>
      <c r="D215">
        <v>272.14999399999999</v>
      </c>
      <c r="G215" s="1">
        <v>45474</v>
      </c>
      <c r="H215" s="7">
        <f t="shared" si="15"/>
        <v>-8.2454795936795396E-3</v>
      </c>
      <c r="I215" s="7">
        <f t="shared" si="16"/>
        <v>-6.4903698443879937E-3</v>
      </c>
      <c r="J215" s="7">
        <f t="shared" si="17"/>
        <v>-1.1801016960080254E-2</v>
      </c>
      <c r="K215" s="7">
        <f t="shared" si="18"/>
        <v>-8.6100969038831361E-3</v>
      </c>
      <c r="R215" s="7">
        <v>2.263649500353411E-2</v>
      </c>
      <c r="S215">
        <v>214</v>
      </c>
    </row>
    <row r="216" spans="1:19" x14ac:dyDescent="0.35">
      <c r="A216" s="1">
        <v>45475</v>
      </c>
      <c r="B216">
        <v>826.15002400000003</v>
      </c>
      <c r="C216">
        <v>120.629997</v>
      </c>
      <c r="D216">
        <v>265</v>
      </c>
      <c r="G216" s="1">
        <v>45475</v>
      </c>
      <c r="H216" s="7">
        <f t="shared" si="15"/>
        <v>-1.8765945453778299E-2</v>
      </c>
      <c r="I216" s="7">
        <f t="shared" si="16"/>
        <v>-1.4943671524936019E-2</v>
      </c>
      <c r="J216" s="7">
        <f t="shared" si="17"/>
        <v>-2.6272254850757015E-2</v>
      </c>
      <c r="K216" s="7">
        <f t="shared" si="18"/>
        <v>-1.9488928701335E-2</v>
      </c>
      <c r="R216" s="7">
        <v>2.3026568956662948E-2</v>
      </c>
      <c r="S216">
        <v>215</v>
      </c>
    </row>
    <row r="217" spans="1:19" x14ac:dyDescent="0.35">
      <c r="A217" s="1">
        <v>45476</v>
      </c>
      <c r="B217">
        <v>839.95001200000002</v>
      </c>
      <c r="C217">
        <v>121.639999</v>
      </c>
      <c r="D217">
        <v>267.85000600000001</v>
      </c>
      <c r="G217" s="1">
        <v>45476</v>
      </c>
      <c r="H217" s="7">
        <f t="shared" si="15"/>
        <v>1.6703973369369515E-2</v>
      </c>
      <c r="I217" s="7">
        <f t="shared" si="16"/>
        <v>8.3727267273330033E-3</v>
      </c>
      <c r="J217" s="7">
        <f t="shared" si="17"/>
        <v>1.0754739622641538E-2</v>
      </c>
      <c r="K217" s="7">
        <f t="shared" si="18"/>
        <v>1.1586704588536516E-2</v>
      </c>
      <c r="R217" s="7">
        <v>2.329003437037435E-2</v>
      </c>
      <c r="S217">
        <v>216</v>
      </c>
    </row>
    <row r="218" spans="1:19" x14ac:dyDescent="0.35">
      <c r="A218" s="1">
        <v>45477</v>
      </c>
      <c r="B218">
        <v>839.29998799999998</v>
      </c>
      <c r="C218">
        <v>121.529999</v>
      </c>
      <c r="D218">
        <v>270.14999399999999</v>
      </c>
      <c r="G218" s="1">
        <v>45477</v>
      </c>
      <c r="H218" s="7">
        <f t="shared" si="15"/>
        <v>-7.7388414871530512E-4</v>
      </c>
      <c r="I218" s="7">
        <f t="shared" si="16"/>
        <v>-9.0430780092327543E-4</v>
      </c>
      <c r="J218" s="7">
        <f t="shared" si="17"/>
        <v>8.5868506570053425E-3</v>
      </c>
      <c r="K218" s="7">
        <f t="shared" si="18"/>
        <v>1.9821668321177007E-3</v>
      </c>
      <c r="R218" s="7">
        <v>2.3827483141316323E-2</v>
      </c>
      <c r="S218">
        <v>217</v>
      </c>
    </row>
    <row r="219" spans="1:19" x14ac:dyDescent="0.35">
      <c r="A219" s="1">
        <v>45478</v>
      </c>
      <c r="B219">
        <v>859.75</v>
      </c>
      <c r="C219">
        <v>122.800003</v>
      </c>
      <c r="D219">
        <v>273.79998799999998</v>
      </c>
      <c r="G219" s="1">
        <v>45478</v>
      </c>
      <c r="H219" s="7">
        <f t="shared" si="15"/>
        <v>2.4365557360165262E-2</v>
      </c>
      <c r="I219" s="7">
        <f t="shared" si="16"/>
        <v>1.0450127626513024E-2</v>
      </c>
      <c r="J219" s="7">
        <f t="shared" si="17"/>
        <v>1.3510990490712329E-2</v>
      </c>
      <c r="K219" s="7">
        <f t="shared" si="18"/>
        <v>1.5543015405868487E-2</v>
      </c>
      <c r="R219" s="7">
        <v>2.4110089075677504E-2</v>
      </c>
      <c r="S219">
        <v>218</v>
      </c>
    </row>
    <row r="220" spans="1:19" x14ac:dyDescent="0.35">
      <c r="A220" s="1">
        <v>45481</v>
      </c>
      <c r="B220">
        <v>856.25</v>
      </c>
      <c r="C220">
        <v>121.360001</v>
      </c>
      <c r="D220">
        <v>262.35000600000001</v>
      </c>
      <c r="G220" s="1">
        <v>45481</v>
      </c>
      <c r="H220" s="7">
        <f t="shared" si="15"/>
        <v>-4.0709508578075024E-3</v>
      </c>
      <c r="I220" s="7">
        <f t="shared" si="16"/>
        <v>-1.1726400364990276E-2</v>
      </c>
      <c r="J220" s="7">
        <f t="shared" si="17"/>
        <v>-4.1818781964300077E-2</v>
      </c>
      <c r="K220" s="7">
        <f t="shared" si="18"/>
        <v>-1.8457479992628385E-2</v>
      </c>
      <c r="R220" s="7">
        <v>2.4731479025085282E-2</v>
      </c>
      <c r="S220">
        <v>219</v>
      </c>
    </row>
    <row r="221" spans="1:19" x14ac:dyDescent="0.35">
      <c r="A221" s="1">
        <v>45482</v>
      </c>
      <c r="B221">
        <v>861.29998799999998</v>
      </c>
      <c r="C221">
        <v>122.389999</v>
      </c>
      <c r="D221">
        <v>261.70001200000002</v>
      </c>
      <c r="G221" s="1">
        <v>45482</v>
      </c>
      <c r="H221" s="7">
        <f t="shared" si="15"/>
        <v>5.897796204379544E-3</v>
      </c>
      <c r="I221" s="7">
        <f t="shared" si="16"/>
        <v>8.4871291324396594E-3</v>
      </c>
      <c r="J221" s="7">
        <f t="shared" si="17"/>
        <v>-2.4775833243167234E-3</v>
      </c>
      <c r="K221" s="7">
        <f t="shared" si="18"/>
        <v>4.4209155169947102E-3</v>
      </c>
      <c r="R221" s="7">
        <v>2.4850224325975005E-2</v>
      </c>
      <c r="S221">
        <v>220</v>
      </c>
    </row>
    <row r="222" spans="1:19" x14ac:dyDescent="0.35">
      <c r="A222" s="1">
        <v>45483</v>
      </c>
      <c r="B222">
        <v>849</v>
      </c>
      <c r="C222">
        <v>119.220001</v>
      </c>
      <c r="D222">
        <v>256.54998799999998</v>
      </c>
      <c r="G222" s="1">
        <v>45483</v>
      </c>
      <c r="H222" s="7">
        <f t="shared" si="15"/>
        <v>-1.4280724685206875E-2</v>
      </c>
      <c r="I222" s="7">
        <f t="shared" si="16"/>
        <v>-2.5900792760035946E-2</v>
      </c>
      <c r="J222" s="7">
        <f t="shared" si="17"/>
        <v>-1.9679112586361021E-2</v>
      </c>
      <c r="K222" s="7">
        <f t="shared" si="18"/>
        <v>-2.0548268285484748E-2</v>
      </c>
      <c r="R222" s="7">
        <v>2.4854385910584424E-2</v>
      </c>
      <c r="S222">
        <v>221</v>
      </c>
    </row>
    <row r="223" spans="1:19" x14ac:dyDescent="0.35">
      <c r="A223" s="1">
        <v>45484</v>
      </c>
      <c r="B223">
        <v>856.70001200000002</v>
      </c>
      <c r="C223">
        <v>119.400002</v>
      </c>
      <c r="D223">
        <v>256.70001200000002</v>
      </c>
      <c r="G223" s="1">
        <v>45484</v>
      </c>
      <c r="H223" s="7">
        <f t="shared" si="15"/>
        <v>9.0695076560659785E-3</v>
      </c>
      <c r="I223" s="7">
        <f t="shared" si="16"/>
        <v>1.5098221648228664E-3</v>
      </c>
      <c r="J223" s="7">
        <f t="shared" si="17"/>
        <v>5.847749250334417E-4</v>
      </c>
      <c r="K223" s="7">
        <f t="shared" si="18"/>
        <v>3.5002136402589724E-3</v>
      </c>
      <c r="R223" s="7">
        <v>2.5150764574336352E-2</v>
      </c>
      <c r="S223">
        <v>222</v>
      </c>
    </row>
    <row r="224" spans="1:19" x14ac:dyDescent="0.35">
      <c r="A224" s="1">
        <v>45485</v>
      </c>
      <c r="B224">
        <v>859.70001200000002</v>
      </c>
      <c r="C224">
        <v>117.739998</v>
      </c>
      <c r="D224">
        <v>250.60000600000001</v>
      </c>
      <c r="G224" s="1">
        <v>45485</v>
      </c>
      <c r="H224" s="7">
        <f t="shared" si="15"/>
        <v>3.5018092190711911E-3</v>
      </c>
      <c r="I224" s="7">
        <f t="shared" si="16"/>
        <v>-1.390288083914773E-2</v>
      </c>
      <c r="J224" s="7">
        <f t="shared" si="17"/>
        <v>-2.376316990589002E-2</v>
      </c>
      <c r="K224" s="7">
        <f t="shared" si="18"/>
        <v>-1.163956054170474E-2</v>
      </c>
      <c r="R224" s="7">
        <v>2.5392176207416975E-2</v>
      </c>
      <c r="S224">
        <v>223</v>
      </c>
    </row>
    <row r="225" spans="1:19" x14ac:dyDescent="0.35">
      <c r="A225" s="1">
        <v>45488</v>
      </c>
      <c r="B225">
        <v>881.34997599999997</v>
      </c>
      <c r="C225">
        <v>120.93</v>
      </c>
      <c r="D225">
        <v>258.54998799999998</v>
      </c>
      <c r="G225" s="1">
        <v>45488</v>
      </c>
      <c r="H225" s="7">
        <f t="shared" si="15"/>
        <v>2.518316121647321E-2</v>
      </c>
      <c r="I225" s="7">
        <f t="shared" si="16"/>
        <v>2.709361350592181E-2</v>
      </c>
      <c r="J225" s="7">
        <f t="shared" si="17"/>
        <v>3.1723790142287454E-2</v>
      </c>
      <c r="K225" s="7">
        <f t="shared" si="18"/>
        <v>2.7909530809996926E-2</v>
      </c>
      <c r="R225" s="7">
        <v>2.558759010650042E-2</v>
      </c>
      <c r="S225">
        <v>224</v>
      </c>
    </row>
    <row r="226" spans="1:19" x14ac:dyDescent="0.35">
      <c r="A226" s="1">
        <v>45489</v>
      </c>
      <c r="B226">
        <v>880.70001200000002</v>
      </c>
      <c r="C226">
        <v>119.860001</v>
      </c>
      <c r="D226">
        <v>258.20001200000002</v>
      </c>
      <c r="G226" s="1">
        <v>45489</v>
      </c>
      <c r="H226" s="7">
        <f t="shared" si="15"/>
        <v>-7.374641376287443E-4</v>
      </c>
      <c r="I226" s="7">
        <f t="shared" si="16"/>
        <v>-8.8480856693956E-3</v>
      </c>
      <c r="J226" s="7">
        <f t="shared" si="17"/>
        <v>-1.3536105830334428E-3</v>
      </c>
      <c r="K226" s="7">
        <f t="shared" si="18"/>
        <v>-4.1665566839568964E-3</v>
      </c>
      <c r="R226" s="7">
        <v>2.5990468777869195E-2</v>
      </c>
      <c r="S226">
        <v>225</v>
      </c>
    </row>
    <row r="227" spans="1:19" x14ac:dyDescent="0.35">
      <c r="A227" s="1">
        <v>45491</v>
      </c>
      <c r="B227">
        <v>893.54998799999998</v>
      </c>
      <c r="C227">
        <v>118.839996</v>
      </c>
      <c r="D227">
        <v>255.449997</v>
      </c>
      <c r="G227" s="1">
        <v>45491</v>
      </c>
      <c r="H227" s="7">
        <f t="shared" si="15"/>
        <v>1.4590639065416487E-2</v>
      </c>
      <c r="I227" s="7">
        <f t="shared" si="16"/>
        <v>-8.5099698939598515E-3</v>
      </c>
      <c r="J227" s="7">
        <f t="shared" si="17"/>
        <v>-1.0650716003839763E-2</v>
      </c>
      <c r="K227" s="7">
        <f t="shared" si="18"/>
        <v>-2.2220110391109231E-3</v>
      </c>
      <c r="R227" s="7">
        <v>2.6461740845168124E-2</v>
      </c>
      <c r="S227">
        <v>226</v>
      </c>
    </row>
    <row r="228" spans="1:19" x14ac:dyDescent="0.35">
      <c r="A228" s="1">
        <v>45492</v>
      </c>
      <c r="B228">
        <v>889.34997599999997</v>
      </c>
      <c r="C228">
        <v>116.510002</v>
      </c>
      <c r="D228">
        <v>250.60000600000001</v>
      </c>
      <c r="G228" s="1">
        <v>45492</v>
      </c>
      <c r="H228" s="7">
        <f t="shared" si="15"/>
        <v>-4.7003660191420821E-3</v>
      </c>
      <c r="I228" s="7">
        <f t="shared" si="16"/>
        <v>-1.9606143372808589E-2</v>
      </c>
      <c r="J228" s="7">
        <f t="shared" si="17"/>
        <v>-1.8986067946596956E-2</v>
      </c>
      <c r="K228" s="7">
        <f t="shared" si="18"/>
        <v>-1.4948387538845146E-2</v>
      </c>
      <c r="R228" s="7">
        <v>2.6736604001324521E-2</v>
      </c>
      <c r="S228">
        <v>227</v>
      </c>
    </row>
    <row r="229" spans="1:19" x14ac:dyDescent="0.35">
      <c r="A229" s="1">
        <v>45495</v>
      </c>
      <c r="B229">
        <v>876.79998799999998</v>
      </c>
      <c r="C229">
        <v>118.160004</v>
      </c>
      <c r="D229">
        <v>253</v>
      </c>
      <c r="G229" s="1">
        <v>45495</v>
      </c>
      <c r="H229" s="7">
        <f t="shared" si="15"/>
        <v>-1.4111416583655461E-2</v>
      </c>
      <c r="I229" s="7">
        <f t="shared" si="16"/>
        <v>1.4161891440015601E-2</v>
      </c>
      <c r="J229" s="7">
        <f t="shared" si="17"/>
        <v>9.5769909917719324E-3</v>
      </c>
      <c r="K229" s="7">
        <f t="shared" si="18"/>
        <v>4.3044288984411816E-3</v>
      </c>
      <c r="R229" s="7">
        <v>2.6927666233507421E-2</v>
      </c>
      <c r="S229">
        <v>228</v>
      </c>
    </row>
    <row r="230" spans="1:19" x14ac:dyDescent="0.35">
      <c r="A230" s="1">
        <v>45496</v>
      </c>
      <c r="B230">
        <v>863.90002400000003</v>
      </c>
      <c r="C230">
        <v>117.75</v>
      </c>
      <c r="D230">
        <v>251.10000600000001</v>
      </c>
      <c r="G230" s="1">
        <v>45496</v>
      </c>
      <c r="H230" s="7">
        <f t="shared" si="15"/>
        <v>-1.4712550383839599E-2</v>
      </c>
      <c r="I230" s="7">
        <f t="shared" si="16"/>
        <v>-3.4699050958055208E-3</v>
      </c>
      <c r="J230" s="7">
        <f t="shared" si="17"/>
        <v>-7.509857707509851E-3</v>
      </c>
      <c r="K230" s="7">
        <f t="shared" si="18"/>
        <v>-8.0546844657270432E-3</v>
      </c>
      <c r="R230" s="7">
        <v>2.7331210286034004E-2</v>
      </c>
      <c r="S230">
        <v>229</v>
      </c>
    </row>
    <row r="231" spans="1:19" x14ac:dyDescent="0.35">
      <c r="A231" s="1">
        <v>45497</v>
      </c>
      <c r="B231">
        <v>852</v>
      </c>
      <c r="C231">
        <v>116.550003</v>
      </c>
      <c r="D231">
        <v>248.949997</v>
      </c>
      <c r="G231" s="1">
        <v>45497</v>
      </c>
      <c r="H231" s="7">
        <f t="shared" si="15"/>
        <v>-1.37747698453589E-2</v>
      </c>
      <c r="I231" s="7">
        <f t="shared" si="16"/>
        <v>-1.0191057324840732E-2</v>
      </c>
      <c r="J231" s="7">
        <f t="shared" si="17"/>
        <v>-8.5623614043243441E-3</v>
      </c>
      <c r="K231" s="7">
        <f t="shared" si="18"/>
        <v>-1.0777562304841266E-2</v>
      </c>
      <c r="R231" s="7">
        <v>2.7909530809996926E-2</v>
      </c>
      <c r="S231">
        <v>230</v>
      </c>
    </row>
    <row r="232" spans="1:19" x14ac:dyDescent="0.35">
      <c r="A232" s="1">
        <v>45498</v>
      </c>
      <c r="B232">
        <v>848.5</v>
      </c>
      <c r="C232">
        <v>117.720001</v>
      </c>
      <c r="D232">
        <v>245.35000600000001</v>
      </c>
      <c r="G232" s="1">
        <v>45498</v>
      </c>
      <c r="H232" s="7">
        <f t="shared" si="15"/>
        <v>-4.1079812206572773E-3</v>
      </c>
      <c r="I232" s="7">
        <f t="shared" si="16"/>
        <v>1.0038592620199183E-2</v>
      </c>
      <c r="J232" s="7">
        <f t="shared" si="17"/>
        <v>-1.4460699109789459E-2</v>
      </c>
      <c r="K232" s="7">
        <f t="shared" si="18"/>
        <v>-1.5551670510543479E-3</v>
      </c>
      <c r="R232" s="7">
        <v>2.8705056829482989E-2</v>
      </c>
      <c r="S232">
        <v>231</v>
      </c>
    </row>
    <row r="233" spans="1:19" x14ac:dyDescent="0.35">
      <c r="A233" s="1">
        <v>45499</v>
      </c>
      <c r="B233">
        <v>862.45001200000002</v>
      </c>
      <c r="C233">
        <v>119.949997</v>
      </c>
      <c r="D233">
        <v>249.699997</v>
      </c>
      <c r="G233" s="1">
        <v>45499</v>
      </c>
      <c r="H233" s="7">
        <f t="shared" si="15"/>
        <v>1.6440791985857413E-2</v>
      </c>
      <c r="I233" s="7">
        <f t="shared" si="16"/>
        <v>1.8943221041936621E-2</v>
      </c>
      <c r="J233" s="7">
        <f t="shared" si="17"/>
        <v>1.7729736676672381E-2</v>
      </c>
      <c r="K233" s="7">
        <f t="shared" si="18"/>
        <v>1.7828447015533586E-2</v>
      </c>
      <c r="R233" s="7">
        <v>2.8949794769384835E-2</v>
      </c>
      <c r="S233">
        <v>232</v>
      </c>
    </row>
    <row r="234" spans="1:19" x14ac:dyDescent="0.35">
      <c r="A234" s="1">
        <v>45502</v>
      </c>
      <c r="B234">
        <v>871.59997599999997</v>
      </c>
      <c r="C234">
        <v>127</v>
      </c>
      <c r="D234">
        <v>255.89999399999999</v>
      </c>
      <c r="G234" s="1">
        <v>45502</v>
      </c>
      <c r="H234" s="7">
        <f t="shared" si="15"/>
        <v>1.0609268795511309E-2</v>
      </c>
      <c r="I234" s="7">
        <f t="shared" si="16"/>
        <v>5.8774515850967497E-2</v>
      </c>
      <c r="J234" s="7">
        <f t="shared" si="17"/>
        <v>2.4829784038803957E-2</v>
      </c>
      <c r="K234" s="7">
        <f t="shared" si="18"/>
        <v>3.4141522190681582E-2</v>
      </c>
      <c r="R234" s="7">
        <v>2.9025513259508955E-2</v>
      </c>
      <c r="S234">
        <v>233</v>
      </c>
    </row>
    <row r="235" spans="1:19" x14ac:dyDescent="0.35">
      <c r="A235" s="1">
        <v>45503</v>
      </c>
      <c r="B235">
        <v>872.79998799999998</v>
      </c>
      <c r="C235">
        <v>125.510002</v>
      </c>
      <c r="D235">
        <v>256.25</v>
      </c>
      <c r="G235" s="1">
        <v>45503</v>
      </c>
      <c r="H235" s="7">
        <f t="shared" si="15"/>
        <v>1.3767921443816277E-3</v>
      </c>
      <c r="I235" s="7">
        <f t="shared" si="16"/>
        <v>-1.1732267716535433E-2</v>
      </c>
      <c r="J235" s="7">
        <f t="shared" si="17"/>
        <v>1.3677452450429038E-3</v>
      </c>
      <c r="K235" s="7">
        <f t="shared" si="18"/>
        <v>-3.8695458697868145E-3</v>
      </c>
      <c r="R235" s="7">
        <v>3.0309519430974294E-2</v>
      </c>
      <c r="S235">
        <v>234</v>
      </c>
    </row>
    <row r="236" spans="1:19" x14ac:dyDescent="0.35">
      <c r="A236" s="1">
        <v>45504</v>
      </c>
      <c r="B236">
        <v>872.40002400000003</v>
      </c>
      <c r="C236">
        <v>123.949997</v>
      </c>
      <c r="D236">
        <v>253.64999399999999</v>
      </c>
      <c r="G236" s="1">
        <v>45504</v>
      </c>
      <c r="H236" s="7">
        <f t="shared" si="15"/>
        <v>-4.5825390180912156E-4</v>
      </c>
      <c r="I236" s="7">
        <f t="shared" si="16"/>
        <v>-1.2429328142310155E-2</v>
      </c>
      <c r="J236" s="7">
        <f t="shared" si="17"/>
        <v>-1.014636487804881E-2</v>
      </c>
      <c r="K236" s="7">
        <f t="shared" si="18"/>
        <v>-8.1531168908814417E-3</v>
      </c>
      <c r="R236" s="7">
        <v>3.1759450399463512E-2</v>
      </c>
      <c r="S236">
        <v>235</v>
      </c>
    </row>
    <row r="237" spans="1:19" x14ac:dyDescent="0.35">
      <c r="A237" s="1">
        <v>45505</v>
      </c>
      <c r="B237">
        <v>862.65002400000003</v>
      </c>
      <c r="C237">
        <v>122.949997</v>
      </c>
      <c r="D237">
        <v>251.25</v>
      </c>
      <c r="G237" s="1">
        <v>45505</v>
      </c>
      <c r="H237" s="7">
        <f t="shared" si="15"/>
        <v>-1.117606571730218E-2</v>
      </c>
      <c r="I237" s="7">
        <f t="shared" si="16"/>
        <v>-8.0677694570658199E-3</v>
      </c>
      <c r="J237" s="7">
        <f t="shared" si="17"/>
        <v>-9.4618334585885797E-3</v>
      </c>
      <c r="K237" s="7">
        <f t="shared" si="18"/>
        <v>-9.4184775355935554E-3</v>
      </c>
      <c r="R237" s="7">
        <v>3.4141522190681582E-2</v>
      </c>
      <c r="S237">
        <v>236</v>
      </c>
    </row>
    <row r="238" spans="1:19" x14ac:dyDescent="0.35">
      <c r="A238" s="1">
        <v>45506</v>
      </c>
      <c r="B238">
        <v>847.84997599999997</v>
      </c>
      <c r="C238">
        <v>120.260002</v>
      </c>
      <c r="D238">
        <v>243.699997</v>
      </c>
      <c r="G238" s="1">
        <v>45506</v>
      </c>
      <c r="H238" s="7">
        <f t="shared" si="15"/>
        <v>-1.7156491726939383E-2</v>
      </c>
      <c r="I238" s="7">
        <f t="shared" si="16"/>
        <v>-2.1878772392324632E-2</v>
      </c>
      <c r="J238" s="7">
        <f t="shared" si="17"/>
        <v>-3.0049763184079616E-2</v>
      </c>
      <c r="K238" s="7">
        <f t="shared" si="18"/>
        <v>-2.2913385430235553E-2</v>
      </c>
      <c r="R238" s="7">
        <v>3.5145980301868898E-2</v>
      </c>
      <c r="S238">
        <v>237</v>
      </c>
    </row>
    <row r="239" spans="1:19" x14ac:dyDescent="0.35">
      <c r="A239" s="1">
        <v>45509</v>
      </c>
      <c r="B239">
        <v>811.65002400000003</v>
      </c>
      <c r="C239">
        <v>113.94000200000001</v>
      </c>
      <c r="D239">
        <v>239.949997</v>
      </c>
      <c r="G239" s="1">
        <v>45509</v>
      </c>
      <c r="H239" s="7">
        <f t="shared" si="15"/>
        <v>-4.2696176239556724E-2</v>
      </c>
      <c r="I239" s="7">
        <f t="shared" si="16"/>
        <v>-5.2552801387779728E-2</v>
      </c>
      <c r="J239" s="7">
        <f t="shared" si="17"/>
        <v>-1.5387772040062848E-2</v>
      </c>
      <c r="K239" s="7">
        <f t="shared" si="18"/>
        <v>-3.8446305038997763E-2</v>
      </c>
      <c r="R239" s="7">
        <v>3.5429728956236431E-2</v>
      </c>
      <c r="S239">
        <v>238</v>
      </c>
    </row>
    <row r="240" spans="1:19" x14ac:dyDescent="0.35">
      <c r="A240" s="1">
        <v>45510</v>
      </c>
      <c r="B240">
        <v>797.70001200000002</v>
      </c>
      <c r="C240">
        <v>113.80999799999999</v>
      </c>
      <c r="D240">
        <v>239.5</v>
      </c>
      <c r="G240" s="1">
        <v>45510</v>
      </c>
      <c r="H240" s="7">
        <f t="shared" si="15"/>
        <v>-1.7187225512852341E-2</v>
      </c>
      <c r="I240" s="7">
        <f t="shared" si="16"/>
        <v>-1.1409864640867197E-3</v>
      </c>
      <c r="J240" s="7">
        <f t="shared" si="17"/>
        <v>-1.8753782272395536E-3</v>
      </c>
      <c r="K240" s="7">
        <f t="shared" si="18"/>
        <v>-6.1751757076622558E-3</v>
      </c>
      <c r="R240" s="7">
        <v>3.7860736575969167E-2</v>
      </c>
      <c r="S240">
        <v>239</v>
      </c>
    </row>
    <row r="241" spans="1:19" x14ac:dyDescent="0.35">
      <c r="A241" s="1">
        <v>45511</v>
      </c>
      <c r="B241">
        <v>808.65002400000003</v>
      </c>
      <c r="C241">
        <v>115.93</v>
      </c>
      <c r="D241">
        <v>243.39999399999999</v>
      </c>
      <c r="G241" s="1">
        <v>45511</v>
      </c>
      <c r="H241" s="7">
        <f t="shared" si="15"/>
        <v>1.372697986119626E-2</v>
      </c>
      <c r="I241" s="7">
        <f t="shared" si="16"/>
        <v>1.8627555023768772E-2</v>
      </c>
      <c r="J241" s="7">
        <f t="shared" si="17"/>
        <v>1.6283899791231703E-2</v>
      </c>
      <c r="K241" s="7">
        <f t="shared" si="18"/>
        <v>1.6454285905235899E-2</v>
      </c>
      <c r="R241" s="7">
        <v>3.826116775432023E-2</v>
      </c>
      <c r="S241">
        <v>240</v>
      </c>
    </row>
    <row r="242" spans="1:19" x14ac:dyDescent="0.35">
      <c r="A242" s="1">
        <v>45512</v>
      </c>
      <c r="B242">
        <v>808.04998799999998</v>
      </c>
      <c r="C242">
        <v>114.019997</v>
      </c>
      <c r="D242">
        <v>241.35000600000001</v>
      </c>
      <c r="G242" s="1">
        <v>45512</v>
      </c>
      <c r="H242" s="7">
        <f t="shared" si="15"/>
        <v>-7.4202186630992488E-4</v>
      </c>
      <c r="I242" s="7">
        <f t="shared" si="16"/>
        <v>-1.6475485206590212E-2</v>
      </c>
      <c r="J242" s="7">
        <f t="shared" si="17"/>
        <v>-8.4223009471396486E-3</v>
      </c>
      <c r="K242" s="7">
        <f t="shared" si="18"/>
        <v>-9.3394909266709576E-3</v>
      </c>
      <c r="R242" s="7">
        <v>3.8870735465053242E-2</v>
      </c>
      <c r="S242">
        <v>241</v>
      </c>
    </row>
    <row r="243" spans="1:19" x14ac:dyDescent="0.35">
      <c r="A243" s="1">
        <v>45513</v>
      </c>
      <c r="B243">
        <v>824.29998799999998</v>
      </c>
      <c r="C243">
        <v>115.269997</v>
      </c>
      <c r="D243">
        <v>245.85000600000001</v>
      </c>
      <c r="G243" s="1">
        <v>45513</v>
      </c>
      <c r="H243" s="7">
        <f t="shared" si="15"/>
        <v>2.0110141997799275E-2</v>
      </c>
      <c r="I243" s="7">
        <f t="shared" si="16"/>
        <v>1.096298923775625E-2</v>
      </c>
      <c r="J243" s="7">
        <f t="shared" si="17"/>
        <v>1.8645120729767043E-2</v>
      </c>
      <c r="K243" s="7">
        <f t="shared" si="18"/>
        <v>1.6011774513372396E-2</v>
      </c>
      <c r="R243" s="7">
        <v>4.2370300873833755E-2</v>
      </c>
      <c r="S243">
        <v>242</v>
      </c>
    </row>
    <row r="244" spans="1:19" x14ac:dyDescent="0.35">
      <c r="A244" s="1">
        <v>45516</v>
      </c>
      <c r="B244">
        <v>812.59997599999997</v>
      </c>
      <c r="C244">
        <v>114.599998</v>
      </c>
      <c r="D244">
        <v>244.85000600000001</v>
      </c>
      <c r="G244" s="1">
        <v>45516</v>
      </c>
      <c r="H244" s="7">
        <f t="shared" si="15"/>
        <v>-1.4193876222645311E-2</v>
      </c>
      <c r="I244" s="7">
        <f t="shared" si="16"/>
        <v>-5.8124318334111195E-3</v>
      </c>
      <c r="J244" s="7">
        <f t="shared" si="17"/>
        <v>-4.0675207467759829E-3</v>
      </c>
      <c r="K244" s="7">
        <f t="shared" si="18"/>
        <v>-7.8033918241908352E-3</v>
      </c>
      <c r="R244" s="7">
        <v>5.1289698115200136E-2</v>
      </c>
      <c r="S244">
        <v>243</v>
      </c>
    </row>
    <row r="245" spans="1:19" x14ac:dyDescent="0.35">
      <c r="A245" s="1">
        <v>45517</v>
      </c>
      <c r="B245">
        <v>797.54998799999998</v>
      </c>
      <c r="C245">
        <v>114.300003</v>
      </c>
      <c r="D245">
        <v>241.75</v>
      </c>
      <c r="G245" s="1">
        <v>45517</v>
      </c>
      <c r="H245" s="7">
        <f t="shared" si="15"/>
        <v>-1.8520783219909898E-2</v>
      </c>
      <c r="I245" s="7">
        <f t="shared" si="16"/>
        <v>-2.6177574627880497E-3</v>
      </c>
      <c r="J245" s="7">
        <f t="shared" si="17"/>
        <v>-1.266083693704303E-2</v>
      </c>
      <c r="K245" s="7">
        <f t="shared" si="18"/>
        <v>-1.0401589032201099E-2</v>
      </c>
      <c r="R245" s="7">
        <v>8.6831626794110439E-2</v>
      </c>
      <c r="S245">
        <v>244</v>
      </c>
    </row>
    <row r="246" spans="1:19" x14ac:dyDescent="0.35">
      <c r="A246" s="1">
        <v>45518</v>
      </c>
      <c r="B246">
        <v>803</v>
      </c>
      <c r="C246">
        <v>113.57</v>
      </c>
      <c r="D246">
        <v>239.449997</v>
      </c>
      <c r="G246" s="1">
        <v>45518</v>
      </c>
      <c r="H246" s="7">
        <f t="shared" si="15"/>
        <v>6.8334425202198302E-3</v>
      </c>
      <c r="I246" s="7">
        <f t="shared" si="16"/>
        <v>-6.386727741380817E-3</v>
      </c>
      <c r="J246" s="7">
        <f t="shared" si="17"/>
        <v>-9.5139731127197678E-3</v>
      </c>
      <c r="K246" s="7">
        <f t="shared" si="18"/>
        <v>-3.3588502743023083E-3</v>
      </c>
      <c r="R246" s="7">
        <v>8.6831626794110439E-2</v>
      </c>
      <c r="S246">
        <v>244</v>
      </c>
    </row>
  </sheetData>
  <sortState xmlns:xlrd2="http://schemas.microsoft.com/office/spreadsheetml/2017/richdata2" ref="R3:R246">
    <sortCondition ref="R3:R246"/>
  </sortState>
  <mergeCells count="1">
    <mergeCell ref="M4:P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3138C-CDC0-4E44-BC32-9A29DA016B5B}">
  <dimension ref="A1:T246"/>
  <sheetViews>
    <sheetView zoomScale="80" zoomScaleNormal="80" workbookViewId="0">
      <selection activeCell="R13" sqref="R13"/>
    </sheetView>
  </sheetViews>
  <sheetFormatPr defaultRowHeight="14.5" x14ac:dyDescent="0.35"/>
  <cols>
    <col min="1" max="1" width="10.54296875" bestFit="1" customWidth="1"/>
    <col min="9" max="11" width="8.7265625" style="7"/>
    <col min="14" max="14" width="12.26953125" bestFit="1" customWidth="1"/>
    <col min="17" max="17" width="24.26953125" bestFit="1" customWidth="1"/>
    <col min="18" max="18" width="9.453125" bestFit="1" customWidth="1"/>
  </cols>
  <sheetData>
    <row r="1" spans="1:20" x14ac:dyDescent="0.35">
      <c r="A1" s="2" t="s">
        <v>0</v>
      </c>
      <c r="B1" s="2" t="s">
        <v>1</v>
      </c>
      <c r="C1" s="2" t="s">
        <v>2</v>
      </c>
      <c r="D1" s="2" t="s">
        <v>3</v>
      </c>
      <c r="E1" s="20"/>
      <c r="F1" s="21" t="s">
        <v>1</v>
      </c>
      <c r="G1" s="21" t="s">
        <v>2</v>
      </c>
      <c r="H1" s="21" t="s">
        <v>3</v>
      </c>
      <c r="I1" s="21" t="s">
        <v>4</v>
      </c>
      <c r="J1" s="21"/>
      <c r="K1" s="22"/>
    </row>
    <row r="2" spans="1:20" x14ac:dyDescent="0.35">
      <c r="A2" s="1">
        <v>45152</v>
      </c>
      <c r="B2">
        <v>551.550659</v>
      </c>
      <c r="C2">
        <v>61.622120000000002</v>
      </c>
      <c r="D2">
        <v>183.62403900000001</v>
      </c>
      <c r="F2" s="7"/>
      <c r="G2" s="7"/>
      <c r="H2" s="7"/>
      <c r="L2" t="s">
        <v>28</v>
      </c>
    </row>
    <row r="3" spans="1:20" x14ac:dyDescent="0.35">
      <c r="A3" s="1">
        <v>45154</v>
      </c>
      <c r="B3">
        <v>556.02563499999997</v>
      </c>
      <c r="C3">
        <v>60.979712999999997</v>
      </c>
      <c r="D3">
        <v>181.67834500000001</v>
      </c>
      <c r="F3" s="7">
        <v>8.1134451151113028E-3</v>
      </c>
      <c r="G3" s="7">
        <v>-1.042494156319201E-2</v>
      </c>
      <c r="H3" s="7">
        <v>-1.0596074515058472E-2</v>
      </c>
      <c r="I3" s="7">
        <v>-4.9147654452609503E-3</v>
      </c>
      <c r="Q3" s="24" t="s">
        <v>33</v>
      </c>
      <c r="R3" s="24"/>
      <c r="S3" s="24"/>
      <c r="T3" s="24"/>
    </row>
    <row r="4" spans="1:20" x14ac:dyDescent="0.35">
      <c r="A4" s="1">
        <v>45155</v>
      </c>
      <c r="B4">
        <v>562.71350099999995</v>
      </c>
      <c r="C4">
        <v>62.511615999999997</v>
      </c>
      <c r="D4">
        <v>184.74279799999999</v>
      </c>
      <c r="F4" s="7">
        <v>1.2027981407727695E-2</v>
      </c>
      <c r="G4" s="7">
        <v>2.5121518692618312E-2</v>
      </c>
      <c r="H4" s="7">
        <v>1.686746430896861E-2</v>
      </c>
      <c r="I4" s="7">
        <v>1.8717241192056217E-2</v>
      </c>
      <c r="L4" s="5" t="s">
        <v>9</v>
      </c>
      <c r="M4" s="5" t="s">
        <v>5</v>
      </c>
      <c r="N4" s="5" t="s">
        <v>6</v>
      </c>
      <c r="O4" s="5" t="s">
        <v>7</v>
      </c>
      <c r="Q4" s="10" t="s">
        <v>13</v>
      </c>
      <c r="R4">
        <v>245</v>
      </c>
      <c r="S4">
        <v>245</v>
      </c>
      <c r="T4">
        <v>245</v>
      </c>
    </row>
    <row r="5" spans="1:20" x14ac:dyDescent="0.35">
      <c r="A5" s="1">
        <v>45156</v>
      </c>
      <c r="B5">
        <v>563.50030500000003</v>
      </c>
      <c r="C5">
        <v>62.066867999999999</v>
      </c>
      <c r="D5">
        <v>186.49391199999999</v>
      </c>
      <c r="F5" s="7">
        <v>1.3982319574736394E-3</v>
      </c>
      <c r="G5" s="7">
        <v>-7.1146457004086575E-3</v>
      </c>
      <c r="H5" s="7">
        <v>9.4786590814760815E-3</v>
      </c>
      <c r="I5" s="7">
        <v>4.1720903152145297E-4</v>
      </c>
      <c r="L5" s="4" t="s">
        <v>8</v>
      </c>
      <c r="M5" s="3">
        <v>0.3</v>
      </c>
      <c r="N5" s="3">
        <v>0.4</v>
      </c>
      <c r="O5" s="3">
        <v>0.3</v>
      </c>
      <c r="Q5" s="10" t="s">
        <v>14</v>
      </c>
      <c r="R5" s="3">
        <v>0.99</v>
      </c>
      <c r="S5" s="3">
        <v>0.95</v>
      </c>
      <c r="T5" s="3">
        <v>0.9</v>
      </c>
    </row>
    <row r="6" spans="1:20" x14ac:dyDescent="0.35">
      <c r="A6" s="1">
        <v>45159</v>
      </c>
      <c r="B6">
        <v>562.27093500000001</v>
      </c>
      <c r="C6">
        <v>61.622120000000002</v>
      </c>
      <c r="D6">
        <v>185.71563699999999</v>
      </c>
      <c r="F6" s="7">
        <v>-2.1816669646700848E-3</v>
      </c>
      <c r="G6" s="7">
        <v>-7.1656265948524586E-3</v>
      </c>
      <c r="H6" s="7">
        <v>-4.1731925275931142E-3</v>
      </c>
      <c r="I6" s="7">
        <v>-4.7727084856199432E-3</v>
      </c>
      <c r="Q6" s="10" t="s">
        <v>15</v>
      </c>
      <c r="R6" s="3">
        <v>0.01</v>
      </c>
      <c r="S6" s="3">
        <v>0.05</v>
      </c>
      <c r="T6" s="3">
        <v>0.1</v>
      </c>
    </row>
    <row r="7" spans="1:20" x14ac:dyDescent="0.35">
      <c r="A7" s="1">
        <v>45160</v>
      </c>
      <c r="B7">
        <v>559.12365699999998</v>
      </c>
      <c r="C7">
        <v>61.720954999999996</v>
      </c>
      <c r="D7">
        <v>185.08329800000001</v>
      </c>
      <c r="F7" s="7">
        <v>-5.597440315850629E-3</v>
      </c>
      <c r="G7" s="7">
        <v>1.6038883439906644E-3</v>
      </c>
      <c r="H7" s="7">
        <v>-3.4048775332794047E-3</v>
      </c>
      <c r="I7" s="7">
        <v>-2.0591400171427439E-3</v>
      </c>
      <c r="L7" t="s">
        <v>29</v>
      </c>
      <c r="Q7" s="10" t="s">
        <v>34</v>
      </c>
      <c r="R7" s="7">
        <v>2.0375386041535429E-3</v>
      </c>
      <c r="S7" s="7">
        <v>2.0375386041535429E-3</v>
      </c>
      <c r="T7" s="7">
        <v>2.0375386041535429E-3</v>
      </c>
    </row>
    <row r="8" spans="1:20" ht="15" thickBot="1" x14ac:dyDescent="0.4">
      <c r="A8" s="1">
        <v>45161</v>
      </c>
      <c r="B8">
        <v>567.38519299999996</v>
      </c>
      <c r="C8">
        <v>62.610447000000001</v>
      </c>
      <c r="D8">
        <v>188.099121</v>
      </c>
      <c r="F8" s="7">
        <v>1.4775865582807881E-2</v>
      </c>
      <c r="G8" s="7">
        <v>1.4411507404576035E-2</v>
      </c>
      <c r="H8" s="7">
        <v>1.6294409234051919E-2</v>
      </c>
      <c r="I8" s="7">
        <v>1.5085685406888354E-2</v>
      </c>
      <c r="Q8" s="10" t="s">
        <v>35</v>
      </c>
      <c r="R8" s="7">
        <v>9.5687979506871666E-3</v>
      </c>
      <c r="S8" s="7">
        <v>9.5687979506871666E-3</v>
      </c>
      <c r="T8" s="7">
        <v>9.5687979506871666E-3</v>
      </c>
    </row>
    <row r="9" spans="1:20" x14ac:dyDescent="0.35">
      <c r="A9" s="1">
        <v>45162</v>
      </c>
      <c r="B9">
        <v>567.43432600000006</v>
      </c>
      <c r="C9">
        <v>62.116283000000003</v>
      </c>
      <c r="D9">
        <v>186.639847</v>
      </c>
      <c r="F9" s="7">
        <v>8.6595492103540202E-5</v>
      </c>
      <c r="G9" s="7">
        <v>-7.8926764410418258E-3</v>
      </c>
      <c r="H9" s="7">
        <v>-7.7580054188556976E-3</v>
      </c>
      <c r="I9" s="7">
        <v>-5.4584935544423775E-3</v>
      </c>
      <c r="L9" s="14"/>
      <c r="M9" s="14" t="s">
        <v>5</v>
      </c>
      <c r="N9" s="14" t="s">
        <v>6</v>
      </c>
      <c r="O9" s="14" t="s">
        <v>3</v>
      </c>
      <c r="Q9" s="10" t="s">
        <v>36</v>
      </c>
      <c r="R9" s="29">
        <f>_xlfn.NORM.S.INV(R6)</f>
        <v>-2.3263478740408408</v>
      </c>
      <c r="S9" s="29">
        <v>-1.645</v>
      </c>
      <c r="T9" s="29">
        <v>-1.282</v>
      </c>
    </row>
    <row r="10" spans="1:20" ht="15" thickBot="1" x14ac:dyDescent="0.4">
      <c r="A10" s="1">
        <v>45163</v>
      </c>
      <c r="B10">
        <v>560.54980499999999</v>
      </c>
      <c r="C10">
        <v>60.782046999999999</v>
      </c>
      <c r="D10">
        <v>184.596878</v>
      </c>
      <c r="F10" s="7">
        <v>-1.2132718597640958E-2</v>
      </c>
      <c r="G10" s="7">
        <v>-2.1479649707951846E-2</v>
      </c>
      <c r="H10" s="7">
        <v>-1.0946049478919683E-2</v>
      </c>
      <c r="I10" s="7">
        <v>-1.5515490306148931E-2</v>
      </c>
      <c r="L10" t="s">
        <v>5</v>
      </c>
      <c r="M10" s="25">
        <f>VARP(Parametric!$F$3:$F$246)</f>
        <v>3.1255886580532695E-4</v>
      </c>
      <c r="N10" s="25">
        <v>2.9194330488274537E-4</v>
      </c>
      <c r="O10" s="26">
        <v>3.1553777458517834E-4</v>
      </c>
      <c r="Q10" s="16" t="s">
        <v>19</v>
      </c>
      <c r="R10">
        <v>100000</v>
      </c>
      <c r="S10">
        <v>100000</v>
      </c>
      <c r="T10">
        <v>100000</v>
      </c>
    </row>
    <row r="11" spans="1:20" ht="15" thickBot="1" x14ac:dyDescent="0.4">
      <c r="A11" s="1">
        <v>45166</v>
      </c>
      <c r="B11">
        <v>563.40191700000003</v>
      </c>
      <c r="C11">
        <v>61.77037</v>
      </c>
      <c r="D11">
        <v>184.986008</v>
      </c>
      <c r="F11" s="7">
        <v>5.0880617111266927E-3</v>
      </c>
      <c r="G11" s="7">
        <v>1.6260113779978505E-2</v>
      </c>
      <c r="H11" s="7">
        <v>2.1079988145844722E-3</v>
      </c>
      <c r="I11" s="7">
        <v>8.6628636697047515E-3</v>
      </c>
      <c r="L11" t="s">
        <v>2</v>
      </c>
      <c r="M11" s="25">
        <v>2.9194330488274537E-4</v>
      </c>
      <c r="N11" s="25">
        <f>VARP(Parametric!$G$3:$G$246)</f>
        <v>5.9678448979946937E-4</v>
      </c>
      <c r="O11" s="26">
        <v>4.1726623895538246E-4</v>
      </c>
      <c r="Q11" s="17" t="s">
        <v>20</v>
      </c>
      <c r="R11" s="23">
        <f xml:space="preserve"> (R7+R9*R8)*R10</f>
        <v>-2022.2814165553903</v>
      </c>
      <c r="S11" s="23">
        <f t="shared" ref="S11:T11" si="0" xml:space="preserve"> (S7+S9*S8)*S10</f>
        <v>-1370.3134024726846</v>
      </c>
      <c r="T11" s="23">
        <f t="shared" si="0"/>
        <v>-1022.9660368627405</v>
      </c>
    </row>
    <row r="12" spans="1:20" ht="15" thickBot="1" x14ac:dyDescent="0.4">
      <c r="A12" s="1">
        <v>45167</v>
      </c>
      <c r="B12">
        <v>565.36895800000002</v>
      </c>
      <c r="C12">
        <v>62.215117999999997</v>
      </c>
      <c r="D12">
        <v>185.95884699999999</v>
      </c>
      <c r="F12" s="7">
        <v>3.4913636972946165E-3</v>
      </c>
      <c r="G12" s="7">
        <v>7.2000216284927067E-3</v>
      </c>
      <c r="H12" s="7">
        <v>5.2589869391634929E-3</v>
      </c>
      <c r="I12" s="7">
        <v>5.5051138423345154E-3</v>
      </c>
      <c r="L12" s="13" t="s">
        <v>3</v>
      </c>
      <c r="M12" s="26">
        <v>3.1553777458517834E-4</v>
      </c>
      <c r="N12" s="26">
        <v>4.1726623895538246E-4</v>
      </c>
      <c r="O12" s="26">
        <f>VARP(Parametric!$H$3:$H$246)</f>
        <v>4.9806846026568294E-4</v>
      </c>
      <c r="Q12" s="18" t="s">
        <v>26</v>
      </c>
      <c r="R12" s="12">
        <f>R11*SQRT(10)</f>
        <v>-6395.0153461467753</v>
      </c>
      <c r="S12" s="12">
        <f t="shared" ref="S12:T12" si="1">S11*SQRT(10)</f>
        <v>-4333.3114600686922</v>
      </c>
      <c r="T12" s="23">
        <f t="shared" si="1"/>
        <v>-3234.9026454820273</v>
      </c>
    </row>
    <row r="13" spans="1:20" ht="15" thickBot="1" x14ac:dyDescent="0.4">
      <c r="A13" s="1">
        <v>45168</v>
      </c>
      <c r="B13">
        <v>558.04187000000002</v>
      </c>
      <c r="C13">
        <v>62.709282000000002</v>
      </c>
      <c r="D13">
        <v>186.445267</v>
      </c>
      <c r="F13" s="7">
        <v>-1.2959834275160191E-2</v>
      </c>
      <c r="G13" s="7">
        <v>7.9428283009927748E-3</v>
      </c>
      <c r="H13" s="7">
        <v>2.6157400298357928E-3</v>
      </c>
      <c r="I13" s="7">
        <v>7.3903046799790552E-5</v>
      </c>
      <c r="Q13" s="19" t="s">
        <v>27</v>
      </c>
      <c r="R13" s="23">
        <f>R11*SQRT(30)</f>
        <v>-11076.491494708886</v>
      </c>
      <c r="S13" s="12">
        <f t="shared" ref="S13:T13" si="2">S11*SQRT(30)</f>
        <v>-7505.5156138594484</v>
      </c>
      <c r="T13" s="12">
        <f t="shared" si="2"/>
        <v>-5603.0157395138422</v>
      </c>
    </row>
    <row r="14" spans="1:20" x14ac:dyDescent="0.35">
      <c r="A14" s="1">
        <v>45169</v>
      </c>
      <c r="B14">
        <v>552.09161400000005</v>
      </c>
      <c r="C14">
        <v>62.264533999999998</v>
      </c>
      <c r="D14">
        <v>182.067474</v>
      </c>
      <c r="F14" s="7">
        <v>-1.0662741130876017E-2</v>
      </c>
      <c r="G14" s="7">
        <v>-7.0922196175042173E-3</v>
      </c>
      <c r="H14" s="7">
        <v>-2.348031178501301E-2</v>
      </c>
      <c r="I14" s="7">
        <v>-1.3079803721768396E-2</v>
      </c>
      <c r="L14" s="12" t="s">
        <v>30</v>
      </c>
      <c r="M14" s="12"/>
      <c r="N14" s="7">
        <f>AVERAGE(I3:I246)</f>
        <v>2.0375386041535429E-3</v>
      </c>
    </row>
    <row r="15" spans="1:20" x14ac:dyDescent="0.35">
      <c r="A15" s="1">
        <v>45170</v>
      </c>
      <c r="B15">
        <v>560.15637200000003</v>
      </c>
      <c r="C15">
        <v>64.636520000000004</v>
      </c>
      <c r="D15">
        <v>185.42379800000001</v>
      </c>
      <c r="F15" s="7">
        <v>1.4607644447937553E-2</v>
      </c>
      <c r="G15" s="7">
        <v>3.8095298360379712E-2</v>
      </c>
      <c r="H15" s="7">
        <v>1.8434506319344006E-2</v>
      </c>
      <c r="I15" s="7">
        <v>2.5150764574336352E-2</v>
      </c>
      <c r="L15" s="12" t="s">
        <v>31</v>
      </c>
      <c r="M15" s="12"/>
      <c r="N15" s="7">
        <f>SQRT(N17)</f>
        <v>9.5687979506871666E-3</v>
      </c>
    </row>
    <row r="16" spans="1:20" x14ac:dyDescent="0.35">
      <c r="A16" s="1">
        <v>45173</v>
      </c>
      <c r="B16">
        <v>566.05737299999998</v>
      </c>
      <c r="C16">
        <v>66.613174000000001</v>
      </c>
      <c r="D16">
        <v>190.14207500000001</v>
      </c>
      <c r="F16" s="7">
        <v>1.0534560160283155E-2</v>
      </c>
      <c r="G16" s="7">
        <v>3.0581070886860805E-2</v>
      </c>
      <c r="H16" s="7">
        <v>2.5445908512778927E-2</v>
      </c>
      <c r="I16" s="7">
        <v>2.3026568956662948E-2</v>
      </c>
    </row>
    <row r="17" spans="1:14" ht="29" x14ac:dyDescent="0.35">
      <c r="A17" s="1">
        <v>45174</v>
      </c>
      <c r="B17">
        <v>563.54943800000001</v>
      </c>
      <c r="C17">
        <v>66.563750999999996</v>
      </c>
      <c r="D17">
        <v>190.482574</v>
      </c>
      <c r="F17" s="7">
        <v>-4.4305314613400058E-3</v>
      </c>
      <c r="G17" s="7">
        <v>-7.4194032549784272E-4</v>
      </c>
      <c r="H17" s="7">
        <v>1.7907609349482176E-3</v>
      </c>
      <c r="I17" s="7">
        <v>-1.0887072881166737E-3</v>
      </c>
      <c r="L17" s="28" t="s">
        <v>32</v>
      </c>
      <c r="M17">
        <f>MMULT(M5:O5,M10:O12)</f>
        <v>3.0520631407024977E-4</v>
      </c>
      <c r="N17" s="27">
        <f>MMULT(M17,M5:O5)</f>
        <v>9.1561894221074927E-5</v>
      </c>
    </row>
    <row r="18" spans="1:14" x14ac:dyDescent="0.35">
      <c r="A18" s="1">
        <v>45175</v>
      </c>
      <c r="B18">
        <v>561.09069799999997</v>
      </c>
      <c r="C18">
        <v>64.933014</v>
      </c>
      <c r="D18">
        <v>189.70429999999999</v>
      </c>
      <c r="F18" s="7">
        <v>-4.3629535125186908E-3</v>
      </c>
      <c r="G18" s="7">
        <v>-2.4498874770443699E-2</v>
      </c>
      <c r="H18" s="7">
        <v>-4.0858015704891221E-3</v>
      </c>
      <c r="I18" s="7">
        <v>-1.2334176433079824E-2</v>
      </c>
    </row>
    <row r="19" spans="1:14" x14ac:dyDescent="0.35">
      <c r="A19" s="1">
        <v>45176</v>
      </c>
      <c r="B19">
        <v>569.49969499999997</v>
      </c>
      <c r="C19">
        <v>65.822509999999994</v>
      </c>
      <c r="D19">
        <v>190.92034899999999</v>
      </c>
      <c r="F19" s="7">
        <v>1.4986876506728329E-2</v>
      </c>
      <c r="G19" s="7">
        <v>1.3698671064306273E-2</v>
      </c>
      <c r="H19" s="7">
        <v>6.4102342435042236E-3</v>
      </c>
      <c r="I19" s="7">
        <v>1.1898601650792274E-2</v>
      </c>
    </row>
    <row r="20" spans="1:14" x14ac:dyDescent="0.35">
      <c r="A20" s="1">
        <v>45177</v>
      </c>
      <c r="B20">
        <v>573.82714799999997</v>
      </c>
      <c r="C20">
        <v>66.069587999999996</v>
      </c>
      <c r="D20">
        <v>192.428268</v>
      </c>
      <c r="F20" s="7">
        <v>7.5986923926271667E-3</v>
      </c>
      <c r="G20" s="7">
        <v>3.7537006717003338E-3</v>
      </c>
      <c r="H20" s="7">
        <v>7.8981575714593705E-3</v>
      </c>
      <c r="I20" s="7">
        <v>6.1505352579060944E-3</v>
      </c>
    </row>
    <row r="21" spans="1:14" x14ac:dyDescent="0.35">
      <c r="A21" s="1">
        <v>45180</v>
      </c>
      <c r="B21">
        <v>581.94104000000004</v>
      </c>
      <c r="C21">
        <v>68.342742999999999</v>
      </c>
      <c r="D21">
        <v>197.29248000000001</v>
      </c>
      <c r="F21" s="7">
        <v>1.4139958397367562E-2</v>
      </c>
      <c r="G21" s="7">
        <v>3.4405466551418525E-2</v>
      </c>
      <c r="H21" s="7">
        <v>2.5278053222409138E-2</v>
      </c>
      <c r="I21" s="7">
        <v>2.558759010650042E-2</v>
      </c>
    </row>
    <row r="22" spans="1:14" x14ac:dyDescent="0.35">
      <c r="A22" s="1">
        <v>45181</v>
      </c>
      <c r="B22">
        <v>578.64630099999999</v>
      </c>
      <c r="C22">
        <v>66.069587999999996</v>
      </c>
      <c r="D22">
        <v>194.519867</v>
      </c>
      <c r="F22" s="7">
        <v>-5.6616371307994526E-3</v>
      </c>
      <c r="G22" s="7">
        <v>-3.3261102791850232E-2</v>
      </c>
      <c r="H22" s="7">
        <v>-1.4053313131853817E-2</v>
      </c>
      <c r="I22" s="7">
        <v>-1.9218926195536074E-2</v>
      </c>
    </row>
    <row r="23" spans="1:14" x14ac:dyDescent="0.35">
      <c r="A23" s="1">
        <v>45182</v>
      </c>
      <c r="B23">
        <v>586.61273200000005</v>
      </c>
      <c r="C23">
        <v>71.703048999999993</v>
      </c>
      <c r="D23">
        <v>202.983597</v>
      </c>
      <c r="F23" s="7">
        <v>1.3767358378050112E-2</v>
      </c>
      <c r="G23" s="7">
        <v>8.5265568781812254E-2</v>
      </c>
      <c r="H23" s="7">
        <v>4.3510876963534E-2</v>
      </c>
      <c r="I23" s="7">
        <v>5.1289698115200136E-2</v>
      </c>
    </row>
    <row r="24" spans="1:14" x14ac:dyDescent="0.35">
      <c r="A24" s="1">
        <v>45183</v>
      </c>
      <c r="B24">
        <v>587.448669</v>
      </c>
      <c r="C24">
        <v>72.839622000000006</v>
      </c>
      <c r="D24">
        <v>206.14534</v>
      </c>
      <c r="F24" s="7">
        <v>1.4250236218874711E-3</v>
      </c>
      <c r="G24" s="7">
        <v>1.5851111157072453E-2</v>
      </c>
      <c r="H24" s="7">
        <v>1.5576347284849825E-2</v>
      </c>
      <c r="I24" s="7">
        <v>1.144085573485017E-2</v>
      </c>
    </row>
    <row r="25" spans="1:14" x14ac:dyDescent="0.35">
      <c r="A25" s="1">
        <v>45184</v>
      </c>
      <c r="B25">
        <v>588.92394999999999</v>
      </c>
      <c r="C25">
        <v>73.284369999999996</v>
      </c>
      <c r="D25">
        <v>205.075211</v>
      </c>
      <c r="F25" s="7">
        <v>2.5113360159813307E-3</v>
      </c>
      <c r="G25" s="7">
        <v>6.1058526635405916E-3</v>
      </c>
      <c r="H25" s="7">
        <v>-5.1911384463020531E-3</v>
      </c>
      <c r="I25" s="7">
        <v>1.6384003363200202E-3</v>
      </c>
    </row>
    <row r="26" spans="1:14" x14ac:dyDescent="0.35">
      <c r="A26" s="1">
        <v>45187</v>
      </c>
      <c r="B26">
        <v>593.989014</v>
      </c>
      <c r="C26">
        <v>76.002266000000006</v>
      </c>
      <c r="D26">
        <v>211.44734199999999</v>
      </c>
      <c r="F26" s="7">
        <v>8.600540018791911E-3</v>
      </c>
      <c r="G26" s="7">
        <v>3.7086980484379008E-2</v>
      </c>
      <c r="H26" s="7">
        <v>3.1072166006451147E-2</v>
      </c>
      <c r="I26" s="7">
        <v>2.6736604001324521E-2</v>
      </c>
    </row>
    <row r="27" spans="1:14" x14ac:dyDescent="0.35">
      <c r="A27" s="1">
        <v>45189</v>
      </c>
      <c r="B27">
        <v>591.18597399999999</v>
      </c>
      <c r="C27">
        <v>75.557518000000002</v>
      </c>
      <c r="D27">
        <v>207.653244</v>
      </c>
      <c r="F27" s="7">
        <v>-4.7190098367711729E-3</v>
      </c>
      <c r="G27" s="7">
        <v>-5.8517728931924756E-3</v>
      </c>
      <c r="H27" s="7">
        <v>-1.7943465092126774E-2</v>
      </c>
      <c r="I27" s="7">
        <v>-9.1394516359463752E-3</v>
      </c>
    </row>
    <row r="28" spans="1:14" x14ac:dyDescent="0.35">
      <c r="A28" s="1">
        <v>45190</v>
      </c>
      <c r="B28">
        <v>578.44964600000003</v>
      </c>
      <c r="C28">
        <v>74.124442999999999</v>
      </c>
      <c r="D28">
        <v>201.524338</v>
      </c>
      <c r="F28" s="7">
        <v>-2.1543691088990482E-2</v>
      </c>
      <c r="G28" s="7">
        <v>-1.8966676486117533E-2</v>
      </c>
      <c r="H28" s="7">
        <v>-2.9515098738356338E-2</v>
      </c>
      <c r="I28" s="7">
        <v>-2.2904307542651058E-2</v>
      </c>
    </row>
    <row r="29" spans="1:14" x14ac:dyDescent="0.35">
      <c r="A29" s="1">
        <v>45191</v>
      </c>
      <c r="B29">
        <v>588.28466800000001</v>
      </c>
      <c r="C29">
        <v>76.595260999999994</v>
      </c>
      <c r="D29">
        <v>209.50164799999999</v>
      </c>
      <c r="F29" s="7">
        <v>1.7002382260944422E-2</v>
      </c>
      <c r="G29" s="7">
        <v>3.3333376953672278E-2</v>
      </c>
      <c r="H29" s="7">
        <v>3.9584846570740198E-2</v>
      </c>
      <c r="I29" s="7">
        <v>3.0309519430974294E-2</v>
      </c>
    </row>
    <row r="30" spans="1:14" x14ac:dyDescent="0.35">
      <c r="A30" s="1">
        <v>45194</v>
      </c>
      <c r="B30">
        <v>584.25225799999998</v>
      </c>
      <c r="C30">
        <v>79.263740999999996</v>
      </c>
      <c r="D30">
        <v>211.49597199999999</v>
      </c>
      <c r="F30" s="7">
        <v>-6.8545216616116653E-3</v>
      </c>
      <c r="G30" s="7">
        <v>3.4838708885658119E-2</v>
      </c>
      <c r="H30" s="7">
        <v>9.5193714180234323E-3</v>
      </c>
      <c r="I30" s="7">
        <v>1.4734938481186777E-2</v>
      </c>
    </row>
    <row r="31" spans="1:14" x14ac:dyDescent="0.35">
      <c r="A31" s="1">
        <v>45195</v>
      </c>
      <c r="B31">
        <v>584.59655799999996</v>
      </c>
      <c r="C31">
        <v>78.423659999999998</v>
      </c>
      <c r="D31">
        <v>207.84780900000001</v>
      </c>
      <c r="F31" s="7">
        <v>5.89300247086038E-4</v>
      </c>
      <c r="G31" s="7">
        <v>-1.0598553505063531E-2</v>
      </c>
      <c r="H31" s="7">
        <v>-1.7249326147922961E-2</v>
      </c>
      <c r="I31" s="7">
        <v>-9.2374291722764901E-3</v>
      </c>
    </row>
    <row r="32" spans="1:14" x14ac:dyDescent="0.35">
      <c r="A32" s="1">
        <v>45196</v>
      </c>
      <c r="B32">
        <v>580.02319299999999</v>
      </c>
      <c r="C32">
        <v>80.548569000000001</v>
      </c>
      <c r="D32">
        <v>209.01522800000001</v>
      </c>
      <c r="F32" s="7">
        <v>-7.823113115216062E-3</v>
      </c>
      <c r="G32" s="7">
        <v>2.7095254161818034E-2</v>
      </c>
      <c r="H32" s="7">
        <v>5.6167010160785256E-3</v>
      </c>
      <c r="I32" s="7">
        <v>1.0176178034985953E-2</v>
      </c>
    </row>
    <row r="33" spans="1:9" x14ac:dyDescent="0.35">
      <c r="A33" s="1">
        <v>45197</v>
      </c>
      <c r="B33">
        <v>580.21991000000003</v>
      </c>
      <c r="C33">
        <v>78.720161000000004</v>
      </c>
      <c r="D33">
        <v>204.92927599999999</v>
      </c>
      <c r="F33" s="7">
        <v>3.3915367932543192E-4</v>
      </c>
      <c r="G33" s="7">
        <v>-2.2699447335929657E-2</v>
      </c>
      <c r="H33" s="7">
        <v>-1.954858523513904E-2</v>
      </c>
      <c r="I33" s="7">
        <v>-1.4842608401115946E-2</v>
      </c>
    </row>
    <row r="34" spans="1:9" x14ac:dyDescent="0.35">
      <c r="A34" s="1">
        <v>45198</v>
      </c>
      <c r="B34">
        <v>588.67804000000001</v>
      </c>
      <c r="C34">
        <v>79.263740999999996</v>
      </c>
      <c r="D34">
        <v>208.13966400000001</v>
      </c>
      <c r="F34" s="7">
        <v>1.4577455640913775E-2</v>
      </c>
      <c r="G34" s="7">
        <v>6.9052196171193233E-3</v>
      </c>
      <c r="H34" s="7">
        <v>1.5665833904571172E-2</v>
      </c>
      <c r="I34" s="7">
        <v>1.1835074710493214E-2</v>
      </c>
    </row>
    <row r="35" spans="1:9" x14ac:dyDescent="0.35">
      <c r="A35" s="1">
        <v>45202</v>
      </c>
      <c r="B35">
        <v>593.005493</v>
      </c>
      <c r="C35">
        <v>82.228713999999997</v>
      </c>
      <c r="D35">
        <v>211.933762</v>
      </c>
      <c r="F35" s="7">
        <v>7.3511371343153746E-3</v>
      </c>
      <c r="G35" s="7">
        <v>3.7406422692060431E-2</v>
      </c>
      <c r="H35" s="7">
        <v>1.8228615954717746E-2</v>
      </c>
      <c r="I35" s="7">
        <v>2.263649500353411E-2</v>
      </c>
    </row>
    <row r="36" spans="1:9" x14ac:dyDescent="0.35">
      <c r="A36" s="1">
        <v>45203</v>
      </c>
      <c r="B36">
        <v>576.58093299999996</v>
      </c>
      <c r="C36">
        <v>78.818993000000006</v>
      </c>
      <c r="D36">
        <v>206.63176000000001</v>
      </c>
      <c r="F36" s="7">
        <v>-2.7697146474830448E-2</v>
      </c>
      <c r="G36" s="7">
        <v>-4.1466305796780317E-2</v>
      </c>
      <c r="H36" s="7">
        <v>-2.5017259873865626E-2</v>
      </c>
      <c r="I36" s="7">
        <v>-3.240084422332095E-2</v>
      </c>
    </row>
    <row r="37" spans="1:9" x14ac:dyDescent="0.35">
      <c r="A37" s="1">
        <v>45204</v>
      </c>
      <c r="B37">
        <v>582.38366699999995</v>
      </c>
      <c r="C37">
        <v>76.199928</v>
      </c>
      <c r="D37">
        <v>206.77769499999999</v>
      </c>
      <c r="F37" s="7">
        <v>1.0064040740660404E-2</v>
      </c>
      <c r="G37" s="7">
        <v>-3.3228856400131956E-2</v>
      </c>
      <c r="H37" s="7">
        <v>7.0625638575589809E-4</v>
      </c>
      <c r="I37" s="7">
        <v>-1.0060453422127892E-2</v>
      </c>
    </row>
    <row r="38" spans="1:9" x14ac:dyDescent="0.35">
      <c r="A38" s="1">
        <v>45205</v>
      </c>
      <c r="B38">
        <v>584.44897500000002</v>
      </c>
      <c r="C38">
        <v>75.854018999999994</v>
      </c>
      <c r="D38">
        <v>209.453003</v>
      </c>
      <c r="F38" s="7">
        <v>3.5463013766147962E-3</v>
      </c>
      <c r="G38" s="7">
        <v>-4.539492478260688E-3</v>
      </c>
      <c r="H38" s="7">
        <v>1.293808793061554E-2</v>
      </c>
      <c r="I38" s="7">
        <v>3.1295198008648253E-3</v>
      </c>
    </row>
    <row r="39" spans="1:9" x14ac:dyDescent="0.35">
      <c r="A39" s="1">
        <v>45208</v>
      </c>
      <c r="B39">
        <v>575.44988999999998</v>
      </c>
      <c r="C39">
        <v>72.493706000000003</v>
      </c>
      <c r="D39">
        <v>205.99941999999999</v>
      </c>
      <c r="F39" s="7">
        <v>-1.5397554594051665E-2</v>
      </c>
      <c r="G39" s="7">
        <v>-4.4299735785917831E-2</v>
      </c>
      <c r="H39" s="7">
        <v>-1.6488581927851419E-2</v>
      </c>
      <c r="I39" s="7">
        <v>-2.7285735270938059E-2</v>
      </c>
    </row>
    <row r="40" spans="1:9" x14ac:dyDescent="0.35">
      <c r="A40" s="1">
        <v>45209</v>
      </c>
      <c r="B40">
        <v>581.89190699999995</v>
      </c>
      <c r="C40">
        <v>74.371528999999995</v>
      </c>
      <c r="D40">
        <v>208.480164</v>
      </c>
      <c r="F40" s="7">
        <v>1.1194748859887634E-2</v>
      </c>
      <c r="G40" s="7">
        <v>2.590325565642888E-2</v>
      </c>
      <c r="H40" s="7">
        <v>1.2042480507954905E-2</v>
      </c>
      <c r="I40" s="7">
        <v>1.7332471072924314E-2</v>
      </c>
    </row>
    <row r="41" spans="1:9" x14ac:dyDescent="0.35">
      <c r="A41" s="1">
        <v>45210</v>
      </c>
      <c r="B41">
        <v>578.64630099999999</v>
      </c>
      <c r="C41">
        <v>75.162193000000002</v>
      </c>
      <c r="D41">
        <v>201.57298299999999</v>
      </c>
      <c r="F41" s="7">
        <v>-5.5776785360927058E-3</v>
      </c>
      <c r="G41" s="7">
        <v>1.0631272620467529E-2</v>
      </c>
      <c r="H41" s="7">
        <v>-3.3131118411821703E-2</v>
      </c>
      <c r="I41" s="7">
        <v>-7.3601300361873104E-3</v>
      </c>
    </row>
    <row r="42" spans="1:9" x14ac:dyDescent="0.35">
      <c r="A42" s="1">
        <v>45211</v>
      </c>
      <c r="B42">
        <v>576.38421600000004</v>
      </c>
      <c r="C42">
        <v>74.865691999999996</v>
      </c>
      <c r="D42">
        <v>202.108047</v>
      </c>
      <c r="F42" s="7">
        <v>-3.9092706478736422E-3</v>
      </c>
      <c r="G42" s="7">
        <v>-3.9448157134000378E-3</v>
      </c>
      <c r="H42" s="7">
        <v>2.6544430311873967E-3</v>
      </c>
      <c r="I42" s="7">
        <v>-1.9543745703658887E-3</v>
      </c>
    </row>
    <row r="43" spans="1:9" x14ac:dyDescent="0.35">
      <c r="A43" s="1">
        <v>45212</v>
      </c>
      <c r="B43">
        <v>566.64752199999998</v>
      </c>
      <c r="C43">
        <v>74.322104999999993</v>
      </c>
      <c r="D43">
        <v>197.973465</v>
      </c>
      <c r="F43" s="7">
        <v>-1.6892714494458078E-2</v>
      </c>
      <c r="G43" s="7">
        <v>-7.2608291659149067E-3</v>
      </c>
      <c r="H43" s="7">
        <v>-2.0457285404375782E-2</v>
      </c>
      <c r="I43" s="7">
        <v>-1.4109331636016121E-2</v>
      </c>
    </row>
    <row r="44" spans="1:9" x14ac:dyDescent="0.35">
      <c r="A44" s="1">
        <v>45215</v>
      </c>
      <c r="B44">
        <v>566.15576199999998</v>
      </c>
      <c r="C44">
        <v>74.371528999999995</v>
      </c>
      <c r="D44">
        <v>200.21099899999999</v>
      </c>
      <c r="F44" s="7">
        <v>-8.678410844616723E-4</v>
      </c>
      <c r="G44" s="7">
        <v>6.6499731136519769E-4</v>
      </c>
      <c r="H44" s="7">
        <v>1.1302191432573968E-2</v>
      </c>
      <c r="I44" s="7">
        <v>3.3963040289797675E-3</v>
      </c>
    </row>
    <row r="45" spans="1:9" x14ac:dyDescent="0.35">
      <c r="A45" s="1">
        <v>45216</v>
      </c>
      <c r="B45">
        <v>566.94256600000006</v>
      </c>
      <c r="C45">
        <v>74.915108000000004</v>
      </c>
      <c r="D45">
        <v>201.718918</v>
      </c>
      <c r="F45" s="7">
        <v>1.3897306232839766E-3</v>
      </c>
      <c r="G45" s="7">
        <v>7.3089663115573199E-3</v>
      </c>
      <c r="H45" s="7">
        <v>7.5316491478073858E-3</v>
      </c>
      <c r="I45" s="7">
        <v>5.6000004559503373E-3</v>
      </c>
    </row>
    <row r="46" spans="1:9" x14ac:dyDescent="0.35">
      <c r="A46" s="1">
        <v>45217</v>
      </c>
      <c r="B46">
        <v>563.20526099999995</v>
      </c>
      <c r="C46">
        <v>73.333786000000003</v>
      </c>
      <c r="D46">
        <v>198.11938499999999</v>
      </c>
      <c r="F46" s="7">
        <v>-6.5920345800955533E-3</v>
      </c>
      <c r="G46" s="7">
        <v>-2.110818554783369E-2</v>
      </c>
      <c r="H46" s="7">
        <v>-1.7844300552910995E-2</v>
      </c>
      <c r="I46" s="7">
        <v>-1.5774174759035441E-2</v>
      </c>
    </row>
    <row r="47" spans="1:9" x14ac:dyDescent="0.35">
      <c r="A47" s="1">
        <v>45218</v>
      </c>
      <c r="B47">
        <v>561.77917500000001</v>
      </c>
      <c r="C47">
        <v>73.136123999999995</v>
      </c>
      <c r="D47">
        <v>199.578644</v>
      </c>
      <c r="F47" s="7">
        <v>-2.5320892732213687E-3</v>
      </c>
      <c r="G47" s="7">
        <v>-2.6953742712807465E-3</v>
      </c>
      <c r="H47" s="7">
        <v>7.3655538553181101E-3</v>
      </c>
      <c r="I47" s="7">
        <v>3.7188966611672409E-4</v>
      </c>
    </row>
    <row r="48" spans="1:9" x14ac:dyDescent="0.35">
      <c r="A48" s="1">
        <v>45219</v>
      </c>
      <c r="B48">
        <v>553.81274399999995</v>
      </c>
      <c r="C48">
        <v>71.406548000000001</v>
      </c>
      <c r="D48">
        <v>196.806061</v>
      </c>
      <c r="F48" s="7">
        <v>-1.418071611501095E-2</v>
      </c>
      <c r="G48" s="7">
        <v>-2.3648723850883794E-2</v>
      </c>
      <c r="H48" s="7">
        <v>-1.3892182772822113E-2</v>
      </c>
      <c r="I48" s="7">
        <v>-1.7881359206703439E-2</v>
      </c>
    </row>
    <row r="49" spans="1:9" x14ac:dyDescent="0.35">
      <c r="A49" s="1">
        <v>45222</v>
      </c>
      <c r="B49">
        <v>543.83013900000003</v>
      </c>
      <c r="C49">
        <v>68.836905999999999</v>
      </c>
      <c r="D49">
        <v>189.898865</v>
      </c>
      <c r="F49" s="7">
        <v>-1.8025235258941463E-2</v>
      </c>
      <c r="G49" s="7">
        <v>-3.59860835171587E-2</v>
      </c>
      <c r="H49" s="7">
        <v>-3.5096459757913652E-2</v>
      </c>
      <c r="I49" s="7">
        <v>-3.0330941911920012E-2</v>
      </c>
    </row>
    <row r="50" spans="1:9" x14ac:dyDescent="0.35">
      <c r="A50" s="1">
        <v>45224</v>
      </c>
      <c r="B50">
        <v>547.02655000000004</v>
      </c>
      <c r="C50">
        <v>68.688652000000005</v>
      </c>
      <c r="D50">
        <v>189.50973500000001</v>
      </c>
      <c r="F50" s="7">
        <v>5.877590760007532E-3</v>
      </c>
      <c r="G50" s="7">
        <v>-2.1536993542387618E-3</v>
      </c>
      <c r="H50" s="7">
        <v>-2.0491433690243196E-3</v>
      </c>
      <c r="I50" s="7">
        <v>2.8705447559945892E-4</v>
      </c>
    </row>
    <row r="51" spans="1:9" x14ac:dyDescent="0.35">
      <c r="A51" s="1">
        <v>45225</v>
      </c>
      <c r="B51">
        <v>537.97827099999995</v>
      </c>
      <c r="C51">
        <v>69.034569000000005</v>
      </c>
      <c r="D51">
        <v>184.01316800000001</v>
      </c>
      <c r="F51" s="7">
        <v>-1.65408406593795E-2</v>
      </c>
      <c r="G51" s="7">
        <v>5.0360138090932401E-3</v>
      </c>
      <c r="H51" s="7">
        <v>-2.9004140605230641E-2</v>
      </c>
      <c r="I51" s="7">
        <v>-1.1649088855745745E-2</v>
      </c>
    </row>
    <row r="52" spans="1:9" x14ac:dyDescent="0.35">
      <c r="A52" s="1">
        <v>45226</v>
      </c>
      <c r="B52">
        <v>551.89495799999997</v>
      </c>
      <c r="C52">
        <v>72.296042999999997</v>
      </c>
      <c r="D52">
        <v>191.504074</v>
      </c>
      <c r="F52" s="7">
        <v>2.5868492744384512E-2</v>
      </c>
      <c r="G52" s="7">
        <v>4.7244069851439099E-2</v>
      </c>
      <c r="H52" s="7">
        <v>4.070853233720749E-2</v>
      </c>
      <c r="I52" s="7">
        <v>3.8870735465053242E-2</v>
      </c>
    </row>
    <row r="53" spans="1:9" x14ac:dyDescent="0.35">
      <c r="A53" s="1">
        <v>45229</v>
      </c>
      <c r="B53">
        <v>555.87811299999998</v>
      </c>
      <c r="C53">
        <v>72.296042999999997</v>
      </c>
      <c r="D53">
        <v>192.86604299999999</v>
      </c>
      <c r="F53" s="7">
        <v>7.2172338997886099E-3</v>
      </c>
      <c r="G53" s="7">
        <v>0</v>
      </c>
      <c r="H53" s="7">
        <v>7.1119583596951979E-3</v>
      </c>
      <c r="I53" s="7">
        <v>4.2987576778451414E-3</v>
      </c>
    </row>
    <row r="54" spans="1:9" x14ac:dyDescent="0.35">
      <c r="A54" s="1">
        <v>45230</v>
      </c>
      <c r="B54">
        <v>556.222351</v>
      </c>
      <c r="C54">
        <v>72.147796999999997</v>
      </c>
      <c r="D54">
        <v>190.87170399999999</v>
      </c>
      <c r="F54" s="7">
        <v>6.1926885039997697E-4</v>
      </c>
      <c r="G54" s="7">
        <v>-2.0505409957222737E-3</v>
      </c>
      <c r="H54" s="7">
        <v>-1.0340539832613233E-2</v>
      </c>
      <c r="I54" s="7">
        <v>-3.7365976929528864E-3</v>
      </c>
    </row>
    <row r="55" spans="1:9" x14ac:dyDescent="0.35">
      <c r="A55" s="1">
        <v>45231</v>
      </c>
      <c r="B55">
        <v>557.05835000000002</v>
      </c>
      <c r="C55">
        <v>72.048964999999995</v>
      </c>
      <c r="D55">
        <v>190.19072</v>
      </c>
      <c r="F55" s="7">
        <v>1.5029942584957633E-3</v>
      </c>
      <c r="G55" s="7">
        <v>-1.3698547164233106E-3</v>
      </c>
      <c r="H55" s="7">
        <v>-3.5677577437040913E-3</v>
      </c>
      <c r="I55" s="7">
        <v>-1.1673709321318225E-3</v>
      </c>
    </row>
    <row r="56" spans="1:9" x14ac:dyDescent="0.35">
      <c r="A56" s="1">
        <v>45232</v>
      </c>
      <c r="B56">
        <v>562.66430700000001</v>
      </c>
      <c r="C56">
        <v>73.383201999999997</v>
      </c>
      <c r="D56">
        <v>194.47122200000001</v>
      </c>
      <c r="F56" s="7">
        <v>1.0063500529163577E-2</v>
      </c>
      <c r="G56" s="7">
        <v>1.8518475595034594E-2</v>
      </c>
      <c r="H56" s="7">
        <v>2.2506366241213098E-2</v>
      </c>
      <c r="I56" s="7">
        <v>1.7178350269126841E-2</v>
      </c>
    </row>
    <row r="57" spans="1:9" x14ac:dyDescent="0.35">
      <c r="A57" s="1">
        <v>45233</v>
      </c>
      <c r="B57">
        <v>568.61456299999998</v>
      </c>
      <c r="C57">
        <v>73.877364999999998</v>
      </c>
      <c r="D57">
        <v>198.26532</v>
      </c>
      <c r="F57" s="7">
        <v>1.0575143875262675E-2</v>
      </c>
      <c r="G57" s="7">
        <v>6.7340070551841057E-3</v>
      </c>
      <c r="H57" s="7">
        <v>1.9509817241751024E-2</v>
      </c>
      <c r="I57" s="7">
        <v>1.1719091157177751E-2</v>
      </c>
    </row>
    <row r="58" spans="1:9" x14ac:dyDescent="0.35">
      <c r="A58" s="1">
        <v>45236</v>
      </c>
      <c r="B58">
        <v>564.87719700000002</v>
      </c>
      <c r="C58">
        <v>74.025611999999995</v>
      </c>
      <c r="D58">
        <v>190.28801000000001</v>
      </c>
      <c r="F58" s="7">
        <v>-6.5727581444303459E-3</v>
      </c>
      <c r="G58" s="7">
        <v>2.0066633399823857E-3</v>
      </c>
      <c r="H58" s="7">
        <v>-4.0235528835804411E-2</v>
      </c>
      <c r="I58" s="7">
        <v>-1.3239820758077473E-2</v>
      </c>
    </row>
    <row r="59" spans="1:9" x14ac:dyDescent="0.35">
      <c r="A59" s="1">
        <v>45237</v>
      </c>
      <c r="B59">
        <v>570.18811000000005</v>
      </c>
      <c r="C59">
        <v>75.261024000000006</v>
      </c>
      <c r="D59">
        <v>186.05613700000001</v>
      </c>
      <c r="F59" s="7">
        <v>9.4018895225470179E-3</v>
      </c>
      <c r="G59" s="7">
        <v>1.6688980565267207E-2</v>
      </c>
      <c r="H59" s="7">
        <v>-2.2239304515297664E-2</v>
      </c>
      <c r="I59" s="7">
        <v>2.8243677282816897E-3</v>
      </c>
    </row>
    <row r="60" spans="1:9" x14ac:dyDescent="0.35">
      <c r="A60" s="1">
        <v>45238</v>
      </c>
      <c r="B60">
        <v>570.72906499999999</v>
      </c>
      <c r="C60">
        <v>74.915108000000004</v>
      </c>
      <c r="D60">
        <v>187.27220199999999</v>
      </c>
      <c r="F60" s="7">
        <v>9.4873076185320645E-4</v>
      </c>
      <c r="G60" s="7">
        <v>-4.5962170272889529E-3</v>
      </c>
      <c r="H60" s="7">
        <v>6.5360112254721605E-3</v>
      </c>
      <c r="I60" s="7">
        <v>4.0693578528202884E-4</v>
      </c>
    </row>
    <row r="61" spans="1:9" x14ac:dyDescent="0.35">
      <c r="A61" s="1">
        <v>45239</v>
      </c>
      <c r="B61">
        <v>568.81121800000005</v>
      </c>
      <c r="C61">
        <v>75.112769999999998</v>
      </c>
      <c r="D61">
        <v>187.75862100000001</v>
      </c>
      <c r="F61" s="7">
        <v>-3.3603457710707934E-3</v>
      </c>
      <c r="G61" s="7">
        <v>2.6384798110415057E-3</v>
      </c>
      <c r="H61" s="7">
        <v>2.5973902950103198E-3</v>
      </c>
      <c r="I61" s="7">
        <v>8.2650528159846021E-4</v>
      </c>
    </row>
    <row r="62" spans="1:9" x14ac:dyDescent="0.35">
      <c r="A62" s="1">
        <v>45240</v>
      </c>
      <c r="B62">
        <v>569.94226100000003</v>
      </c>
      <c r="C62">
        <v>75.359855999999994</v>
      </c>
      <c r="D62">
        <v>189.55838</v>
      </c>
      <c r="F62" s="7">
        <v>1.988433005904565E-3</v>
      </c>
      <c r="G62" s="7">
        <v>3.289533856892722E-3</v>
      </c>
      <c r="H62" s="7">
        <v>9.5854932807585679E-3</v>
      </c>
      <c r="I62" s="7">
        <v>4.7879914287560291E-3</v>
      </c>
    </row>
    <row r="63" spans="1:9" x14ac:dyDescent="0.35">
      <c r="A63" s="1">
        <v>45243</v>
      </c>
      <c r="B63">
        <v>571.76171899999997</v>
      </c>
      <c r="C63">
        <v>78.176581999999996</v>
      </c>
      <c r="D63">
        <v>191.358124</v>
      </c>
      <c r="F63" s="7">
        <v>3.1923549533027879E-3</v>
      </c>
      <c r="G63" s="7">
        <v>3.737700878833955E-2</v>
      </c>
      <c r="H63" s="7">
        <v>9.4944048371799969E-3</v>
      </c>
      <c r="I63" s="7">
        <v>1.8756831452480659E-2</v>
      </c>
    </row>
    <row r="64" spans="1:9" x14ac:dyDescent="0.35">
      <c r="A64" s="1">
        <v>45245</v>
      </c>
      <c r="B64">
        <v>575.05651899999998</v>
      </c>
      <c r="C64">
        <v>78.028328000000002</v>
      </c>
      <c r="D64">
        <v>192.33097799999999</v>
      </c>
      <c r="F64" s="7">
        <v>5.7625403914108655E-3</v>
      </c>
      <c r="G64" s="7">
        <v>-1.8963991032505661E-3</v>
      </c>
      <c r="H64" s="7">
        <v>5.0839440712743605E-3</v>
      </c>
      <c r="I64" s="7">
        <v>2.4953856975053414E-3</v>
      </c>
    </row>
    <row r="65" spans="1:9" x14ac:dyDescent="0.35">
      <c r="A65" s="1">
        <v>45246</v>
      </c>
      <c r="B65">
        <v>575.00732400000004</v>
      </c>
      <c r="C65">
        <v>78.670745999999994</v>
      </c>
      <c r="D65">
        <v>192.96333300000001</v>
      </c>
      <c r="F65" s="7">
        <v>-8.5548112880258636E-5</v>
      </c>
      <c r="G65" s="7">
        <v>8.2331380982557014E-3</v>
      </c>
      <c r="H65" s="7">
        <v>3.2878478889657508E-3</v>
      </c>
      <c r="I65" s="7">
        <v>4.2539451721279285E-3</v>
      </c>
    </row>
    <row r="66" spans="1:9" x14ac:dyDescent="0.35">
      <c r="A66" s="1">
        <v>45247</v>
      </c>
      <c r="B66">
        <v>553.76355000000001</v>
      </c>
      <c r="C66">
        <v>76.990593000000004</v>
      </c>
      <c r="D66">
        <v>191.45542900000001</v>
      </c>
      <c r="F66" s="7">
        <v>-3.6945223327277184E-2</v>
      </c>
      <c r="G66" s="7">
        <v>-2.1356769643445229E-2</v>
      </c>
      <c r="H66" s="7">
        <v>-7.8144587189525605E-3</v>
      </c>
      <c r="I66" s="7">
        <v>-2.1970612471247014E-2</v>
      </c>
    </row>
    <row r="67" spans="1:9" x14ac:dyDescent="0.35">
      <c r="A67" s="1">
        <v>45250</v>
      </c>
      <c r="B67">
        <v>554.45202600000005</v>
      </c>
      <c r="C67">
        <v>77.484756000000004</v>
      </c>
      <c r="D67">
        <v>192.28233299999999</v>
      </c>
      <c r="F67" s="7">
        <v>1.2432670947736392E-3</v>
      </c>
      <c r="G67" s="7">
        <v>6.4184854375650847E-3</v>
      </c>
      <c r="H67" s="7">
        <v>4.3190417964067487E-3</v>
      </c>
      <c r="I67" s="7">
        <v>4.23608684238015E-3</v>
      </c>
    </row>
    <row r="68" spans="1:9" x14ac:dyDescent="0.35">
      <c r="A68" s="1">
        <v>45251</v>
      </c>
      <c r="B68">
        <v>552.23913600000003</v>
      </c>
      <c r="C68">
        <v>77.138846999999998</v>
      </c>
      <c r="D68">
        <v>190.43392900000001</v>
      </c>
      <c r="F68" s="7">
        <v>-3.9911297934368366E-3</v>
      </c>
      <c r="G68" s="7">
        <v>-4.4642200331637622E-3</v>
      </c>
      <c r="H68" s="7">
        <v>-9.6129684467682643E-3</v>
      </c>
      <c r="I68" s="7">
        <v>-5.8669174853270348E-3</v>
      </c>
    </row>
    <row r="69" spans="1:9" x14ac:dyDescent="0.35">
      <c r="A69" s="1">
        <v>45252</v>
      </c>
      <c r="B69">
        <v>549.73120100000006</v>
      </c>
      <c r="C69">
        <v>75.458686999999998</v>
      </c>
      <c r="D69">
        <v>189.3638</v>
      </c>
      <c r="F69" s="7">
        <v>-4.541393096776058E-3</v>
      </c>
      <c r="G69" s="7">
        <v>-2.1780984100008661E-2</v>
      </c>
      <c r="H69" s="7">
        <v>-5.6194240470667832E-3</v>
      </c>
      <c r="I69" s="7">
        <v>-1.1760638783156316E-2</v>
      </c>
    </row>
    <row r="70" spans="1:9" x14ac:dyDescent="0.35">
      <c r="A70" s="1">
        <v>45253</v>
      </c>
      <c r="B70">
        <v>550.71472200000005</v>
      </c>
      <c r="C70">
        <v>75.656357</v>
      </c>
      <c r="D70">
        <v>189.07195999999999</v>
      </c>
      <c r="F70" s="7">
        <v>1.7890943759621095E-3</v>
      </c>
      <c r="G70" s="7">
        <v>2.6195791082344469E-3</v>
      </c>
      <c r="H70" s="7">
        <v>-1.5411604541100657E-3</v>
      </c>
      <c r="I70" s="7">
        <v>1.1222118198493921E-3</v>
      </c>
    </row>
    <row r="71" spans="1:9" x14ac:dyDescent="0.35">
      <c r="A71" s="1">
        <v>45254</v>
      </c>
      <c r="B71">
        <v>551.10809300000005</v>
      </c>
      <c r="C71">
        <v>75.063354000000004</v>
      </c>
      <c r="D71">
        <v>187.85591099999999</v>
      </c>
      <c r="F71" s="7">
        <v>7.1429178172578776E-4</v>
      </c>
      <c r="G71" s="7">
        <v>-7.8381120042562442E-3</v>
      </c>
      <c r="H71" s="7">
        <v>-6.4316728932201171E-3</v>
      </c>
      <c r="I71" s="7">
        <v>-4.8504591351507965E-3</v>
      </c>
    </row>
    <row r="72" spans="1:9" x14ac:dyDescent="0.35">
      <c r="A72" s="1">
        <v>45258</v>
      </c>
      <c r="B72">
        <v>555.14050299999997</v>
      </c>
      <c r="C72">
        <v>77.633003000000002</v>
      </c>
      <c r="D72">
        <v>191.21220400000001</v>
      </c>
      <c r="F72" s="7">
        <v>7.3169130542960707E-3</v>
      </c>
      <c r="G72" s="7">
        <v>3.4233069308360481E-2</v>
      </c>
      <c r="H72" s="7">
        <v>1.7866315635923866E-2</v>
      </c>
      <c r="I72" s="7">
        <v>2.1248196330410175E-2</v>
      </c>
    </row>
    <row r="73" spans="1:9" x14ac:dyDescent="0.35">
      <c r="A73" s="1">
        <v>45259</v>
      </c>
      <c r="B73">
        <v>559.22198500000002</v>
      </c>
      <c r="C73">
        <v>78.225998000000004</v>
      </c>
      <c r="D73">
        <v>192.03912399999999</v>
      </c>
      <c r="F73" s="7">
        <v>7.3521603593028617E-3</v>
      </c>
      <c r="G73" s="7">
        <v>7.6384395435534283E-3</v>
      </c>
      <c r="H73" s="7">
        <v>4.3246193637304278E-3</v>
      </c>
      <c r="I73" s="7">
        <v>6.5584097343313582E-3</v>
      </c>
    </row>
    <row r="74" spans="1:9" x14ac:dyDescent="0.35">
      <c r="A74" s="1">
        <v>45260</v>
      </c>
      <c r="B74">
        <v>555.43554700000004</v>
      </c>
      <c r="C74">
        <v>76.694091999999998</v>
      </c>
      <c r="D74">
        <v>191.74728400000001</v>
      </c>
      <c r="F74" s="7">
        <v>-6.7709033292029383E-3</v>
      </c>
      <c r="G74" s="7">
        <v>-1.9583080295121402E-2</v>
      </c>
      <c r="H74" s="7">
        <v>-1.5196903314346468E-3</v>
      </c>
      <c r="I74" s="7">
        <v>-1.0320410216239837E-2</v>
      </c>
    </row>
    <row r="75" spans="1:9" x14ac:dyDescent="0.35">
      <c r="A75" s="1">
        <v>45261</v>
      </c>
      <c r="B75">
        <v>562.32006799999999</v>
      </c>
      <c r="C75">
        <v>79.757903999999996</v>
      </c>
      <c r="D75">
        <v>196.36828600000001</v>
      </c>
      <c r="F75" s="7">
        <v>1.2394815270978595E-2</v>
      </c>
      <c r="G75" s="7">
        <v>3.9948474779517552E-2</v>
      </c>
      <c r="H75" s="7">
        <v>2.4099439134689409E-2</v>
      </c>
      <c r="I75" s="7">
        <v>2.6927666233507421E-2</v>
      </c>
    </row>
    <row r="76" spans="1:9" x14ac:dyDescent="0.35">
      <c r="A76" s="1">
        <v>45264</v>
      </c>
      <c r="B76">
        <v>584.89160200000003</v>
      </c>
      <c r="C76">
        <v>82.772300999999999</v>
      </c>
      <c r="D76">
        <v>203.37274199999999</v>
      </c>
      <c r="F76" s="7">
        <v>4.0140011506756404E-2</v>
      </c>
      <c r="G76" s="7">
        <v>3.7794335718752119E-2</v>
      </c>
      <c r="H76" s="7">
        <v>3.5669996121471342E-2</v>
      </c>
      <c r="I76" s="7">
        <v>3.7860736575969167E-2</v>
      </c>
    </row>
    <row r="77" spans="1:9" x14ac:dyDescent="0.35">
      <c r="A77" s="1">
        <v>45265</v>
      </c>
      <c r="B77">
        <v>598.21807899999999</v>
      </c>
      <c r="C77">
        <v>84.007705999999999</v>
      </c>
      <c r="D77">
        <v>205.12385599999999</v>
      </c>
      <c r="F77" s="7">
        <v>2.2784524439111289E-2</v>
      </c>
      <c r="G77" s="7">
        <v>1.4925343201465428E-2</v>
      </c>
      <c r="H77" s="7">
        <v>8.6103672634752666E-3</v>
      </c>
      <c r="I77" s="7">
        <v>1.5388604791362139E-2</v>
      </c>
    </row>
    <row r="78" spans="1:9" x14ac:dyDescent="0.35">
      <c r="A78" s="1">
        <v>45266</v>
      </c>
      <c r="B78">
        <v>598.41479500000003</v>
      </c>
      <c r="C78">
        <v>84.452445999999995</v>
      </c>
      <c r="D78">
        <v>203.859161</v>
      </c>
      <c r="F78" s="7">
        <v>3.2883660140942957E-4</v>
      </c>
      <c r="G78" s="7">
        <v>5.2940381445482623E-3</v>
      </c>
      <c r="H78" s="7">
        <v>-6.1655188463305265E-3</v>
      </c>
      <c r="I78" s="7">
        <v>3.666105843429762E-4</v>
      </c>
    </row>
    <row r="79" spans="1:9" x14ac:dyDescent="0.35">
      <c r="A79" s="1">
        <v>45267</v>
      </c>
      <c r="B79">
        <v>601.61120600000004</v>
      </c>
      <c r="C79">
        <v>85.786697000000004</v>
      </c>
      <c r="D79">
        <v>205.41570999999999</v>
      </c>
      <c r="F79" s="7">
        <v>5.3414638586935532E-3</v>
      </c>
      <c r="G79" s="7">
        <v>1.5798843765875165E-2</v>
      </c>
      <c r="H79" s="7">
        <v>7.6354135490628739E-3</v>
      </c>
      <c r="I79" s="7">
        <v>1.0212600728676994E-2</v>
      </c>
    </row>
    <row r="80" spans="1:9" x14ac:dyDescent="0.35">
      <c r="A80" s="1">
        <v>45268</v>
      </c>
      <c r="B80">
        <v>604.02081299999998</v>
      </c>
      <c r="C80">
        <v>85.539612000000005</v>
      </c>
      <c r="D80">
        <v>206.24262999999999</v>
      </c>
      <c r="F80" s="7">
        <v>4.0052561786888272E-3</v>
      </c>
      <c r="G80" s="7">
        <v>-2.880225123948978E-3</v>
      </c>
      <c r="H80" s="7">
        <v>4.0255927845051446E-3</v>
      </c>
      <c r="I80" s="7">
        <v>1.2571646393786E-3</v>
      </c>
    </row>
    <row r="81" spans="1:9" x14ac:dyDescent="0.35">
      <c r="A81" s="1">
        <v>45271</v>
      </c>
      <c r="B81">
        <v>604.11914100000001</v>
      </c>
      <c r="C81">
        <v>87.417427000000004</v>
      </c>
      <c r="D81">
        <v>209.35571300000001</v>
      </c>
      <c r="F81" s="7">
        <v>1.6278909250108526E-4</v>
      </c>
      <c r="G81" s="7">
        <v>2.1952577947162048E-2</v>
      </c>
      <c r="H81" s="7">
        <v>1.5094275126340357E-2</v>
      </c>
      <c r="I81" s="7">
        <v>1.3358150444517252E-2</v>
      </c>
    </row>
    <row r="82" spans="1:9" x14ac:dyDescent="0.35">
      <c r="A82" s="1">
        <v>45272</v>
      </c>
      <c r="B82">
        <v>602.29968299999996</v>
      </c>
      <c r="C82">
        <v>87.120934000000005</v>
      </c>
      <c r="D82">
        <v>210.23129299999999</v>
      </c>
      <c r="F82" s="7">
        <v>-3.0117536037482617E-3</v>
      </c>
      <c r="G82" s="7">
        <v>-3.3916921393716852E-3</v>
      </c>
      <c r="H82" s="7">
        <v>4.1822598841617714E-3</v>
      </c>
      <c r="I82" s="7">
        <v>-1.0055249716246213E-3</v>
      </c>
    </row>
    <row r="83" spans="1:9" x14ac:dyDescent="0.35">
      <c r="A83" s="1">
        <v>45273</v>
      </c>
      <c r="B83">
        <v>609.62670900000001</v>
      </c>
      <c r="C83">
        <v>87.713927999999996</v>
      </c>
      <c r="D83">
        <v>215.04686000000001</v>
      </c>
      <c r="F83" s="7">
        <v>1.2165083606726797E-2</v>
      </c>
      <c r="G83" s="7">
        <v>6.8065615549988273E-3</v>
      </c>
      <c r="H83" s="7">
        <v>2.2906042822083656E-2</v>
      </c>
      <c r="I83" s="7">
        <v>1.3243962550642668E-2</v>
      </c>
    </row>
    <row r="84" spans="1:9" x14ac:dyDescent="0.35">
      <c r="A84" s="1">
        <v>45274</v>
      </c>
      <c r="B84">
        <v>613.36413600000003</v>
      </c>
      <c r="C84">
        <v>88.850502000000006</v>
      </c>
      <c r="D84">
        <v>214.12264999999999</v>
      </c>
      <c r="F84" s="7">
        <v>6.1306811936286494E-3</v>
      </c>
      <c r="G84" s="7">
        <v>1.2957736883018284E-2</v>
      </c>
      <c r="H84" s="7">
        <v>-4.2977144609319864E-3</v>
      </c>
      <c r="I84" s="7">
        <v>5.7329847730163133E-3</v>
      </c>
    </row>
    <row r="85" spans="1:9" x14ac:dyDescent="0.35">
      <c r="A85" s="1">
        <v>45275</v>
      </c>
      <c r="B85">
        <v>637.55835000000002</v>
      </c>
      <c r="C85">
        <v>90.184746000000004</v>
      </c>
      <c r="D85">
        <v>218.59771699999999</v>
      </c>
      <c r="F85" s="7">
        <v>3.9445107041602423E-2</v>
      </c>
      <c r="G85" s="7">
        <v>1.5016730012397658E-2</v>
      </c>
      <c r="H85" s="7">
        <v>2.0899549860792382E-2</v>
      </c>
      <c r="I85" s="7">
        <v>2.4110089075677504E-2</v>
      </c>
    </row>
    <row r="86" spans="1:9" x14ac:dyDescent="0.35">
      <c r="A86" s="1">
        <v>45278</v>
      </c>
      <c r="B86">
        <v>637.80426</v>
      </c>
      <c r="C86">
        <v>90.283576999999994</v>
      </c>
      <c r="D86">
        <v>218.20858799999999</v>
      </c>
      <c r="F86" s="7">
        <v>3.8570587303888459E-4</v>
      </c>
      <c r="G86" s="7">
        <v>1.0958726878267184E-3</v>
      </c>
      <c r="H86" s="7">
        <v>-1.780114656915639E-3</v>
      </c>
      <c r="I86" s="7">
        <v>2.0026439967661073E-5</v>
      </c>
    </row>
    <row r="87" spans="1:9" x14ac:dyDescent="0.35">
      <c r="A87" s="1">
        <v>45279</v>
      </c>
      <c r="B87">
        <v>644.59045400000002</v>
      </c>
      <c r="C87">
        <v>90.332993000000002</v>
      </c>
      <c r="D87">
        <v>219.95971700000001</v>
      </c>
      <c r="F87" s="7">
        <v>1.0639932069440902E-2</v>
      </c>
      <c r="G87" s="7">
        <v>5.473420708619897E-4</v>
      </c>
      <c r="H87" s="7">
        <v>8.0250232864346304E-3</v>
      </c>
      <c r="I87" s="7">
        <v>5.8184234351074558E-3</v>
      </c>
    </row>
    <row r="88" spans="1:9" x14ac:dyDescent="0.35">
      <c r="A88" s="1">
        <v>45280</v>
      </c>
      <c r="B88">
        <v>625.95300299999997</v>
      </c>
      <c r="C88">
        <v>85.836105000000003</v>
      </c>
      <c r="D88">
        <v>213.34437600000001</v>
      </c>
      <c r="F88" s="7">
        <v>-2.8913631724369369E-2</v>
      </c>
      <c r="G88" s="7">
        <v>-4.9781235522662226E-2</v>
      </c>
      <c r="H88" s="7">
        <v>-3.0075238731099116E-2</v>
      </c>
      <c r="I88" s="7">
        <v>-3.7609155345705435E-2</v>
      </c>
    </row>
    <row r="89" spans="1:9" x14ac:dyDescent="0.35">
      <c r="A89" s="1">
        <v>45281</v>
      </c>
      <c r="B89">
        <v>633.13256799999999</v>
      </c>
      <c r="C89">
        <v>88.801085999999998</v>
      </c>
      <c r="D89">
        <v>218.743652</v>
      </c>
      <c r="F89" s="7">
        <v>1.1469814771381526E-2</v>
      </c>
      <c r="G89" s="7">
        <v>3.4542352545004158E-2</v>
      </c>
      <c r="H89" s="7">
        <v>2.5307796255196274E-2</v>
      </c>
      <c r="I89" s="7">
        <v>2.4850224325975005E-2</v>
      </c>
    </row>
    <row r="90" spans="1:9" x14ac:dyDescent="0.35">
      <c r="A90" s="1">
        <v>45282</v>
      </c>
      <c r="B90">
        <v>626.24804700000004</v>
      </c>
      <c r="C90">
        <v>88.208091999999994</v>
      </c>
      <c r="D90">
        <v>217.527603</v>
      </c>
      <c r="F90" s="7">
        <v>-1.0873743269513739E-2</v>
      </c>
      <c r="G90" s="7">
        <v>-6.677778692931801E-3</v>
      </c>
      <c r="H90" s="7">
        <v>-5.5592424688968717E-3</v>
      </c>
      <c r="I90" s="7">
        <v>-7.6010071986959034E-3</v>
      </c>
    </row>
    <row r="91" spans="1:9" x14ac:dyDescent="0.35">
      <c r="A91" s="1">
        <v>45286</v>
      </c>
      <c r="B91">
        <v>627.52655000000004</v>
      </c>
      <c r="C91">
        <v>87.466849999999994</v>
      </c>
      <c r="D91">
        <v>219.230087</v>
      </c>
      <c r="F91" s="7">
        <v>2.0415281231208381E-3</v>
      </c>
      <c r="G91" s="7">
        <v>-8.4033333359030127E-3</v>
      </c>
      <c r="H91" s="7">
        <v>7.8265193774051667E-3</v>
      </c>
      <c r="I91" s="7">
        <v>-4.0091908420340381E-4</v>
      </c>
    </row>
    <row r="92" spans="1:9" x14ac:dyDescent="0.35">
      <c r="A92" s="1">
        <v>45287</v>
      </c>
      <c r="B92">
        <v>637.85339399999998</v>
      </c>
      <c r="C92">
        <v>90.728324999999998</v>
      </c>
      <c r="D92">
        <v>225.699478</v>
      </c>
      <c r="F92" s="7">
        <v>1.6456425628525097E-2</v>
      </c>
      <c r="G92" s="7">
        <v>3.7288126873209732E-2</v>
      </c>
      <c r="H92" s="7">
        <v>2.9509594638805221E-2</v>
      </c>
      <c r="I92" s="7">
        <v>2.8705056829482989E-2</v>
      </c>
    </row>
    <row r="93" spans="1:9" x14ac:dyDescent="0.35">
      <c r="A93" s="1">
        <v>45288</v>
      </c>
      <c r="B93">
        <v>640.65643299999999</v>
      </c>
      <c r="C93">
        <v>94.385131999999999</v>
      </c>
      <c r="D93">
        <v>226.623672</v>
      </c>
      <c r="F93" s="7">
        <v>4.3944878656552427E-3</v>
      </c>
      <c r="G93" s="7">
        <v>4.0305020510408414E-2</v>
      </c>
      <c r="H93" s="7">
        <v>4.0947990141120306E-3</v>
      </c>
      <c r="I93" s="7">
        <v>1.866879426809355E-2</v>
      </c>
    </row>
    <row r="94" spans="1:9" x14ac:dyDescent="0.35">
      <c r="A94" s="1">
        <v>45289</v>
      </c>
      <c r="B94">
        <v>631.46063200000003</v>
      </c>
      <c r="C94">
        <v>94.632210000000001</v>
      </c>
      <c r="D94">
        <v>224.82392899999999</v>
      </c>
      <c r="F94" s="7">
        <v>-1.4353716791602029E-2</v>
      </c>
      <c r="G94" s="7">
        <v>2.6177639927441316E-3</v>
      </c>
      <c r="H94" s="7">
        <v>-7.9415490187627284E-3</v>
      </c>
      <c r="I94" s="7">
        <v>-5.6414741460117743E-3</v>
      </c>
    </row>
    <row r="95" spans="1:9" x14ac:dyDescent="0.35">
      <c r="A95" s="1">
        <v>45292</v>
      </c>
      <c r="B95">
        <v>630.772156</v>
      </c>
      <c r="C95">
        <v>96.658278999999993</v>
      </c>
      <c r="D95">
        <v>227.40194700000001</v>
      </c>
      <c r="F95" s="7">
        <v>-1.0902912471668336E-3</v>
      </c>
      <c r="G95" s="7">
        <v>2.1409930086172483E-2</v>
      </c>
      <c r="H95" s="7">
        <v>1.1466831006231611E-2</v>
      </c>
      <c r="I95" s="7">
        <v>1.1676933962188427E-2</v>
      </c>
    </row>
    <row r="96" spans="1:9" x14ac:dyDescent="0.35">
      <c r="A96" s="1">
        <v>45293</v>
      </c>
      <c r="B96">
        <v>628.903503</v>
      </c>
      <c r="C96">
        <v>95.867615000000001</v>
      </c>
      <c r="D96">
        <v>224.43478400000001</v>
      </c>
      <c r="F96" s="7">
        <v>-2.962484919832122E-3</v>
      </c>
      <c r="G96" s="7">
        <v>-8.1799925281102158E-3</v>
      </c>
      <c r="H96" s="7">
        <v>-1.3048098484398637E-2</v>
      </c>
      <c r="I96" s="7">
        <v>-8.0751720325133135E-3</v>
      </c>
    </row>
    <row r="97" spans="1:9" x14ac:dyDescent="0.35">
      <c r="A97" s="1">
        <v>45294</v>
      </c>
      <c r="B97">
        <v>632.83752400000003</v>
      </c>
      <c r="C97">
        <v>95.324036000000007</v>
      </c>
      <c r="D97">
        <v>226.526398</v>
      </c>
      <c r="F97" s="7">
        <v>6.2553650619434215E-3</v>
      </c>
      <c r="G97" s="7">
        <v>-5.6701003774840336E-3</v>
      </c>
      <c r="H97" s="7">
        <v>9.3194734021264398E-3</v>
      </c>
      <c r="I97" s="7">
        <v>2.4044113882273443E-3</v>
      </c>
    </row>
    <row r="98" spans="1:9" x14ac:dyDescent="0.35">
      <c r="A98" s="1">
        <v>45295</v>
      </c>
      <c r="B98">
        <v>632.14904799999999</v>
      </c>
      <c r="C98">
        <v>96.262946999999997</v>
      </c>
      <c r="D98">
        <v>231.29331999999999</v>
      </c>
      <c r="F98" s="7">
        <v>-1.0879190532956402E-3</v>
      </c>
      <c r="G98" s="7">
        <v>9.8496773678360648E-3</v>
      </c>
      <c r="H98" s="7">
        <v>2.1043560671458669E-2</v>
      </c>
      <c r="I98" s="7">
        <v>9.9265634325833348E-3</v>
      </c>
    </row>
    <row r="99" spans="1:9" x14ac:dyDescent="0.35">
      <c r="A99" s="1">
        <v>45296</v>
      </c>
      <c r="B99">
        <v>631.36230499999999</v>
      </c>
      <c r="C99">
        <v>96.114699999999999</v>
      </c>
      <c r="D99">
        <v>228.277512</v>
      </c>
      <c r="F99" s="7">
        <v>-1.2445530092770167E-3</v>
      </c>
      <c r="G99" s="7">
        <v>-1.540021416547717E-3</v>
      </c>
      <c r="H99" s="7">
        <v>-1.3038889320279516E-2</v>
      </c>
      <c r="I99" s="7">
        <v>-4.9010412654860464E-3</v>
      </c>
    </row>
    <row r="100" spans="1:9" x14ac:dyDescent="0.35">
      <c r="A100" s="1">
        <v>45299</v>
      </c>
      <c r="B100">
        <v>616.65881300000001</v>
      </c>
      <c r="C100">
        <v>93.890968000000001</v>
      </c>
      <c r="D100">
        <v>217.38166799999999</v>
      </c>
      <c r="F100" s="7">
        <v>-2.3288517359299717E-2</v>
      </c>
      <c r="G100" s="7">
        <v>-2.3136232022781096E-2</v>
      </c>
      <c r="H100" s="7">
        <v>-4.7730693683046672E-2</v>
      </c>
      <c r="I100" s="7">
        <v>-3.0560256121816353E-2</v>
      </c>
    </row>
    <row r="101" spans="1:9" x14ac:dyDescent="0.35">
      <c r="A101" s="1">
        <v>45300</v>
      </c>
      <c r="B101">
        <v>615.08526600000005</v>
      </c>
      <c r="C101">
        <v>93.841544999999996</v>
      </c>
      <c r="D101">
        <v>217.13845800000001</v>
      </c>
      <c r="F101" s="7">
        <v>-2.5517303358477458E-3</v>
      </c>
      <c r="G101" s="7">
        <v>-5.2638716005148055E-4</v>
      </c>
      <c r="H101" s="7">
        <v>-1.1188155939624881E-3</v>
      </c>
      <c r="I101" s="7">
        <v>-1.3117186429636623E-3</v>
      </c>
    </row>
    <row r="102" spans="1:9" x14ac:dyDescent="0.35">
      <c r="A102" s="1">
        <v>45301</v>
      </c>
      <c r="B102">
        <v>611.49542199999996</v>
      </c>
      <c r="C102">
        <v>93.297973999999996</v>
      </c>
      <c r="D102">
        <v>217.770813</v>
      </c>
      <c r="F102" s="7">
        <v>-5.8363355431116509E-3</v>
      </c>
      <c r="G102" s="7">
        <v>-5.7924344702551525E-3</v>
      </c>
      <c r="H102" s="7">
        <v>2.9122201834922753E-3</v>
      </c>
      <c r="I102" s="7">
        <v>-3.1942083959878736E-3</v>
      </c>
    </row>
    <row r="103" spans="1:9" x14ac:dyDescent="0.35">
      <c r="A103" s="1">
        <v>45302</v>
      </c>
      <c r="B103">
        <v>609.97100799999998</v>
      </c>
      <c r="C103">
        <v>93.693306000000007</v>
      </c>
      <c r="D103">
        <v>219.91107199999999</v>
      </c>
      <c r="F103" s="7">
        <v>-2.4929279029009296E-3</v>
      </c>
      <c r="G103" s="7">
        <v>4.2373053031141972E-3</v>
      </c>
      <c r="H103" s="7">
        <v>9.8280342095246071E-3</v>
      </c>
      <c r="I103" s="7">
        <v>3.8954540132327821E-3</v>
      </c>
    </row>
    <row r="104" spans="1:9" x14ac:dyDescent="0.35">
      <c r="A104" s="1">
        <v>45303</v>
      </c>
      <c r="B104">
        <v>623.14996299999996</v>
      </c>
      <c r="C104">
        <v>96.559441000000007</v>
      </c>
      <c r="D104">
        <v>223.656509</v>
      </c>
      <c r="F104" s="7">
        <v>2.1605871143305182E-2</v>
      </c>
      <c r="G104" s="7">
        <v>3.0590605907320632E-2</v>
      </c>
      <c r="H104" s="7">
        <v>1.7031598117988392E-2</v>
      </c>
      <c r="I104" s="7">
        <v>2.3827483141316323E-2</v>
      </c>
    </row>
    <row r="105" spans="1:9" x14ac:dyDescent="0.35">
      <c r="A105" s="1">
        <v>45306</v>
      </c>
      <c r="B105">
        <v>629.54272500000002</v>
      </c>
      <c r="C105">
        <v>97.053604000000007</v>
      </c>
      <c r="D105">
        <v>224.82392899999999</v>
      </c>
      <c r="F105" s="7">
        <v>1.0258785813327669E-2</v>
      </c>
      <c r="G105" s="7">
        <v>5.1177077547497436E-3</v>
      </c>
      <c r="H105" s="7">
        <v>5.2197005364149401E-3</v>
      </c>
      <c r="I105" s="7">
        <v>6.6906290068226805E-3</v>
      </c>
    </row>
    <row r="106" spans="1:9" x14ac:dyDescent="0.35">
      <c r="A106" s="1">
        <v>45307</v>
      </c>
      <c r="B106">
        <v>626.39556900000002</v>
      </c>
      <c r="C106">
        <v>97.103026999999997</v>
      </c>
      <c r="D106">
        <v>224.96984900000001</v>
      </c>
      <c r="F106" s="7">
        <v>-4.9991142380368149E-3</v>
      </c>
      <c r="G106" s="7">
        <v>5.0923405173073451E-4</v>
      </c>
      <c r="H106" s="7">
        <v>6.4904123261727196E-4</v>
      </c>
      <c r="I106" s="7">
        <v>-1.1013282809335691E-3</v>
      </c>
    </row>
    <row r="107" spans="1:9" x14ac:dyDescent="0.35">
      <c r="A107" s="1">
        <v>45308</v>
      </c>
      <c r="B107">
        <v>615.67535399999997</v>
      </c>
      <c r="C107">
        <v>96.065276999999995</v>
      </c>
      <c r="D107">
        <v>219.37600699999999</v>
      </c>
      <c r="F107" s="7">
        <v>-1.711412968184654E-2</v>
      </c>
      <c r="G107" s="7">
        <v>-1.0687102473128903E-2</v>
      </c>
      <c r="H107" s="7">
        <v>-2.4864852000678648E-2</v>
      </c>
      <c r="I107" s="7">
        <v>-1.6868535494009115E-2</v>
      </c>
    </row>
    <row r="108" spans="1:9" x14ac:dyDescent="0.35">
      <c r="A108" s="1">
        <v>45309</v>
      </c>
      <c r="B108">
        <v>617.93737799999997</v>
      </c>
      <c r="C108">
        <v>97.350104999999999</v>
      </c>
      <c r="D108">
        <v>221.51625100000001</v>
      </c>
      <c r="F108" s="7">
        <v>3.6740531926506138E-3</v>
      </c>
      <c r="G108" s="7">
        <v>1.3374530737052937E-2</v>
      </c>
      <c r="H108" s="7">
        <v>9.7560532223563718E-3</v>
      </c>
      <c r="I108" s="7">
        <v>9.3788442193232704E-3</v>
      </c>
    </row>
    <row r="109" spans="1:9" x14ac:dyDescent="0.35">
      <c r="A109" s="1">
        <v>45310</v>
      </c>
      <c r="B109">
        <v>617.39648399999999</v>
      </c>
      <c r="C109">
        <v>101.006912</v>
      </c>
      <c r="D109">
        <v>224.38613900000001</v>
      </c>
      <c r="F109" s="7">
        <v>-8.7532170614217195E-4</v>
      </c>
      <c r="G109" s="7">
        <v>3.7563462309568134E-2</v>
      </c>
      <c r="H109" s="7">
        <v>1.2955654436387166E-2</v>
      </c>
      <c r="I109" s="7">
        <v>1.8649484742900752E-2</v>
      </c>
    </row>
    <row r="110" spans="1:9" x14ac:dyDescent="0.35">
      <c r="A110" s="1">
        <v>45314</v>
      </c>
      <c r="B110">
        <v>595.11999500000002</v>
      </c>
      <c r="C110">
        <v>97.597190999999995</v>
      </c>
      <c r="D110">
        <v>216.360184</v>
      </c>
      <c r="F110" s="7">
        <v>-3.608133440552598E-2</v>
      </c>
      <c r="G110" s="7">
        <v>-3.3757303658585314E-2</v>
      </c>
      <c r="H110" s="7">
        <v>-3.5768497268897748E-2</v>
      </c>
      <c r="I110" s="7">
        <v>-3.5057870965761247E-2</v>
      </c>
    </row>
    <row r="111" spans="1:9" x14ac:dyDescent="0.35">
      <c r="A111" s="1">
        <v>45315</v>
      </c>
      <c r="B111">
        <v>608.10229500000003</v>
      </c>
      <c r="C111">
        <v>101.006912</v>
      </c>
      <c r="D111">
        <v>222.44044500000001</v>
      </c>
      <c r="F111" s="7">
        <v>2.1814592198334738E-2</v>
      </c>
      <c r="G111" s="7">
        <v>3.4936671486784948E-2</v>
      </c>
      <c r="H111" s="7">
        <v>2.8102495050568117E-2</v>
      </c>
      <c r="I111" s="7">
        <v>2.8949794769384835E-2</v>
      </c>
    </row>
    <row r="112" spans="1:9" x14ac:dyDescent="0.35">
      <c r="A112" s="1">
        <v>45316</v>
      </c>
      <c r="B112">
        <v>602.64386000000002</v>
      </c>
      <c r="C112">
        <v>103.28006000000001</v>
      </c>
      <c r="D112">
        <v>220.88391100000001</v>
      </c>
      <c r="F112" s="7">
        <v>-8.9761789173974562E-3</v>
      </c>
      <c r="G112" s="7">
        <v>2.2504875705931949E-2</v>
      </c>
      <c r="H112" s="7">
        <v>-6.9975314066648229E-3</v>
      </c>
      <c r="I112" s="7">
        <v>4.2098371851540962E-3</v>
      </c>
    </row>
    <row r="113" spans="1:9" x14ac:dyDescent="0.35">
      <c r="A113" s="1">
        <v>45320</v>
      </c>
      <c r="B113">
        <v>612.675659</v>
      </c>
      <c r="C113">
        <v>106.245041</v>
      </c>
      <c r="D113">
        <v>227.88836699999999</v>
      </c>
      <c r="F113" s="7">
        <v>1.664631412655557E-2</v>
      </c>
      <c r="G113" s="7">
        <v>2.8708164964272816E-2</v>
      </c>
      <c r="H113" s="7">
        <v>3.1711028513977987E-2</v>
      </c>
      <c r="I113" s="7">
        <v>2.5990468777869195E-2</v>
      </c>
    </row>
    <row r="114" spans="1:9" x14ac:dyDescent="0.35">
      <c r="A114" s="1">
        <v>45321</v>
      </c>
      <c r="B114">
        <v>616.41296399999999</v>
      </c>
      <c r="C114">
        <v>107.974609</v>
      </c>
      <c r="D114">
        <v>231.001465</v>
      </c>
      <c r="F114" s="7">
        <v>6.099973036467558E-3</v>
      </c>
      <c r="G114" s="7">
        <v>1.6279046849819564E-2</v>
      </c>
      <c r="H114" s="7">
        <v>1.3660627091158225E-2</v>
      </c>
      <c r="I114" s="7">
        <v>1.243979877821556E-2</v>
      </c>
    </row>
    <row r="115" spans="1:9" x14ac:dyDescent="0.35">
      <c r="A115" s="1">
        <v>45322</v>
      </c>
      <c r="B115">
        <v>629.93615699999998</v>
      </c>
      <c r="C115">
        <v>113.064491</v>
      </c>
      <c r="D115">
        <v>240.87582399999999</v>
      </c>
      <c r="F115" s="7">
        <v>2.1938527885990391E-2</v>
      </c>
      <c r="G115" s="7">
        <v>4.7139619648912112E-2</v>
      </c>
      <c r="H115" s="7">
        <v>4.2745871763194221E-2</v>
      </c>
      <c r="I115" s="7">
        <v>3.826116775432023E-2</v>
      </c>
    </row>
    <row r="116" spans="1:9" x14ac:dyDescent="0.35">
      <c r="A116" s="1">
        <v>45323</v>
      </c>
      <c r="B116">
        <v>636.96826199999998</v>
      </c>
      <c r="C116">
        <v>117.46254</v>
      </c>
      <c r="D116">
        <v>248.999054</v>
      </c>
      <c r="F116" s="7">
        <v>1.1163202686268414E-2</v>
      </c>
      <c r="G116" s="7">
        <v>3.8898587532667533E-2</v>
      </c>
      <c r="H116" s="7">
        <v>3.3723724801871385E-2</v>
      </c>
      <c r="I116" s="7">
        <v>2.9025513259508955E-2</v>
      </c>
    </row>
    <row r="117" spans="1:9" x14ac:dyDescent="0.35">
      <c r="A117" s="1">
        <v>45324</v>
      </c>
      <c r="B117">
        <v>638.93530299999998</v>
      </c>
      <c r="C117">
        <v>123.93607299999999</v>
      </c>
      <c r="D117">
        <v>248.31806900000001</v>
      </c>
      <c r="F117" s="7">
        <v>3.0881303156671167E-3</v>
      </c>
      <c r="G117" s="7">
        <v>5.5111467877333391E-2</v>
      </c>
      <c r="H117" s="7">
        <v>-2.734889908457213E-3</v>
      </c>
      <c r="I117" s="7">
        <v>2.2150559273096327E-2</v>
      </c>
    </row>
    <row r="118" spans="1:9" x14ac:dyDescent="0.35">
      <c r="A118" s="1">
        <v>45327</v>
      </c>
      <c r="B118">
        <v>632.34576400000003</v>
      </c>
      <c r="C118">
        <v>120.229851</v>
      </c>
      <c r="D118">
        <v>250.45832799999999</v>
      </c>
      <c r="F118" s="7">
        <v>-1.0313311800208894E-2</v>
      </c>
      <c r="G118" s="7">
        <v>-2.9904303971290076E-2</v>
      </c>
      <c r="H118" s="7">
        <v>8.6190224038830855E-3</v>
      </c>
      <c r="I118" s="7">
        <v>-1.2470008407413774E-2</v>
      </c>
    </row>
    <row r="119" spans="1:9" x14ac:dyDescent="0.35">
      <c r="A119" s="1">
        <v>45328</v>
      </c>
      <c r="B119">
        <v>639.52539100000001</v>
      </c>
      <c r="C119">
        <v>120.47693599999999</v>
      </c>
      <c r="D119">
        <v>243.50250199999999</v>
      </c>
      <c r="F119" s="7">
        <v>1.1353957611076812E-2</v>
      </c>
      <c r="G119" s="7">
        <v>2.0551052666612593E-3</v>
      </c>
      <c r="H119" s="7">
        <v>-2.7772388546808482E-2</v>
      </c>
      <c r="I119" s="7">
        <v>-4.1034871740549973E-3</v>
      </c>
    </row>
    <row r="120" spans="1:9" x14ac:dyDescent="0.35">
      <c r="A120" s="1">
        <v>45329</v>
      </c>
      <c r="B120">
        <v>664.11303699999996</v>
      </c>
      <c r="C120">
        <v>122.45359000000001</v>
      </c>
      <c r="D120">
        <v>238.00593599999999</v>
      </c>
      <c r="F120" s="7">
        <v>3.8446708052597006E-2</v>
      </c>
      <c r="G120" s="7">
        <v>1.6406907957885072E-2</v>
      </c>
      <c r="H120" s="7">
        <v>-2.2572934384058205E-2</v>
      </c>
      <c r="I120" s="7">
        <v>1.1324895283715671E-2</v>
      </c>
    </row>
    <row r="121" spans="1:9" x14ac:dyDescent="0.35">
      <c r="A121" s="1">
        <v>45330</v>
      </c>
      <c r="B121">
        <v>688.01226799999995</v>
      </c>
      <c r="C121">
        <v>122.848923</v>
      </c>
      <c r="D121">
        <v>246.22645600000001</v>
      </c>
      <c r="F121" s="7">
        <v>3.5986691524623672E-2</v>
      </c>
      <c r="G121" s="7">
        <v>3.2284312775149645E-3</v>
      </c>
      <c r="H121" s="7">
        <v>3.4539138553250297E-2</v>
      </c>
      <c r="I121" s="7">
        <v>2.2449121534368177E-2</v>
      </c>
    </row>
    <row r="122" spans="1:9" x14ac:dyDescent="0.35">
      <c r="A122" s="1">
        <v>45331</v>
      </c>
      <c r="B122">
        <v>713.28839100000005</v>
      </c>
      <c r="C122">
        <v>122.45359000000001</v>
      </c>
      <c r="D122">
        <v>256.34402499999999</v>
      </c>
      <c r="F122" s="7">
        <v>3.6737895784149155E-2</v>
      </c>
      <c r="G122" s="7">
        <v>-3.2180420499086809E-3</v>
      </c>
      <c r="H122" s="7">
        <v>4.1090503288566095E-2</v>
      </c>
      <c r="I122" s="7">
        <v>2.2061302901851099E-2</v>
      </c>
    </row>
    <row r="123" spans="1:9" x14ac:dyDescent="0.35">
      <c r="A123" s="1">
        <v>45334</v>
      </c>
      <c r="B123">
        <v>696.22454800000003</v>
      </c>
      <c r="C123">
        <v>116.869545</v>
      </c>
      <c r="D123">
        <v>247.783005</v>
      </c>
      <c r="F123" s="7">
        <v>-2.3922782447191152E-2</v>
      </c>
      <c r="G123" s="7">
        <v>-4.5601317201071877E-2</v>
      </c>
      <c r="H123" s="7">
        <v>-3.3396604426414796E-2</v>
      </c>
      <c r="I123" s="7">
        <v>-3.5436342942510538E-2</v>
      </c>
    </row>
    <row r="124" spans="1:9" x14ac:dyDescent="0.35">
      <c r="A124" s="1">
        <v>45335</v>
      </c>
      <c r="B124">
        <v>701.683044</v>
      </c>
      <c r="C124">
        <v>120.674599</v>
      </c>
      <c r="D124">
        <v>252.54994199999999</v>
      </c>
      <c r="F124" s="7">
        <v>7.8401372311278639E-3</v>
      </c>
      <c r="G124" s="7">
        <v>3.2558131376313637E-2</v>
      </c>
      <c r="H124" s="7">
        <v>1.9238353332586246E-2</v>
      </c>
      <c r="I124" s="7">
        <v>2.1146799719639689E-2</v>
      </c>
    </row>
    <row r="125" spans="1:9" x14ac:dyDescent="0.35">
      <c r="A125" s="1">
        <v>45336</v>
      </c>
      <c r="B125">
        <v>731.13903800000003</v>
      </c>
      <c r="C125">
        <v>121.51467100000001</v>
      </c>
      <c r="D125">
        <v>260.52722199999999</v>
      </c>
      <c r="F125" s="7">
        <v>4.197905913770382E-2</v>
      </c>
      <c r="G125" s="7">
        <v>6.9614650221460966E-3</v>
      </c>
      <c r="H125" s="7">
        <v>3.1586940534716133E-2</v>
      </c>
      <c r="I125" s="7">
        <v>2.4854385910584424E-2</v>
      </c>
    </row>
    <row r="126" spans="1:9" x14ac:dyDescent="0.35">
      <c r="A126" s="1">
        <v>45337</v>
      </c>
      <c r="B126">
        <v>749.13720699999999</v>
      </c>
      <c r="C126">
        <v>127.34580200000001</v>
      </c>
      <c r="D126">
        <v>268.21270800000002</v>
      </c>
      <c r="F126" s="7">
        <v>2.4616616080620168E-2</v>
      </c>
      <c r="G126" s="7">
        <v>4.798705334930297E-2</v>
      </c>
      <c r="H126" s="7">
        <v>2.9499742641097313E-2</v>
      </c>
      <c r="I126" s="7">
        <v>3.5429728956236431E-2</v>
      </c>
    </row>
    <row r="127" spans="1:9" x14ac:dyDescent="0.35">
      <c r="A127" s="1">
        <v>45338</v>
      </c>
      <c r="B127">
        <v>742.25268600000004</v>
      </c>
      <c r="C127">
        <v>128.63061500000001</v>
      </c>
      <c r="D127">
        <v>268.164063</v>
      </c>
      <c r="F127" s="7">
        <v>-9.1899333468828098E-3</v>
      </c>
      <c r="G127" s="7">
        <v>1.0089166504287277E-2</v>
      </c>
      <c r="H127" s="7">
        <v>-1.8136724528362692E-4</v>
      </c>
      <c r="I127" s="7">
        <v>1.22427642406498E-3</v>
      </c>
    </row>
    <row r="128" spans="1:9" x14ac:dyDescent="0.35">
      <c r="A128" s="1">
        <v>45341</v>
      </c>
      <c r="B128">
        <v>746.72760000000005</v>
      </c>
      <c r="C128">
        <v>126.950462</v>
      </c>
      <c r="D128">
        <v>263.34851099999997</v>
      </c>
      <c r="F128" s="7">
        <v>6.0288283012020147E-3</v>
      </c>
      <c r="G128" s="7">
        <v>-1.3061843792008646E-2</v>
      </c>
      <c r="H128" s="7">
        <v>-1.7957484482176961E-2</v>
      </c>
      <c r="I128" s="7">
        <v>-8.8033343710959416E-3</v>
      </c>
    </row>
    <row r="129" spans="1:9" x14ac:dyDescent="0.35">
      <c r="A129" s="1">
        <v>45342</v>
      </c>
      <c r="B129">
        <v>747.56359899999995</v>
      </c>
      <c r="C129">
        <v>127.988213</v>
      </c>
      <c r="D129">
        <v>265.82922400000001</v>
      </c>
      <c r="F129" s="7">
        <v>1.1195501545676115E-3</v>
      </c>
      <c r="G129" s="7">
        <v>8.1744562694068823E-3</v>
      </c>
      <c r="H129" s="7">
        <v>9.4198861826867795E-3</v>
      </c>
      <c r="I129" s="7">
        <v>6.4316134089390702E-3</v>
      </c>
    </row>
    <row r="130" spans="1:9" x14ac:dyDescent="0.35">
      <c r="A130" s="1">
        <v>45343</v>
      </c>
      <c r="B130">
        <v>758.77557400000001</v>
      </c>
      <c r="C130">
        <v>126.85163900000001</v>
      </c>
      <c r="D130">
        <v>267.62899800000002</v>
      </c>
      <c r="F130" s="7">
        <v>1.4998021593076595E-2</v>
      </c>
      <c r="G130" s="7">
        <v>-8.8803021259465202E-3</v>
      </c>
      <c r="H130" s="7">
        <v>6.7704143770137681E-3</v>
      </c>
      <c r="I130" s="7">
        <v>2.9784099406485001E-3</v>
      </c>
    </row>
    <row r="131" spans="1:9" x14ac:dyDescent="0.35">
      <c r="A131" s="1">
        <v>45344</v>
      </c>
      <c r="B131">
        <v>753.26794400000006</v>
      </c>
      <c r="C131">
        <v>127.494049</v>
      </c>
      <c r="D131">
        <v>268.11541699999998</v>
      </c>
      <c r="F131" s="7">
        <v>-7.2585757748706197E-3</v>
      </c>
      <c r="G131" s="7">
        <v>5.0642625122092281E-3</v>
      </c>
      <c r="H131" s="7">
        <v>1.817512316060591E-3</v>
      </c>
      <c r="I131" s="7">
        <v>3.9338596724068252E-4</v>
      </c>
    </row>
    <row r="132" spans="1:9" x14ac:dyDescent="0.35">
      <c r="A132" s="1">
        <v>45345</v>
      </c>
      <c r="B132">
        <v>746.53088400000001</v>
      </c>
      <c r="C132">
        <v>126.456306</v>
      </c>
      <c r="D132">
        <v>261.54873700000002</v>
      </c>
      <c r="F132" s="7">
        <v>-8.9437763197846125E-3</v>
      </c>
      <c r="G132" s="7">
        <v>-8.1395406933856655E-3</v>
      </c>
      <c r="H132" s="7">
        <v>-2.449198958223265E-2</v>
      </c>
      <c r="I132" s="7">
        <v>-1.3286546047959445E-2</v>
      </c>
    </row>
    <row r="133" spans="1:9" x14ac:dyDescent="0.35">
      <c r="A133" s="1">
        <v>45348</v>
      </c>
      <c r="B133">
        <v>746.38342299999999</v>
      </c>
      <c r="C133">
        <v>123.392494</v>
      </c>
      <c r="D133">
        <v>262.22970600000002</v>
      </c>
      <c r="F133" s="7">
        <v>-1.9752833159414362E-4</v>
      </c>
      <c r="G133" s="7">
        <v>-2.4228226309251821E-2</v>
      </c>
      <c r="H133" s="7">
        <v>2.6036027082784368E-3</v>
      </c>
      <c r="I133" s="7">
        <v>-8.9694682106954398E-3</v>
      </c>
    </row>
    <row r="134" spans="1:9" x14ac:dyDescent="0.35">
      <c r="A134" s="1">
        <v>45349</v>
      </c>
      <c r="B134">
        <v>737.48266599999999</v>
      </c>
      <c r="C134">
        <v>121.95942700000001</v>
      </c>
      <c r="D134">
        <v>263.00799599999999</v>
      </c>
      <c r="F134" s="7">
        <v>-1.1925180444421524E-2</v>
      </c>
      <c r="G134" s="7">
        <v>-1.1613891198276566E-2</v>
      </c>
      <c r="H134" s="7">
        <v>2.9679703793740663E-3</v>
      </c>
      <c r="I134" s="7">
        <v>-7.3327194988248639E-3</v>
      </c>
    </row>
    <row r="135" spans="1:9" x14ac:dyDescent="0.35">
      <c r="A135" s="1">
        <v>45350</v>
      </c>
      <c r="B135">
        <v>730.25390600000003</v>
      </c>
      <c r="C135">
        <v>119.340363</v>
      </c>
      <c r="D135">
        <v>254.64154099999999</v>
      </c>
      <c r="F135" s="7">
        <v>-9.801938856688959E-3</v>
      </c>
      <c r="G135" s="7">
        <v>-2.1474879510544179E-2</v>
      </c>
      <c r="H135" s="7">
        <v>-3.1810648829094922E-2</v>
      </c>
      <c r="I135" s="7">
        <v>-2.1073728109952838E-2</v>
      </c>
    </row>
    <row r="136" spans="1:9" x14ac:dyDescent="0.35">
      <c r="A136" s="1">
        <v>45351</v>
      </c>
      <c r="B136">
        <v>735.76147500000002</v>
      </c>
      <c r="C136">
        <v>120.427513</v>
      </c>
      <c r="D136">
        <v>258.24105800000001</v>
      </c>
      <c r="F136" s="7">
        <v>7.5419918397533221E-3</v>
      </c>
      <c r="G136" s="7">
        <v>9.1096589005683539E-3</v>
      </c>
      <c r="H136" s="7">
        <v>1.4135623692286799E-2</v>
      </c>
      <c r="I136" s="7">
        <v>1.0147148219839378E-2</v>
      </c>
    </row>
    <row r="137" spans="1:9" x14ac:dyDescent="0.35">
      <c r="A137" s="1">
        <v>45352</v>
      </c>
      <c r="B137">
        <v>756.46435499999995</v>
      </c>
      <c r="C137">
        <v>123.392494</v>
      </c>
      <c r="D137">
        <v>263.78625499999998</v>
      </c>
      <c r="F137" s="7">
        <v>2.813803209797025E-2</v>
      </c>
      <c r="G137" s="7">
        <v>2.4620461937132212E-2</v>
      </c>
      <c r="H137" s="7">
        <v>2.147294873613774E-2</v>
      </c>
      <c r="I137" s="7">
        <v>2.4731479025085282E-2</v>
      </c>
    </row>
    <row r="138" spans="1:9" x14ac:dyDescent="0.35">
      <c r="A138" s="1">
        <v>45355</v>
      </c>
      <c r="B138">
        <v>759.31652799999995</v>
      </c>
      <c r="C138">
        <v>124.578491</v>
      </c>
      <c r="D138">
        <v>265.78060900000003</v>
      </c>
      <c r="F138" s="7">
        <v>3.7703997302027453E-3</v>
      </c>
      <c r="G138" s="7">
        <v>9.6115813981359384E-3</v>
      </c>
      <c r="H138" s="7">
        <v>7.5604924904068413E-3</v>
      </c>
      <c r="I138" s="7">
        <v>7.2439002254372515E-3</v>
      </c>
    </row>
    <row r="139" spans="1:9" x14ac:dyDescent="0.35">
      <c r="A139" s="1">
        <v>45356</v>
      </c>
      <c r="B139">
        <v>771.020264</v>
      </c>
      <c r="C139">
        <v>128.185867</v>
      </c>
      <c r="D139">
        <v>270.54751599999997</v>
      </c>
      <c r="F139" s="7">
        <v>1.5413514085920239E-2</v>
      </c>
      <c r="G139" s="7">
        <v>2.8956651915136796E-2</v>
      </c>
      <c r="H139" s="7">
        <v>1.7935495813390757E-2</v>
      </c>
      <c r="I139" s="7">
        <v>2.158736373584802E-2</v>
      </c>
    </row>
    <row r="140" spans="1:9" x14ac:dyDescent="0.35">
      <c r="A140" s="1">
        <v>45357</v>
      </c>
      <c r="B140">
        <v>770.97106900000006</v>
      </c>
      <c r="C140">
        <v>128.828293</v>
      </c>
      <c r="D140">
        <v>274.87664799999999</v>
      </c>
      <c r="F140" s="7">
        <v>-6.3805067514983746E-5</v>
      </c>
      <c r="G140" s="7">
        <v>5.0116757411329937E-3</v>
      </c>
      <c r="H140" s="7">
        <v>1.6001374043293808E-2</v>
      </c>
      <c r="I140" s="7">
        <v>6.7859409891868443E-3</v>
      </c>
    </row>
    <row r="141" spans="1:9" x14ac:dyDescent="0.35">
      <c r="A141" s="1">
        <v>45358</v>
      </c>
      <c r="B141">
        <v>775.05261199999995</v>
      </c>
      <c r="C141">
        <v>128.334137</v>
      </c>
      <c r="D141">
        <v>274.098389</v>
      </c>
      <c r="F141" s="7">
        <v>5.2940287438981663E-3</v>
      </c>
      <c r="G141" s="7">
        <v>-3.8357723174986397E-3</v>
      </c>
      <c r="H141" s="7">
        <v>-2.831302715827615E-3</v>
      </c>
      <c r="I141" s="7">
        <v>-7.9549111857829058E-4</v>
      </c>
    </row>
    <row r="142" spans="1:9" x14ac:dyDescent="0.35">
      <c r="A142" s="1">
        <v>45362</v>
      </c>
      <c r="B142">
        <v>760.93933100000004</v>
      </c>
      <c r="C142">
        <v>127.39521000000001</v>
      </c>
      <c r="D142">
        <v>269.86651599999999</v>
      </c>
      <c r="F142" s="7">
        <v>-1.8209448986412701E-2</v>
      </c>
      <c r="G142" s="7">
        <v>-7.3162684687706481E-3</v>
      </c>
      <c r="H142" s="7">
        <v>-1.5439247984781142E-2</v>
      </c>
      <c r="I142" s="7">
        <v>-1.3021116478866411E-2</v>
      </c>
    </row>
    <row r="143" spans="1:9" x14ac:dyDescent="0.35">
      <c r="A143" s="1">
        <v>45363</v>
      </c>
      <c r="B143">
        <v>747.17022699999995</v>
      </c>
      <c r="C143">
        <v>124.479652</v>
      </c>
      <c r="D143">
        <v>264.22406000000001</v>
      </c>
      <c r="F143" s="7">
        <v>-1.8094877527102201E-2</v>
      </c>
      <c r="G143" s="7">
        <v>-2.2885931111538686E-2</v>
      </c>
      <c r="H143" s="7">
        <v>-2.0908321949804184E-2</v>
      </c>
      <c r="I143" s="7">
        <v>-2.0855332287687389E-2</v>
      </c>
    </row>
    <row r="144" spans="1:9" x14ac:dyDescent="0.35">
      <c r="A144" s="1">
        <v>45364</v>
      </c>
      <c r="B144">
        <v>734.92553699999996</v>
      </c>
      <c r="C144">
        <v>117.413124</v>
      </c>
      <c r="D144">
        <v>253.81462099999999</v>
      </c>
      <c r="F144" s="7">
        <v>-1.6388086084698866E-2</v>
      </c>
      <c r="G144" s="7">
        <v>-5.6768539166545909E-2</v>
      </c>
      <c r="H144" s="7">
        <v>-3.9396257100886345E-2</v>
      </c>
      <c r="I144" s="7">
        <v>-3.9442718622293926E-2</v>
      </c>
    </row>
    <row r="145" spans="1:9" x14ac:dyDescent="0.35">
      <c r="A145" s="1">
        <v>45365</v>
      </c>
      <c r="B145">
        <v>728.82781999999997</v>
      </c>
      <c r="C145">
        <v>119.24153099999999</v>
      </c>
      <c r="D145">
        <v>252.16081199999999</v>
      </c>
      <c r="F145" s="7">
        <v>-8.2970541816945863E-3</v>
      </c>
      <c r="G145" s="7">
        <v>1.5572424425058297E-2</v>
      </c>
      <c r="H145" s="7">
        <v>-6.5158145479727722E-3</v>
      </c>
      <c r="I145" s="7">
        <v>1.7851091511231123E-3</v>
      </c>
    </row>
    <row r="146" spans="1:9" x14ac:dyDescent="0.35">
      <c r="A146" s="1">
        <v>45366</v>
      </c>
      <c r="B146">
        <v>719.82873500000005</v>
      </c>
      <c r="C146">
        <v>116.375381</v>
      </c>
      <c r="D146">
        <v>247.10202000000001</v>
      </c>
      <c r="F146" s="7">
        <v>-1.234734014406849E-2</v>
      </c>
      <c r="G146" s="7">
        <v>-2.4036507884153135E-2</v>
      </c>
      <c r="H146" s="7">
        <v>-2.0061769153884159E-2</v>
      </c>
      <c r="I146" s="7">
        <v>-1.9337335943047051E-2</v>
      </c>
    </row>
    <row r="147" spans="1:9" x14ac:dyDescent="0.35">
      <c r="A147" s="1">
        <v>45369</v>
      </c>
      <c r="B147">
        <v>718.894409</v>
      </c>
      <c r="C147">
        <v>118.599113</v>
      </c>
      <c r="D147">
        <v>247.58843999999999</v>
      </c>
      <c r="F147" s="7">
        <v>-1.2979837488705636E-3</v>
      </c>
      <c r="G147" s="7">
        <v>1.910826826852664E-2</v>
      </c>
      <c r="H147" s="7">
        <v>1.9684986792094261E-3</v>
      </c>
      <c r="I147" s="7">
        <v>7.8444617865123141E-3</v>
      </c>
    </row>
    <row r="148" spans="1:9" x14ac:dyDescent="0.35">
      <c r="A148" s="1">
        <v>45370</v>
      </c>
      <c r="B148">
        <v>711.86230499999999</v>
      </c>
      <c r="C148">
        <v>115.189392</v>
      </c>
      <c r="D148">
        <v>242.33509799999999</v>
      </c>
      <c r="F148" s="7">
        <v>-9.7818315345946771E-3</v>
      </c>
      <c r="G148" s="7">
        <v>-2.8749970499357822E-2</v>
      </c>
      <c r="H148" s="7">
        <v>-2.1218042328632159E-2</v>
      </c>
      <c r="I148" s="7">
        <v>-2.079995035871118E-2</v>
      </c>
    </row>
    <row r="149" spans="1:9" x14ac:dyDescent="0.35">
      <c r="A149" s="1">
        <v>45371</v>
      </c>
      <c r="B149">
        <v>724.10699499999998</v>
      </c>
      <c r="C149">
        <v>115.288223</v>
      </c>
      <c r="D149">
        <v>243.064728</v>
      </c>
      <c r="F149" s="7">
        <v>1.7200924833349607E-2</v>
      </c>
      <c r="G149" s="7">
        <v>8.5798699241336485E-4</v>
      </c>
      <c r="H149" s="7">
        <v>3.0108308949948902E-3</v>
      </c>
      <c r="I149" s="7">
        <v>6.4067215154686944E-3</v>
      </c>
    </row>
    <row r="150" spans="1:9" x14ac:dyDescent="0.35">
      <c r="A150" s="1">
        <v>45372</v>
      </c>
      <c r="B150">
        <v>732.02417000000003</v>
      </c>
      <c r="C150">
        <v>119.63685599999999</v>
      </c>
      <c r="D150">
        <v>248.755844</v>
      </c>
      <c r="F150" s="7">
        <v>1.0933708767721604E-2</v>
      </c>
      <c r="G150" s="7">
        <v>3.7719663698867076E-2</v>
      </c>
      <c r="H150" s="7">
        <v>2.3413993658512204E-2</v>
      </c>
      <c r="I150" s="7">
        <v>2.5392176207416975E-2</v>
      </c>
    </row>
    <row r="151" spans="1:9" x14ac:dyDescent="0.35">
      <c r="A151" s="1">
        <v>45373</v>
      </c>
      <c r="B151">
        <v>734.38464399999998</v>
      </c>
      <c r="C151">
        <v>121.317009</v>
      </c>
      <c r="D151">
        <v>252.74449200000001</v>
      </c>
      <c r="F151" s="7">
        <v>3.2245847838602839E-3</v>
      </c>
      <c r="G151" s="7">
        <v>1.4043774269694987E-2</v>
      </c>
      <c r="H151" s="7">
        <v>1.6034389125748588E-2</v>
      </c>
      <c r="I151" s="7">
        <v>1.1395201880760656E-2</v>
      </c>
    </row>
    <row r="152" spans="1:9" x14ac:dyDescent="0.35">
      <c r="A152" s="1">
        <v>45377</v>
      </c>
      <c r="B152">
        <v>727.84429899999998</v>
      </c>
      <c r="C152">
        <v>122.50299800000001</v>
      </c>
      <c r="D152">
        <v>254.44695999999999</v>
      </c>
      <c r="F152" s="7">
        <v>-8.9058847477753115E-3</v>
      </c>
      <c r="G152" s="7">
        <v>9.7759498834990768E-3</v>
      </c>
      <c r="H152" s="7">
        <v>6.7359252283922446E-3</v>
      </c>
      <c r="I152" s="7">
        <v>3.259392097584711E-3</v>
      </c>
    </row>
    <row r="153" spans="1:9" x14ac:dyDescent="0.35">
      <c r="A153" s="1">
        <v>45378</v>
      </c>
      <c r="B153">
        <v>721.20562700000005</v>
      </c>
      <c r="C153">
        <v>121.317009</v>
      </c>
      <c r="D153">
        <v>251.72302199999999</v>
      </c>
      <c r="F153" s="7">
        <v>-9.1210057001489663E-3</v>
      </c>
      <c r="G153" s="7">
        <v>-9.6813059219987927E-3</v>
      </c>
      <c r="H153" s="7">
        <v>-1.0705327349951456E-2</v>
      </c>
      <c r="I153" s="7">
        <v>-9.8204222838296426E-3</v>
      </c>
    </row>
    <row r="154" spans="1:9" x14ac:dyDescent="0.35">
      <c r="A154" s="1">
        <v>45379</v>
      </c>
      <c r="B154">
        <v>739.94140600000003</v>
      </c>
      <c r="C154">
        <v>122.947754</v>
      </c>
      <c r="D154">
        <v>256.87905899999998</v>
      </c>
      <c r="F154" s="7">
        <v>2.5978414891097319E-2</v>
      </c>
      <c r="G154" s="7">
        <v>1.3442014548842071E-2</v>
      </c>
      <c r="H154" s="7">
        <v>2.0482977516454566E-2</v>
      </c>
      <c r="I154" s="7">
        <v>1.9315223541802394E-2</v>
      </c>
    </row>
    <row r="155" spans="1:9" x14ac:dyDescent="0.35">
      <c r="A155" s="1">
        <v>45383</v>
      </c>
      <c r="B155">
        <v>745.793274</v>
      </c>
      <c r="C155">
        <v>124.133736</v>
      </c>
      <c r="D155">
        <v>259.50576799999999</v>
      </c>
      <c r="F155" s="7">
        <v>7.9085559377386257E-3</v>
      </c>
      <c r="G155" s="7">
        <v>9.6462274536547911E-3</v>
      </c>
      <c r="H155" s="7">
        <v>1.0225469566205493E-2</v>
      </c>
      <c r="I155" s="7">
        <v>9.2986986326451526E-3</v>
      </c>
    </row>
    <row r="156" spans="1:9" x14ac:dyDescent="0.35">
      <c r="A156" s="1">
        <v>45384</v>
      </c>
      <c r="B156">
        <v>753.75970500000005</v>
      </c>
      <c r="C156">
        <v>125.220894</v>
      </c>
      <c r="D156">
        <v>263.93218999999999</v>
      </c>
      <c r="F156" s="7">
        <v>1.0681821997767248E-2</v>
      </c>
      <c r="G156" s="7">
        <v>8.7579576272481027E-3</v>
      </c>
      <c r="H156" s="7">
        <v>1.7057123755337886E-2</v>
      </c>
      <c r="I156" s="7">
        <v>1.1824866776830782E-2</v>
      </c>
    </row>
    <row r="157" spans="1:9" x14ac:dyDescent="0.35">
      <c r="A157" s="1">
        <v>45385</v>
      </c>
      <c r="B157">
        <v>758.33300799999995</v>
      </c>
      <c r="C157">
        <v>133.57225</v>
      </c>
      <c r="D157">
        <v>266.80206299999998</v>
      </c>
      <c r="F157" s="7">
        <v>6.0673222111281419E-3</v>
      </c>
      <c r="G157" s="7">
        <v>6.6692991346955208E-2</v>
      </c>
      <c r="H157" s="7">
        <v>1.0873523991143271E-2</v>
      </c>
      <c r="I157" s="7">
        <v>3.1759450399463512E-2</v>
      </c>
    </row>
    <row r="158" spans="1:9" x14ac:dyDescent="0.35">
      <c r="A158" s="1">
        <v>45386</v>
      </c>
      <c r="B158">
        <v>746.776794</v>
      </c>
      <c r="C158">
        <v>133.522842</v>
      </c>
      <c r="D158">
        <v>262.13244600000002</v>
      </c>
      <c r="F158" s="7">
        <v>-1.5238970054169071E-2</v>
      </c>
      <c r="G158" s="7">
        <v>-3.6989719047182088E-4</v>
      </c>
      <c r="H158" s="7">
        <v>-1.7502177260150947E-2</v>
      </c>
      <c r="I158" s="7">
        <v>-9.9703030704847324E-3</v>
      </c>
    </row>
    <row r="159" spans="1:9" x14ac:dyDescent="0.35">
      <c r="A159" s="1">
        <v>45387</v>
      </c>
      <c r="B159">
        <v>752.13690199999996</v>
      </c>
      <c r="C159">
        <v>134.955917</v>
      </c>
      <c r="D159">
        <v>261.597351</v>
      </c>
      <c r="F159" s="7">
        <v>7.1776574246359996E-3</v>
      </c>
      <c r="G159" s="7">
        <v>1.0732807799282779E-2</v>
      </c>
      <c r="H159" s="7">
        <v>-2.0413154043510224E-3</v>
      </c>
      <c r="I159" s="7">
        <v>5.8340257257986049E-3</v>
      </c>
    </row>
    <row r="160" spans="1:9" x14ac:dyDescent="0.35">
      <c r="A160" s="1">
        <v>45390</v>
      </c>
      <c r="B160">
        <v>755.62835700000005</v>
      </c>
      <c r="C160">
        <v>131.348511</v>
      </c>
      <c r="D160">
        <v>260.332672</v>
      </c>
      <c r="F160" s="7">
        <v>4.6420472000722112E-3</v>
      </c>
      <c r="G160" s="7">
        <v>-2.6730254443011917E-2</v>
      </c>
      <c r="H160" s="7">
        <v>-4.8344488014330118E-3</v>
      </c>
      <c r="I160" s="7">
        <v>-1.0749822257613008E-2</v>
      </c>
    </row>
    <row r="161" spans="1:9" x14ac:dyDescent="0.35">
      <c r="A161" s="1">
        <v>45391</v>
      </c>
      <c r="B161">
        <v>751.59600799999998</v>
      </c>
      <c r="C161">
        <v>130.95318599999999</v>
      </c>
      <c r="D161">
        <v>258.28970299999997</v>
      </c>
      <c r="F161" s="7">
        <v>-5.3364183101985768E-3</v>
      </c>
      <c r="G161" s="7">
        <v>-3.0097410087885496E-3</v>
      </c>
      <c r="H161" s="7">
        <v>-7.8475320992365798E-3</v>
      </c>
      <c r="I161" s="7">
        <v>-5.1590815263459662E-3</v>
      </c>
    </row>
    <row r="162" spans="1:9" x14ac:dyDescent="0.35">
      <c r="A162" s="1">
        <v>45392</v>
      </c>
      <c r="B162">
        <v>766.20105000000001</v>
      </c>
      <c r="C162">
        <v>134.708832</v>
      </c>
      <c r="D162">
        <v>263.44576999999998</v>
      </c>
      <c r="F162" s="7">
        <v>1.943203774972688E-2</v>
      </c>
      <c r="G162" s="7">
        <v>2.867930223553334E-2</v>
      </c>
      <c r="H162" s="7">
        <v>1.9962340504143163E-2</v>
      </c>
      <c r="I162" s="7">
        <v>2.329003437037435E-2</v>
      </c>
    </row>
    <row r="163" spans="1:9" x14ac:dyDescent="0.35">
      <c r="A163" s="1">
        <v>45394</v>
      </c>
      <c r="B163">
        <v>753.66131600000006</v>
      </c>
      <c r="C163">
        <v>133.275757</v>
      </c>
      <c r="D163">
        <v>260.67318699999998</v>
      </c>
      <c r="F163" s="7">
        <v>-1.6366114350795987E-2</v>
      </c>
      <c r="G163" s="7">
        <v>-1.0638315088352947E-2</v>
      </c>
      <c r="H163" s="7">
        <v>-1.0524302591762994E-2</v>
      </c>
      <c r="I163" s="7">
        <v>-1.2322451118108875E-2</v>
      </c>
    </row>
    <row r="164" spans="1:9" x14ac:dyDescent="0.35">
      <c r="A164" s="1">
        <v>45397</v>
      </c>
      <c r="B164">
        <v>745.00647000000004</v>
      </c>
      <c r="C164">
        <v>131.299103</v>
      </c>
      <c r="D164">
        <v>254.301041</v>
      </c>
      <c r="F164" s="7">
        <v>-1.1483733895133368E-2</v>
      </c>
      <c r="G164" s="7">
        <v>-1.4831309493143575E-2</v>
      </c>
      <c r="H164" s="7">
        <v>-2.4444961422135016E-2</v>
      </c>
      <c r="I164" s="7">
        <v>-1.6711132392437943E-2</v>
      </c>
    </row>
    <row r="165" spans="1:9" x14ac:dyDescent="0.35">
      <c r="A165" s="1">
        <v>45398</v>
      </c>
      <c r="B165">
        <v>739.30218500000001</v>
      </c>
      <c r="C165">
        <v>127.049301</v>
      </c>
      <c r="D165">
        <v>247.783005</v>
      </c>
      <c r="F165" s="7">
        <v>-7.6566918942328468E-3</v>
      </c>
      <c r="G165" s="7">
        <v>-3.2367334603953864E-2</v>
      </c>
      <c r="H165" s="7">
        <v>-2.5631180959263141E-2</v>
      </c>
      <c r="I165" s="7">
        <v>-2.2933295697630342E-2</v>
      </c>
    </row>
    <row r="166" spans="1:9" x14ac:dyDescent="0.35">
      <c r="A166" s="1">
        <v>45400</v>
      </c>
      <c r="B166">
        <v>732.51593000000003</v>
      </c>
      <c r="C166">
        <v>128.03762800000001</v>
      </c>
      <c r="D166">
        <v>251.96623199999999</v>
      </c>
      <c r="F166" s="7">
        <v>-9.1792708552592504E-3</v>
      </c>
      <c r="G166" s="7">
        <v>7.7790825468611775E-3</v>
      </c>
      <c r="H166" s="7">
        <v>1.6882622760991974E-2</v>
      </c>
      <c r="I166" s="7">
        <v>5.4226385904642882E-3</v>
      </c>
    </row>
    <row r="167" spans="1:9" x14ac:dyDescent="0.35">
      <c r="A167" s="1">
        <v>45401</v>
      </c>
      <c r="B167">
        <v>738.07275400000003</v>
      </c>
      <c r="C167">
        <v>126.75279999999999</v>
      </c>
      <c r="D167">
        <v>249.97190900000001</v>
      </c>
      <c r="F167" s="7">
        <v>7.5859428749897708E-3</v>
      </c>
      <c r="G167" s="7">
        <v>-1.0034768841547257E-2</v>
      </c>
      <c r="H167" s="7">
        <v>-7.9150407741938218E-3</v>
      </c>
      <c r="I167" s="7">
        <v>-4.1126369063801179E-3</v>
      </c>
    </row>
    <row r="168" spans="1:9" x14ac:dyDescent="0.35">
      <c r="A168" s="1">
        <v>45404</v>
      </c>
      <c r="B168">
        <v>753.46460000000002</v>
      </c>
      <c r="C168">
        <v>131.546188</v>
      </c>
      <c r="D168">
        <v>254.20375100000001</v>
      </c>
      <c r="F168" s="7">
        <v>2.0854104038637886E-2</v>
      </c>
      <c r="G168" s="7">
        <v>3.7816821403550908E-2</v>
      </c>
      <c r="H168" s="7">
        <v>1.6929270240521307E-2</v>
      </c>
      <c r="I168" s="7">
        <v>2.6461740845168124E-2</v>
      </c>
    </row>
    <row r="169" spans="1:9" x14ac:dyDescent="0.35">
      <c r="A169" s="1">
        <v>45405</v>
      </c>
      <c r="B169">
        <v>760.250854</v>
      </c>
      <c r="C169">
        <v>131.299103</v>
      </c>
      <c r="D169">
        <v>253.084991</v>
      </c>
      <c r="F169" s="7">
        <v>9.0067323667229818E-3</v>
      </c>
      <c r="G169" s="7">
        <v>-1.8783136460024097E-3</v>
      </c>
      <c r="H169" s="7">
        <v>-4.4010365527612089E-3</v>
      </c>
      <c r="I169" s="7">
        <v>6.3038328578756786E-4</v>
      </c>
    </row>
    <row r="170" spans="1:9" x14ac:dyDescent="0.35">
      <c r="A170" s="1">
        <v>45406</v>
      </c>
      <c r="B170">
        <v>760.34918200000004</v>
      </c>
      <c r="C170">
        <v>131.44735700000001</v>
      </c>
      <c r="D170">
        <v>252.06352200000001</v>
      </c>
      <c r="F170" s="7">
        <v>1.2933625721390867E-4</v>
      </c>
      <c r="G170" s="7">
        <v>1.1291318570547169E-3</v>
      </c>
      <c r="H170" s="7">
        <v>-4.0360710288031114E-3</v>
      </c>
      <c r="I170" s="7">
        <v>-7.2036768865487387E-4</v>
      </c>
    </row>
    <row r="171" spans="1:9" x14ac:dyDescent="0.35">
      <c r="A171" s="1">
        <v>45407</v>
      </c>
      <c r="B171">
        <v>799.29608199999996</v>
      </c>
      <c r="C171">
        <v>134.313492</v>
      </c>
      <c r="D171">
        <v>261.35415599999999</v>
      </c>
      <c r="F171" s="7">
        <v>5.1222386926957873E-2</v>
      </c>
      <c r="G171" s="7">
        <v>2.1804432324949566E-2</v>
      </c>
      <c r="H171" s="7">
        <v>3.6858304312672355E-2</v>
      </c>
      <c r="I171" s="7">
        <v>3.5145980301868898E-2</v>
      </c>
    </row>
    <row r="172" spans="1:9" x14ac:dyDescent="0.35">
      <c r="A172" s="1">
        <v>45408</v>
      </c>
      <c r="B172">
        <v>788.08410600000002</v>
      </c>
      <c r="C172">
        <v>134.85707099999999</v>
      </c>
      <c r="D172">
        <v>260.77044699999999</v>
      </c>
      <c r="F172" s="7">
        <v>-1.4027312597285992E-2</v>
      </c>
      <c r="G172" s="7">
        <v>4.0470915609877381E-3</v>
      </c>
      <c r="H172" s="7">
        <v>-2.2334024028299706E-3</v>
      </c>
      <c r="I172" s="7">
        <v>-3.2593778756396931E-3</v>
      </c>
    </row>
    <row r="173" spans="1:9" x14ac:dyDescent="0.35">
      <c r="A173" s="1">
        <v>45411</v>
      </c>
      <c r="B173">
        <v>812.868469</v>
      </c>
      <c r="C173">
        <v>135.64773600000001</v>
      </c>
      <c r="D173">
        <v>265.19689899999997</v>
      </c>
      <c r="F173" s="7">
        <v>3.1448880660460858E-2</v>
      </c>
      <c r="G173" s="7">
        <v>5.8629851155525868E-3</v>
      </c>
      <c r="H173" s="7">
        <v>1.6974515520924743E-2</v>
      </c>
      <c r="I173" s="7">
        <v>1.6872212900636712E-2</v>
      </c>
    </row>
    <row r="174" spans="1:9" x14ac:dyDescent="0.35">
      <c r="A174" s="1">
        <v>45412</v>
      </c>
      <c r="B174">
        <v>812.62261999999998</v>
      </c>
      <c r="C174">
        <v>139.403381</v>
      </c>
      <c r="D174">
        <v>273.85519399999998</v>
      </c>
      <c r="F174" s="7">
        <v>-3.0244622515924048E-4</v>
      </c>
      <c r="G174" s="7">
        <v>2.7686750333967881E-2</v>
      </c>
      <c r="H174" s="7">
        <v>3.2648552953102254E-2</v>
      </c>
      <c r="I174" s="7">
        <v>2.0778532151970057E-2</v>
      </c>
    </row>
    <row r="175" spans="1:9" x14ac:dyDescent="0.35">
      <c r="A175" s="1">
        <v>45414</v>
      </c>
      <c r="B175">
        <v>816.35992399999998</v>
      </c>
      <c r="C175">
        <v>136.4384</v>
      </c>
      <c r="D175">
        <v>271.81219499999997</v>
      </c>
      <c r="F175" s="7">
        <v>4.599064692538333E-3</v>
      </c>
      <c r="G175" s="7">
        <v>-2.1269075245743105E-2</v>
      </c>
      <c r="H175" s="7">
        <v>-7.4601433339986567E-3</v>
      </c>
      <c r="I175" s="7">
        <v>-9.3659536907353402E-3</v>
      </c>
    </row>
    <row r="176" spans="1:9" x14ac:dyDescent="0.35">
      <c r="A176" s="1">
        <v>45415</v>
      </c>
      <c r="B176">
        <v>817.73681599999998</v>
      </c>
      <c r="C176">
        <v>134.21466100000001</v>
      </c>
      <c r="D176">
        <v>268.26135299999999</v>
      </c>
      <c r="F176" s="7">
        <v>1.6866237054527411E-3</v>
      </c>
      <c r="G176" s="7">
        <v>-1.62984834181579E-2</v>
      </c>
      <c r="H176" s="7">
        <v>-1.3063586054334277E-2</v>
      </c>
      <c r="I176" s="7">
        <v>-9.9324820719276195E-3</v>
      </c>
    </row>
    <row r="177" spans="1:9" x14ac:dyDescent="0.35">
      <c r="A177" s="1">
        <v>45418</v>
      </c>
      <c r="B177">
        <v>794.47686799999997</v>
      </c>
      <c r="C177">
        <v>125.616226</v>
      </c>
      <c r="D177">
        <v>258.484283</v>
      </c>
      <c r="F177" s="7">
        <v>-2.8444295945701935E-2</v>
      </c>
      <c r="G177" s="7">
        <v>-6.4064796915144828E-2</v>
      </c>
      <c r="H177" s="7">
        <v>-3.6446062359194842E-2</v>
      </c>
      <c r="I177" s="7">
        <v>-4.5093026257526966E-2</v>
      </c>
    </row>
    <row r="178" spans="1:9" x14ac:dyDescent="0.35">
      <c r="A178" s="1">
        <v>45419</v>
      </c>
      <c r="B178">
        <v>788.67419400000006</v>
      </c>
      <c r="C178">
        <v>120.872269</v>
      </c>
      <c r="D178">
        <v>252.01486199999999</v>
      </c>
      <c r="F178" s="7">
        <v>-7.3037670871493659E-3</v>
      </c>
      <c r="G178" s="7">
        <v>-3.7765479437345893E-2</v>
      </c>
      <c r="H178" s="7">
        <v>-2.5028295434117404E-2</v>
      </c>
      <c r="I178" s="7">
        <v>-2.480581053131839E-2</v>
      </c>
    </row>
    <row r="179" spans="1:9" x14ac:dyDescent="0.35">
      <c r="A179" s="1">
        <v>45420</v>
      </c>
      <c r="B179">
        <v>797.427368</v>
      </c>
      <c r="C179">
        <v>123.343079</v>
      </c>
      <c r="D179">
        <v>255.37117000000001</v>
      </c>
      <c r="F179" s="7">
        <v>1.1098593140984582E-2</v>
      </c>
      <c r="G179" s="7">
        <v>2.0441495972910048E-2</v>
      </c>
      <c r="H179" s="7">
        <v>1.3317897100846429E-2</v>
      </c>
      <c r="I179" s="7">
        <v>1.5501545461713322E-2</v>
      </c>
    </row>
    <row r="180" spans="1:9" x14ac:dyDescent="0.35">
      <c r="A180" s="1">
        <v>45421</v>
      </c>
      <c r="B180">
        <v>806.27893100000006</v>
      </c>
      <c r="C180">
        <v>120.724014</v>
      </c>
      <c r="D180">
        <v>255.51709</v>
      </c>
      <c r="F180" s="7">
        <v>1.1100149499759902E-2</v>
      </c>
      <c r="G180" s="7">
        <v>-2.1233984275680406E-2</v>
      </c>
      <c r="H180" s="7">
        <v>5.7140357699731576E-4</v>
      </c>
      <c r="I180" s="7">
        <v>-4.9921277872449973E-3</v>
      </c>
    </row>
    <row r="181" spans="1:9" x14ac:dyDescent="0.35">
      <c r="A181" s="1">
        <v>45422</v>
      </c>
      <c r="B181">
        <v>803.86938499999997</v>
      </c>
      <c r="C181">
        <v>122.45359000000001</v>
      </c>
      <c r="D181">
        <v>247.92894000000001</v>
      </c>
      <c r="F181" s="7">
        <v>-2.988476949300429E-3</v>
      </c>
      <c r="G181" s="7">
        <v>1.432669394177043E-2</v>
      </c>
      <c r="H181" s="7">
        <v>-2.9697230819277037E-2</v>
      </c>
      <c r="I181" s="7">
        <v>-4.0750347538650667E-3</v>
      </c>
    </row>
    <row r="182" spans="1:9" x14ac:dyDescent="0.35">
      <c r="A182" s="1">
        <v>45425</v>
      </c>
      <c r="B182">
        <v>795.46038799999997</v>
      </c>
      <c r="C182">
        <v>121.662926</v>
      </c>
      <c r="D182">
        <v>252.01486199999999</v>
      </c>
      <c r="F182" s="7">
        <v>-1.0460650892930821E-2</v>
      </c>
      <c r="G182" s="7">
        <v>-6.4568462223117077E-3</v>
      </c>
      <c r="H182" s="7">
        <v>1.648021404842848E-2</v>
      </c>
      <c r="I182" s="7">
        <v>-7.7686954227538553E-4</v>
      </c>
    </row>
    <row r="183" spans="1:9" x14ac:dyDescent="0.35">
      <c r="A183" s="1">
        <v>45426</v>
      </c>
      <c r="B183">
        <v>804.70538299999998</v>
      </c>
      <c r="C183">
        <v>124.28198999999999</v>
      </c>
      <c r="D183">
        <v>253.76599100000001</v>
      </c>
      <c r="F183" s="7">
        <v>1.1622194064552234E-2</v>
      </c>
      <c r="G183" s="7">
        <v>2.1527215283314777E-2</v>
      </c>
      <c r="H183" s="7">
        <v>6.9485148062419441E-3</v>
      </c>
      <c r="I183" s="7">
        <v>1.4182098774564163E-2</v>
      </c>
    </row>
    <row r="184" spans="1:9" x14ac:dyDescent="0.35">
      <c r="A184" s="1">
        <v>45427</v>
      </c>
      <c r="B184">
        <v>806.77069100000006</v>
      </c>
      <c r="C184">
        <v>122.848923</v>
      </c>
      <c r="D184">
        <v>256.73315400000001</v>
      </c>
      <c r="F184" s="7">
        <v>2.5665393119410421E-3</v>
      </c>
      <c r="G184" s="7">
        <v>-1.1530769663408142E-2</v>
      </c>
      <c r="H184" s="7">
        <v>1.1692516354565412E-2</v>
      </c>
      <c r="I184" s="7">
        <v>-3.3459116541132089E-4</v>
      </c>
    </row>
    <row r="185" spans="1:9" x14ac:dyDescent="0.35">
      <c r="A185" s="1">
        <v>45428</v>
      </c>
      <c r="B185">
        <v>798.55847200000005</v>
      </c>
      <c r="C185">
        <v>123.68899500000001</v>
      </c>
      <c r="D185">
        <v>255.7603</v>
      </c>
      <c r="F185" s="7">
        <v>-1.0179124119916751E-2</v>
      </c>
      <c r="G185" s="7">
        <v>6.8382528677113953E-3</v>
      </c>
      <c r="H185" s="7">
        <v>-3.7893586583679501E-3</v>
      </c>
      <c r="I185" s="7">
        <v>-1.4552436864008521E-3</v>
      </c>
    </row>
    <row r="186" spans="1:9" x14ac:dyDescent="0.35">
      <c r="A186" s="1">
        <v>45429</v>
      </c>
      <c r="B186">
        <v>804.36108400000001</v>
      </c>
      <c r="C186">
        <v>123.639572</v>
      </c>
      <c r="D186">
        <v>254.301041</v>
      </c>
      <c r="F186" s="7">
        <v>7.2663583237270483E-3</v>
      </c>
      <c r="G186" s="7">
        <v>-3.9957475602420757E-4</v>
      </c>
      <c r="H186" s="7">
        <v>-5.7055727569916169E-3</v>
      </c>
      <c r="I186" s="7">
        <v>3.0840576761094625E-4</v>
      </c>
    </row>
    <row r="187" spans="1:9" x14ac:dyDescent="0.35">
      <c r="A187" s="1">
        <v>45433</v>
      </c>
      <c r="B187">
        <v>816.95007299999997</v>
      </c>
      <c r="C187">
        <v>124.92440000000001</v>
      </c>
      <c r="D187">
        <v>258.28970299999997</v>
      </c>
      <c r="F187" s="7">
        <v>1.5650917542400607E-2</v>
      </c>
      <c r="G187" s="7">
        <v>1.0391721511297407E-2</v>
      </c>
      <c r="H187" s="7">
        <v>1.5684804058666738E-2</v>
      </c>
      <c r="I187" s="7">
        <v>1.3557405084839168E-2</v>
      </c>
    </row>
    <row r="188" spans="1:9" x14ac:dyDescent="0.35">
      <c r="A188" s="1">
        <v>45434</v>
      </c>
      <c r="B188">
        <v>818.75</v>
      </c>
      <c r="C188">
        <v>124.380821</v>
      </c>
      <c r="D188">
        <v>256.19808999999998</v>
      </c>
      <c r="F188" s="7">
        <v>2.2032276628488963E-3</v>
      </c>
      <c r="G188" s="7">
        <v>-4.3512636442521093E-3</v>
      </c>
      <c r="H188" s="7">
        <v>-8.0979341247684015E-3</v>
      </c>
      <c r="I188" s="7">
        <v>-3.5089173962766953E-3</v>
      </c>
    </row>
    <row r="189" spans="1:9" x14ac:dyDescent="0.35">
      <c r="A189" s="1">
        <v>45435</v>
      </c>
      <c r="B189">
        <v>832.09997599999997</v>
      </c>
      <c r="C189">
        <v>125.171486</v>
      </c>
      <c r="D189">
        <v>261.93786599999999</v>
      </c>
      <c r="F189" s="7">
        <v>1.6305314198473246E-2</v>
      </c>
      <c r="G189" s="7">
        <v>6.3568080162455607E-3</v>
      </c>
      <c r="H189" s="7">
        <v>2.2403664289612803E-2</v>
      </c>
      <c r="I189" s="7">
        <v>1.415541675292404E-2</v>
      </c>
    </row>
    <row r="190" spans="1:9" x14ac:dyDescent="0.35">
      <c r="A190" s="1">
        <v>45436</v>
      </c>
      <c r="B190">
        <v>828.59997599999997</v>
      </c>
      <c r="C190">
        <v>124.973816</v>
      </c>
      <c r="D190">
        <v>261.646027</v>
      </c>
      <c r="F190" s="7">
        <v>-4.2062253346345493E-3</v>
      </c>
      <c r="G190" s="7">
        <v>-1.5791935233556485E-3</v>
      </c>
      <c r="H190" s="7">
        <v>-1.1141535374651855E-3</v>
      </c>
      <c r="I190" s="7">
        <v>-2.2277910709721798E-3</v>
      </c>
    </row>
    <row r="191" spans="1:9" x14ac:dyDescent="0.35">
      <c r="A191" s="1">
        <v>45439</v>
      </c>
      <c r="B191">
        <v>833.70001200000002</v>
      </c>
      <c r="C191">
        <v>128.03762800000001</v>
      </c>
      <c r="D191">
        <v>263.20254499999999</v>
      </c>
      <c r="F191" s="7">
        <v>6.1550037988415841E-3</v>
      </c>
      <c r="G191" s="7">
        <v>2.4515631338327806E-2</v>
      </c>
      <c r="H191" s="7">
        <v>5.9489456723146907E-3</v>
      </c>
      <c r="I191" s="7">
        <v>1.3437437376678005E-2</v>
      </c>
    </row>
    <row r="192" spans="1:9" x14ac:dyDescent="0.35">
      <c r="A192" s="1">
        <v>45440</v>
      </c>
      <c r="B192">
        <v>831.15002400000003</v>
      </c>
      <c r="C192">
        <v>126.703384</v>
      </c>
      <c r="D192">
        <v>257.12228399999998</v>
      </c>
      <c r="F192" s="7">
        <v>-3.0586397544636055E-3</v>
      </c>
      <c r="G192" s="7">
        <v>-1.042071788458946E-2</v>
      </c>
      <c r="H192" s="7">
        <v>-2.3101072217975731E-2</v>
      </c>
      <c r="I192" s="7">
        <v>-1.2016200745567585E-2</v>
      </c>
    </row>
    <row r="193" spans="1:9" x14ac:dyDescent="0.35">
      <c r="A193" s="1">
        <v>45441</v>
      </c>
      <c r="B193">
        <v>822.65002400000003</v>
      </c>
      <c r="C193">
        <v>126.555138</v>
      </c>
      <c r="D193">
        <v>256.246735</v>
      </c>
      <c r="F193" s="7">
        <v>-1.0226793905500747E-2</v>
      </c>
      <c r="G193" s="7">
        <v>-1.1700239987276135E-3</v>
      </c>
      <c r="H193" s="7">
        <v>-3.4051852152961514E-3</v>
      </c>
      <c r="I193" s="7">
        <v>-4.5576033357301151E-3</v>
      </c>
    </row>
    <row r="194" spans="1:9" x14ac:dyDescent="0.35">
      <c r="A194" s="1">
        <v>45442</v>
      </c>
      <c r="B194">
        <v>825.84997599999997</v>
      </c>
      <c r="C194">
        <v>125.962143</v>
      </c>
      <c r="D194">
        <v>255.71167</v>
      </c>
      <c r="F194" s="7">
        <v>3.8898096476563636E-3</v>
      </c>
      <c r="G194" s="7">
        <v>-4.685665152528236E-3</v>
      </c>
      <c r="H194" s="7">
        <v>-2.0880851418458189E-3</v>
      </c>
      <c r="I194" s="7">
        <v>-1.3337487092681308E-3</v>
      </c>
    </row>
    <row r="195" spans="1:9" x14ac:dyDescent="0.35">
      <c r="A195" s="1">
        <v>45443</v>
      </c>
      <c r="B195">
        <v>830.34997599999997</v>
      </c>
      <c r="C195">
        <v>127.938789</v>
      </c>
      <c r="D195">
        <v>257.70599399999998</v>
      </c>
      <c r="F195" s="7">
        <v>5.4489315623592154E-3</v>
      </c>
      <c r="G195" s="7">
        <v>1.5692381480045179E-2</v>
      </c>
      <c r="H195" s="7">
        <v>7.7991121797451697E-3</v>
      </c>
      <c r="I195" s="7">
        <v>1.0251365714649388E-2</v>
      </c>
    </row>
    <row r="196" spans="1:9" x14ac:dyDescent="0.35">
      <c r="A196" s="1">
        <v>45446</v>
      </c>
      <c r="B196">
        <v>905.65002400000003</v>
      </c>
      <c r="C196">
        <v>135.40065000000001</v>
      </c>
      <c r="D196">
        <v>288.88562000000002</v>
      </c>
      <c r="F196" s="7">
        <v>9.068471147881392E-2</v>
      </c>
      <c r="G196" s="7">
        <v>5.8323680084231631E-2</v>
      </c>
      <c r="H196" s="7">
        <v>0.12098913772257872</v>
      </c>
      <c r="I196" s="7">
        <v>8.6831626794110439E-2</v>
      </c>
    </row>
    <row r="197" spans="1:9" x14ac:dyDescent="0.35">
      <c r="A197" s="1">
        <v>45447</v>
      </c>
      <c r="B197">
        <v>775.20001200000002</v>
      </c>
      <c r="C197">
        <v>114.003395</v>
      </c>
      <c r="D197">
        <v>241.508163</v>
      </c>
      <c r="F197" s="7">
        <v>-0.14404020156024422</v>
      </c>
      <c r="G197" s="7">
        <v>-0.15802918966784882</v>
      </c>
      <c r="H197" s="7">
        <v>-0.16400074534689549</v>
      </c>
      <c r="I197" s="7">
        <v>-0.15562395993928144</v>
      </c>
    </row>
    <row r="198" spans="1:9" x14ac:dyDescent="0.35">
      <c r="A198" s="1">
        <v>45448</v>
      </c>
      <c r="B198">
        <v>789.75</v>
      </c>
      <c r="C198">
        <v>120.427513</v>
      </c>
      <c r="D198">
        <v>252.93907200000001</v>
      </c>
      <c r="F198" s="7">
        <v>1.8769334074778092E-2</v>
      </c>
      <c r="G198" s="7">
        <v>5.6350234131185367E-2</v>
      </c>
      <c r="H198" s="7">
        <v>4.7331356663087264E-2</v>
      </c>
      <c r="I198" s="7">
        <v>4.2370300873833755E-2</v>
      </c>
    </row>
    <row r="199" spans="1:9" x14ac:dyDescent="0.35">
      <c r="A199" s="1">
        <v>45449</v>
      </c>
      <c r="B199">
        <v>816.95001200000002</v>
      </c>
      <c r="C199">
        <v>122.45359000000001</v>
      </c>
      <c r="D199">
        <v>261.597351</v>
      </c>
      <c r="F199" s="7">
        <v>3.4441294080405208E-2</v>
      </c>
      <c r="G199" s="7">
        <v>1.6824037543646697E-2</v>
      </c>
      <c r="H199" s="7">
        <v>3.4230690148179213E-2</v>
      </c>
      <c r="I199" s="7">
        <v>2.7331210286034004E-2</v>
      </c>
    </row>
    <row r="200" spans="1:9" x14ac:dyDescent="0.35">
      <c r="A200" s="1">
        <v>45450</v>
      </c>
      <c r="B200">
        <v>829.95001200000002</v>
      </c>
      <c r="C200">
        <v>123.639572</v>
      </c>
      <c r="D200">
        <v>263.44576999999998</v>
      </c>
      <c r="F200" s="7">
        <v>1.5912846329696851E-2</v>
      </c>
      <c r="G200" s="7">
        <v>9.6851550044387887E-3</v>
      </c>
      <c r="H200" s="7">
        <v>7.0658934157172655E-3</v>
      </c>
      <c r="I200" s="7">
        <v>1.076768392539975E-2</v>
      </c>
    </row>
    <row r="201" spans="1:9" x14ac:dyDescent="0.35">
      <c r="A201" s="1">
        <v>45453</v>
      </c>
      <c r="B201">
        <v>831.79998799999998</v>
      </c>
      <c r="C201">
        <v>123.87676999999999</v>
      </c>
      <c r="D201">
        <v>268.89367700000003</v>
      </c>
      <c r="F201" s="7">
        <v>2.229020993134186E-3</v>
      </c>
      <c r="G201" s="7">
        <v>1.9184634511674971E-3</v>
      </c>
      <c r="H201" s="7">
        <v>2.0679424839503188E-2</v>
      </c>
      <c r="I201" s="7">
        <v>7.6399191302582107E-3</v>
      </c>
    </row>
    <row r="202" spans="1:9" x14ac:dyDescent="0.35">
      <c r="A202" s="1">
        <v>45454</v>
      </c>
      <c r="B202">
        <v>835.54998799999998</v>
      </c>
      <c r="C202">
        <v>124.667435</v>
      </c>
      <c r="D202">
        <v>267.33712800000001</v>
      </c>
      <c r="F202" s="7">
        <v>4.5082953283235678E-3</v>
      </c>
      <c r="G202" s="7">
        <v>6.3826736845011721E-3</v>
      </c>
      <c r="H202" s="7">
        <v>-5.7887155152406876E-3</v>
      </c>
      <c r="I202" s="7">
        <v>2.1689434177253331E-3</v>
      </c>
    </row>
    <row r="203" spans="1:9" x14ac:dyDescent="0.35">
      <c r="A203" s="1">
        <v>45455</v>
      </c>
      <c r="B203">
        <v>839.09997599999997</v>
      </c>
      <c r="C203">
        <v>125.991798</v>
      </c>
      <c r="D203">
        <v>275.70358299999998</v>
      </c>
      <c r="F203" s="7">
        <v>4.2486841613119438E-3</v>
      </c>
      <c r="G203" s="7">
        <v>1.0623167148662401E-2</v>
      </c>
      <c r="H203" s="7">
        <v>3.1295522109446666E-2</v>
      </c>
      <c r="I203" s="7">
        <v>1.4912528740692543E-2</v>
      </c>
    </row>
    <row r="204" spans="1:9" x14ac:dyDescent="0.35">
      <c r="A204" s="1">
        <v>45456</v>
      </c>
      <c r="B204">
        <v>843.90002400000003</v>
      </c>
      <c r="C204">
        <v>125.092415</v>
      </c>
      <c r="D204">
        <v>275.02261399999998</v>
      </c>
      <c r="F204" s="7">
        <v>5.7204720978326672E-3</v>
      </c>
      <c r="G204" s="7">
        <v>-7.1384249949349894E-3</v>
      </c>
      <c r="H204" s="7">
        <v>-2.469931629434082E-3</v>
      </c>
      <c r="I204" s="7">
        <v>-1.8802078574544205E-3</v>
      </c>
    </row>
    <row r="205" spans="1:9" x14ac:dyDescent="0.35">
      <c r="A205" s="1">
        <v>45457</v>
      </c>
      <c r="B205">
        <v>839.20001200000002</v>
      </c>
      <c r="C205">
        <v>127.434753</v>
      </c>
      <c r="D205">
        <v>278.47619600000002</v>
      </c>
      <c r="F205" s="7">
        <v>-5.5693943196285711E-3</v>
      </c>
      <c r="G205" s="7">
        <v>1.8724860336256182E-2</v>
      </c>
      <c r="H205" s="7">
        <v>1.2557447366855585E-2</v>
      </c>
      <c r="I205" s="7">
        <v>9.5863600486705766E-3</v>
      </c>
    </row>
    <row r="206" spans="1:9" x14ac:dyDescent="0.35">
      <c r="A206" s="1">
        <v>45461</v>
      </c>
      <c r="B206">
        <v>844.90002400000003</v>
      </c>
      <c r="C206">
        <v>127.128372</v>
      </c>
      <c r="D206">
        <v>279.49765000000002</v>
      </c>
      <c r="F206" s="7">
        <v>6.7921972336673596E-3</v>
      </c>
      <c r="G206" s="7">
        <v>-2.4042185729351378E-3</v>
      </c>
      <c r="H206" s="7">
        <v>3.6680118971461587E-3</v>
      </c>
      <c r="I206" s="7">
        <v>2.17637531007E-3</v>
      </c>
    </row>
    <row r="207" spans="1:9" x14ac:dyDescent="0.35">
      <c r="A207" s="1">
        <v>45462</v>
      </c>
      <c r="B207">
        <v>852.59997599999997</v>
      </c>
      <c r="C207">
        <v>126.792328</v>
      </c>
      <c r="D207">
        <v>276.23864700000001</v>
      </c>
      <c r="F207" s="7">
        <v>9.1134474864211137E-3</v>
      </c>
      <c r="G207" s="7">
        <v>-2.6433438477447119E-3</v>
      </c>
      <c r="H207" s="7">
        <v>-1.1660216105573721E-2</v>
      </c>
      <c r="I207" s="7">
        <v>-1.8213681248436667E-3</v>
      </c>
    </row>
    <row r="208" spans="1:9" x14ac:dyDescent="0.35">
      <c r="A208" s="1">
        <v>45463</v>
      </c>
      <c r="B208">
        <v>843.75</v>
      </c>
      <c r="C208">
        <v>126.990005</v>
      </c>
      <c r="D208">
        <v>277.45471199999997</v>
      </c>
      <c r="F208" s="7">
        <v>-1.0379986217592821E-2</v>
      </c>
      <c r="G208" s="7">
        <v>1.5590612075519173E-3</v>
      </c>
      <c r="H208" s="7">
        <v>4.4022261664203623E-3</v>
      </c>
      <c r="I208" s="7">
        <v>-1.1697035323309706E-3</v>
      </c>
    </row>
    <row r="209" spans="1:9" x14ac:dyDescent="0.35">
      <c r="A209" s="1">
        <v>45464</v>
      </c>
      <c r="B209">
        <v>836.29998799999998</v>
      </c>
      <c r="C209">
        <v>125.800003</v>
      </c>
      <c r="D209">
        <v>271.76357999999999</v>
      </c>
      <c r="F209" s="7">
        <v>-8.8296438518518702E-3</v>
      </c>
      <c r="G209" s="7">
        <v>-9.370831980044356E-3</v>
      </c>
      <c r="H209" s="7">
        <v>-2.0511931330976937E-2</v>
      </c>
      <c r="I209" s="7">
        <v>-1.2550805346866385E-2</v>
      </c>
    </row>
    <row r="210" spans="1:9" x14ac:dyDescent="0.35">
      <c r="A210" s="1">
        <v>45467</v>
      </c>
      <c r="B210">
        <v>832.70001200000002</v>
      </c>
      <c r="C210">
        <v>125.07</v>
      </c>
      <c r="D210">
        <v>272.979645</v>
      </c>
      <c r="F210" s="7">
        <v>-4.3046467196648699E-3</v>
      </c>
      <c r="G210" s="7">
        <v>-5.8028853942079048E-3</v>
      </c>
      <c r="H210" s="7">
        <v>4.4747165900596931E-3</v>
      </c>
      <c r="I210" s="7">
        <v>-2.2701331965647147E-3</v>
      </c>
    </row>
    <row r="211" spans="1:9" x14ac:dyDescent="0.35">
      <c r="A211" s="1">
        <v>45468</v>
      </c>
      <c r="B211">
        <v>842.25</v>
      </c>
      <c r="C211">
        <v>124.129997</v>
      </c>
      <c r="D211">
        <v>273.02825899999999</v>
      </c>
      <c r="F211" s="7">
        <v>1.1468701648103236E-2</v>
      </c>
      <c r="G211" s="7">
        <v>-7.5158151435195508E-3</v>
      </c>
      <c r="H211" s="7">
        <v>1.7808653828378445E-4</v>
      </c>
      <c r="I211" s="7">
        <v>4.877103985082857E-4</v>
      </c>
    </row>
    <row r="212" spans="1:9" x14ac:dyDescent="0.35">
      <c r="A212" s="1">
        <v>45469</v>
      </c>
      <c r="B212">
        <v>845.34997599999997</v>
      </c>
      <c r="C212">
        <v>124.360001</v>
      </c>
      <c r="D212">
        <v>273.32012900000001</v>
      </c>
      <c r="F212" s="7">
        <v>3.6805888987829858E-3</v>
      </c>
      <c r="G212" s="7">
        <v>1.8529284263174024E-3</v>
      </c>
      <c r="H212" s="7">
        <v>1.0690102228576169E-3</v>
      </c>
      <c r="I212" s="7">
        <v>2.1660511070191418E-3</v>
      </c>
    </row>
    <row r="213" spans="1:9" x14ac:dyDescent="0.35">
      <c r="A213" s="1">
        <v>45470</v>
      </c>
      <c r="B213">
        <v>844</v>
      </c>
      <c r="C213">
        <v>119.199997</v>
      </c>
      <c r="D213">
        <v>272.25</v>
      </c>
      <c r="F213" s="7">
        <v>-1.5969433232703725E-3</v>
      </c>
      <c r="G213" s="7">
        <v>-4.1492473130488323E-2</v>
      </c>
      <c r="H213" s="7">
        <v>-3.9152952397443382E-3</v>
      </c>
      <c r="I213" s="7">
        <v>-1.8250660821099742E-2</v>
      </c>
    </row>
    <row r="214" spans="1:9" x14ac:dyDescent="0.35">
      <c r="A214" s="1">
        <v>45471</v>
      </c>
      <c r="B214">
        <v>848.95001200000002</v>
      </c>
      <c r="C214">
        <v>123.260002</v>
      </c>
      <c r="D214">
        <v>275.39999399999999</v>
      </c>
      <c r="F214" s="7">
        <v>5.8649431279621037E-3</v>
      </c>
      <c r="G214" s="7">
        <v>3.4060445488098494E-2</v>
      </c>
      <c r="H214" s="7">
        <v>1.1570225895316777E-2</v>
      </c>
      <c r="I214" s="7">
        <v>1.8854728902223061E-2</v>
      </c>
    </row>
    <row r="215" spans="1:9" x14ac:dyDescent="0.35">
      <c r="A215" s="1">
        <v>45474</v>
      </c>
      <c r="B215">
        <v>841.95001200000002</v>
      </c>
      <c r="C215">
        <v>122.459999</v>
      </c>
      <c r="D215">
        <v>272.14999399999999</v>
      </c>
      <c r="F215" s="7">
        <v>-8.2454795936795396E-3</v>
      </c>
      <c r="G215" s="7">
        <v>-6.4903698443879937E-3</v>
      </c>
      <c r="H215" s="7">
        <v>-1.1801016960080254E-2</v>
      </c>
      <c r="I215" s="7">
        <v>-8.6100969038831361E-3</v>
      </c>
    </row>
    <row r="216" spans="1:9" x14ac:dyDescent="0.35">
      <c r="A216" s="1">
        <v>45475</v>
      </c>
      <c r="B216">
        <v>826.15002400000003</v>
      </c>
      <c r="C216">
        <v>120.629997</v>
      </c>
      <c r="D216">
        <v>265</v>
      </c>
      <c r="F216" s="7">
        <v>-1.8765945453778299E-2</v>
      </c>
      <c r="G216" s="7">
        <v>-1.4943671524936019E-2</v>
      </c>
      <c r="H216" s="7">
        <v>-2.6272254850757015E-2</v>
      </c>
      <c r="I216" s="7">
        <v>-1.9488928701335E-2</v>
      </c>
    </row>
    <row r="217" spans="1:9" x14ac:dyDescent="0.35">
      <c r="A217" s="1">
        <v>45476</v>
      </c>
      <c r="B217">
        <v>839.95001200000002</v>
      </c>
      <c r="C217">
        <v>121.639999</v>
      </c>
      <c r="D217">
        <v>267.85000600000001</v>
      </c>
      <c r="F217" s="7">
        <v>1.6703973369369515E-2</v>
      </c>
      <c r="G217" s="7">
        <v>8.3727267273330033E-3</v>
      </c>
      <c r="H217" s="7">
        <v>1.0754739622641538E-2</v>
      </c>
      <c r="I217" s="7">
        <v>1.1586704588536516E-2</v>
      </c>
    </row>
    <row r="218" spans="1:9" x14ac:dyDescent="0.35">
      <c r="A218" s="1">
        <v>45477</v>
      </c>
      <c r="B218">
        <v>839.29998799999998</v>
      </c>
      <c r="C218">
        <v>121.529999</v>
      </c>
      <c r="D218">
        <v>270.14999399999999</v>
      </c>
      <c r="F218" s="7">
        <v>-7.7388414871530512E-4</v>
      </c>
      <c r="G218" s="7">
        <v>-9.0430780092327543E-4</v>
      </c>
      <c r="H218" s="7">
        <v>8.5868506570053425E-3</v>
      </c>
      <c r="I218" s="7">
        <v>1.9821668321177007E-3</v>
      </c>
    </row>
    <row r="219" spans="1:9" x14ac:dyDescent="0.35">
      <c r="A219" s="1">
        <v>45478</v>
      </c>
      <c r="B219">
        <v>859.75</v>
      </c>
      <c r="C219">
        <v>122.800003</v>
      </c>
      <c r="D219">
        <v>273.79998799999998</v>
      </c>
      <c r="F219" s="7">
        <v>2.4365557360165262E-2</v>
      </c>
      <c r="G219" s="7">
        <v>1.0450127626513024E-2</v>
      </c>
      <c r="H219" s="7">
        <v>1.3510990490712329E-2</v>
      </c>
      <c r="I219" s="7">
        <v>1.5543015405868487E-2</v>
      </c>
    </row>
    <row r="220" spans="1:9" x14ac:dyDescent="0.35">
      <c r="A220" s="1">
        <v>45481</v>
      </c>
      <c r="B220">
        <v>856.25</v>
      </c>
      <c r="C220">
        <v>121.360001</v>
      </c>
      <c r="D220">
        <v>262.35000600000001</v>
      </c>
      <c r="F220" s="7">
        <v>-4.0709508578075024E-3</v>
      </c>
      <c r="G220" s="7">
        <v>-1.1726400364990276E-2</v>
      </c>
      <c r="H220" s="7">
        <v>-4.1818781964300077E-2</v>
      </c>
      <c r="I220" s="7">
        <v>-1.8457479992628385E-2</v>
      </c>
    </row>
    <row r="221" spans="1:9" x14ac:dyDescent="0.35">
      <c r="A221" s="1">
        <v>45482</v>
      </c>
      <c r="B221">
        <v>861.29998799999998</v>
      </c>
      <c r="C221">
        <v>122.389999</v>
      </c>
      <c r="D221">
        <v>261.70001200000002</v>
      </c>
      <c r="F221" s="7">
        <v>5.897796204379544E-3</v>
      </c>
      <c r="G221" s="7">
        <v>8.4871291324396594E-3</v>
      </c>
      <c r="H221" s="7">
        <v>-2.4775833243167234E-3</v>
      </c>
      <c r="I221" s="7">
        <v>4.4209155169947102E-3</v>
      </c>
    </row>
    <row r="222" spans="1:9" x14ac:dyDescent="0.35">
      <c r="A222" s="1">
        <v>45483</v>
      </c>
      <c r="B222">
        <v>849</v>
      </c>
      <c r="C222">
        <v>119.220001</v>
      </c>
      <c r="D222">
        <v>256.54998799999998</v>
      </c>
      <c r="F222" s="7">
        <v>-1.4280724685206875E-2</v>
      </c>
      <c r="G222" s="7">
        <v>-2.5900792760035946E-2</v>
      </c>
      <c r="H222" s="7">
        <v>-1.9679112586361021E-2</v>
      </c>
      <c r="I222" s="7">
        <v>-2.0548268285484748E-2</v>
      </c>
    </row>
    <row r="223" spans="1:9" x14ac:dyDescent="0.35">
      <c r="A223" s="1">
        <v>45484</v>
      </c>
      <c r="B223">
        <v>856.70001200000002</v>
      </c>
      <c r="C223">
        <v>119.400002</v>
      </c>
      <c r="D223">
        <v>256.70001200000002</v>
      </c>
      <c r="F223" s="7">
        <v>9.0695076560659785E-3</v>
      </c>
      <c r="G223" s="7">
        <v>1.5098221648228664E-3</v>
      </c>
      <c r="H223" s="7">
        <v>5.847749250334417E-4</v>
      </c>
      <c r="I223" s="7">
        <v>3.5002136402589724E-3</v>
      </c>
    </row>
    <row r="224" spans="1:9" x14ac:dyDescent="0.35">
      <c r="A224" s="1">
        <v>45485</v>
      </c>
      <c r="B224">
        <v>859.70001200000002</v>
      </c>
      <c r="C224">
        <v>117.739998</v>
      </c>
      <c r="D224">
        <v>250.60000600000001</v>
      </c>
      <c r="F224" s="7">
        <v>3.5018092190711911E-3</v>
      </c>
      <c r="G224" s="7">
        <v>-1.390288083914773E-2</v>
      </c>
      <c r="H224" s="7">
        <v>-2.376316990589002E-2</v>
      </c>
      <c r="I224" s="7">
        <v>-1.163956054170474E-2</v>
      </c>
    </row>
    <row r="225" spans="1:9" x14ac:dyDescent="0.35">
      <c r="A225" s="1">
        <v>45488</v>
      </c>
      <c r="B225">
        <v>881.34997599999997</v>
      </c>
      <c r="C225">
        <v>120.93</v>
      </c>
      <c r="D225">
        <v>258.54998799999998</v>
      </c>
      <c r="F225" s="7">
        <v>2.518316121647321E-2</v>
      </c>
      <c r="G225" s="7">
        <v>2.709361350592181E-2</v>
      </c>
      <c r="H225" s="7">
        <v>3.1723790142287454E-2</v>
      </c>
      <c r="I225" s="7">
        <v>2.7909530809996926E-2</v>
      </c>
    </row>
    <row r="226" spans="1:9" x14ac:dyDescent="0.35">
      <c r="A226" s="1">
        <v>45489</v>
      </c>
      <c r="B226">
        <v>880.70001200000002</v>
      </c>
      <c r="C226">
        <v>119.860001</v>
      </c>
      <c r="D226">
        <v>258.20001200000002</v>
      </c>
      <c r="F226" s="7">
        <v>-7.374641376287443E-4</v>
      </c>
      <c r="G226" s="7">
        <v>-8.8480856693956E-3</v>
      </c>
      <c r="H226" s="7">
        <v>-1.3536105830334428E-3</v>
      </c>
      <c r="I226" s="7">
        <v>-4.1665566839568964E-3</v>
      </c>
    </row>
    <row r="227" spans="1:9" x14ac:dyDescent="0.35">
      <c r="A227" s="1">
        <v>45491</v>
      </c>
      <c r="B227">
        <v>893.54998799999998</v>
      </c>
      <c r="C227">
        <v>118.839996</v>
      </c>
      <c r="D227">
        <v>255.449997</v>
      </c>
      <c r="F227" s="7">
        <v>1.4590639065416487E-2</v>
      </c>
      <c r="G227" s="7">
        <v>-8.5099698939598515E-3</v>
      </c>
      <c r="H227" s="7">
        <v>-1.0650716003839763E-2</v>
      </c>
      <c r="I227" s="7">
        <v>-2.2220110391109231E-3</v>
      </c>
    </row>
    <row r="228" spans="1:9" x14ac:dyDescent="0.35">
      <c r="A228" s="1">
        <v>45492</v>
      </c>
      <c r="B228">
        <v>889.34997599999997</v>
      </c>
      <c r="C228">
        <v>116.510002</v>
      </c>
      <c r="D228">
        <v>250.60000600000001</v>
      </c>
      <c r="F228" s="7">
        <v>-4.7003660191420821E-3</v>
      </c>
      <c r="G228" s="7">
        <v>-1.9606143372808589E-2</v>
      </c>
      <c r="H228" s="7">
        <v>-1.8986067946596956E-2</v>
      </c>
      <c r="I228" s="7">
        <v>-1.4948387538845146E-2</v>
      </c>
    </row>
    <row r="229" spans="1:9" x14ac:dyDescent="0.35">
      <c r="A229" s="1">
        <v>45495</v>
      </c>
      <c r="B229">
        <v>876.79998799999998</v>
      </c>
      <c r="C229">
        <v>118.160004</v>
      </c>
      <c r="D229">
        <v>253</v>
      </c>
      <c r="F229" s="7">
        <v>-1.4111416583655461E-2</v>
      </c>
      <c r="G229" s="7">
        <v>1.4161891440015601E-2</v>
      </c>
      <c r="H229" s="7">
        <v>9.5769909917719324E-3</v>
      </c>
      <c r="I229" s="7">
        <v>4.3044288984411816E-3</v>
      </c>
    </row>
    <row r="230" spans="1:9" x14ac:dyDescent="0.35">
      <c r="A230" s="1">
        <v>45496</v>
      </c>
      <c r="B230">
        <v>863.90002400000003</v>
      </c>
      <c r="C230">
        <v>117.75</v>
      </c>
      <c r="D230">
        <v>251.10000600000001</v>
      </c>
      <c r="F230" s="7">
        <v>-1.4712550383839599E-2</v>
      </c>
      <c r="G230" s="7">
        <v>-3.4699050958055208E-3</v>
      </c>
      <c r="H230" s="7">
        <v>-7.509857707509851E-3</v>
      </c>
      <c r="I230" s="7">
        <v>-8.0546844657270432E-3</v>
      </c>
    </row>
    <row r="231" spans="1:9" x14ac:dyDescent="0.35">
      <c r="A231" s="1">
        <v>45497</v>
      </c>
      <c r="B231">
        <v>852</v>
      </c>
      <c r="C231">
        <v>116.550003</v>
      </c>
      <c r="D231">
        <v>248.949997</v>
      </c>
      <c r="F231" s="7">
        <v>-1.37747698453589E-2</v>
      </c>
      <c r="G231" s="7">
        <v>-1.0191057324840732E-2</v>
      </c>
      <c r="H231" s="7">
        <v>-8.5623614043243441E-3</v>
      </c>
      <c r="I231" s="7">
        <v>-1.0777562304841266E-2</v>
      </c>
    </row>
    <row r="232" spans="1:9" x14ac:dyDescent="0.35">
      <c r="A232" s="1">
        <v>45498</v>
      </c>
      <c r="B232">
        <v>848.5</v>
      </c>
      <c r="C232">
        <v>117.720001</v>
      </c>
      <c r="D232">
        <v>245.35000600000001</v>
      </c>
      <c r="F232" s="7">
        <v>-4.1079812206572773E-3</v>
      </c>
      <c r="G232" s="7">
        <v>1.0038592620199183E-2</v>
      </c>
      <c r="H232" s="7">
        <v>-1.4460699109789459E-2</v>
      </c>
      <c r="I232" s="7">
        <v>-1.5551670510543479E-3</v>
      </c>
    </row>
    <row r="233" spans="1:9" x14ac:dyDescent="0.35">
      <c r="A233" s="1">
        <v>45499</v>
      </c>
      <c r="B233">
        <v>862.45001200000002</v>
      </c>
      <c r="C233">
        <v>119.949997</v>
      </c>
      <c r="D233">
        <v>249.699997</v>
      </c>
      <c r="F233" s="7">
        <v>1.6440791985857413E-2</v>
      </c>
      <c r="G233" s="7">
        <v>1.8943221041936621E-2</v>
      </c>
      <c r="H233" s="7">
        <v>1.7729736676672381E-2</v>
      </c>
      <c r="I233" s="7">
        <v>1.7828447015533586E-2</v>
      </c>
    </row>
    <row r="234" spans="1:9" x14ac:dyDescent="0.35">
      <c r="A234" s="1">
        <v>45502</v>
      </c>
      <c r="B234">
        <v>871.59997599999997</v>
      </c>
      <c r="C234">
        <v>127</v>
      </c>
      <c r="D234">
        <v>255.89999399999999</v>
      </c>
      <c r="F234" s="7">
        <v>1.0609268795511309E-2</v>
      </c>
      <c r="G234" s="7">
        <v>5.8774515850967497E-2</v>
      </c>
      <c r="H234" s="7">
        <v>2.4829784038803957E-2</v>
      </c>
      <c r="I234" s="7">
        <v>3.4141522190681582E-2</v>
      </c>
    </row>
    <row r="235" spans="1:9" x14ac:dyDescent="0.35">
      <c r="A235" s="1">
        <v>45503</v>
      </c>
      <c r="B235">
        <v>872.79998799999998</v>
      </c>
      <c r="C235">
        <v>125.510002</v>
      </c>
      <c r="D235">
        <v>256.25</v>
      </c>
      <c r="F235" s="7">
        <v>1.3767921443816277E-3</v>
      </c>
      <c r="G235" s="7">
        <v>-1.1732267716535433E-2</v>
      </c>
      <c r="H235" s="7">
        <v>1.3677452450429038E-3</v>
      </c>
      <c r="I235" s="7">
        <v>-3.8695458697868145E-3</v>
      </c>
    </row>
    <row r="236" spans="1:9" x14ac:dyDescent="0.35">
      <c r="A236" s="1">
        <v>45504</v>
      </c>
      <c r="B236">
        <v>872.40002400000003</v>
      </c>
      <c r="C236">
        <v>123.949997</v>
      </c>
      <c r="D236">
        <v>253.64999399999999</v>
      </c>
      <c r="F236" s="7">
        <v>-4.5825390180912156E-4</v>
      </c>
      <c r="G236" s="7">
        <v>-1.2429328142310155E-2</v>
      </c>
      <c r="H236" s="7">
        <v>-1.014636487804881E-2</v>
      </c>
      <c r="I236" s="7">
        <v>-8.1531168908814417E-3</v>
      </c>
    </row>
    <row r="237" spans="1:9" x14ac:dyDescent="0.35">
      <c r="A237" s="1">
        <v>45505</v>
      </c>
      <c r="B237">
        <v>862.65002400000003</v>
      </c>
      <c r="C237">
        <v>122.949997</v>
      </c>
      <c r="D237">
        <v>251.25</v>
      </c>
      <c r="F237" s="7">
        <v>-1.117606571730218E-2</v>
      </c>
      <c r="G237" s="7">
        <v>-8.0677694570658199E-3</v>
      </c>
      <c r="H237" s="7">
        <v>-9.4618334585885797E-3</v>
      </c>
      <c r="I237" s="7">
        <v>-9.4184775355935554E-3</v>
      </c>
    </row>
    <row r="238" spans="1:9" x14ac:dyDescent="0.35">
      <c r="A238" s="1">
        <v>45506</v>
      </c>
      <c r="B238">
        <v>847.84997599999997</v>
      </c>
      <c r="C238">
        <v>120.260002</v>
      </c>
      <c r="D238">
        <v>243.699997</v>
      </c>
      <c r="F238" s="7">
        <v>-1.7156491726939383E-2</v>
      </c>
      <c r="G238" s="7">
        <v>-2.1878772392324632E-2</v>
      </c>
      <c r="H238" s="7">
        <v>-3.0049763184079616E-2</v>
      </c>
      <c r="I238" s="7">
        <v>-2.2913385430235553E-2</v>
      </c>
    </row>
    <row r="239" spans="1:9" x14ac:dyDescent="0.35">
      <c r="A239" s="1">
        <v>45509</v>
      </c>
      <c r="B239">
        <v>811.65002400000003</v>
      </c>
      <c r="C239">
        <v>113.94000200000001</v>
      </c>
      <c r="D239">
        <v>239.949997</v>
      </c>
      <c r="F239" s="7">
        <v>-4.2696176239556724E-2</v>
      </c>
      <c r="G239" s="7">
        <v>-5.2552801387779728E-2</v>
      </c>
      <c r="H239" s="7">
        <v>-1.5387772040062848E-2</v>
      </c>
      <c r="I239" s="7">
        <v>-3.8446305038997763E-2</v>
      </c>
    </row>
    <row r="240" spans="1:9" x14ac:dyDescent="0.35">
      <c r="A240" s="1">
        <v>45510</v>
      </c>
      <c r="B240">
        <v>797.70001200000002</v>
      </c>
      <c r="C240">
        <v>113.80999799999999</v>
      </c>
      <c r="D240">
        <v>239.5</v>
      </c>
      <c r="F240" s="7">
        <v>-1.7187225512852341E-2</v>
      </c>
      <c r="G240" s="7">
        <v>-1.1409864640867197E-3</v>
      </c>
      <c r="H240" s="7">
        <v>-1.8753782272395536E-3</v>
      </c>
      <c r="I240" s="7">
        <v>-6.1751757076622558E-3</v>
      </c>
    </row>
    <row r="241" spans="1:9" x14ac:dyDescent="0.35">
      <c r="A241" s="1">
        <v>45511</v>
      </c>
      <c r="B241">
        <v>808.65002400000003</v>
      </c>
      <c r="C241">
        <v>115.93</v>
      </c>
      <c r="D241">
        <v>243.39999399999999</v>
      </c>
      <c r="F241" s="7">
        <v>1.372697986119626E-2</v>
      </c>
      <c r="G241" s="7">
        <v>1.8627555023768772E-2</v>
      </c>
      <c r="H241" s="7">
        <v>1.6283899791231703E-2</v>
      </c>
      <c r="I241" s="7">
        <v>1.6454285905235899E-2</v>
      </c>
    </row>
    <row r="242" spans="1:9" x14ac:dyDescent="0.35">
      <c r="A242" s="1">
        <v>45512</v>
      </c>
      <c r="B242">
        <v>808.04998799999998</v>
      </c>
      <c r="C242">
        <v>114.019997</v>
      </c>
      <c r="D242">
        <v>241.35000600000001</v>
      </c>
      <c r="F242" s="7">
        <v>-7.4202186630992488E-4</v>
      </c>
      <c r="G242" s="7">
        <v>-1.6475485206590212E-2</v>
      </c>
      <c r="H242" s="7">
        <v>-8.4223009471396486E-3</v>
      </c>
      <c r="I242" s="7">
        <v>-9.3394909266709576E-3</v>
      </c>
    </row>
    <row r="243" spans="1:9" x14ac:dyDescent="0.35">
      <c r="A243" s="1">
        <v>45513</v>
      </c>
      <c r="B243">
        <v>824.29998799999998</v>
      </c>
      <c r="C243">
        <v>115.269997</v>
      </c>
      <c r="D243">
        <v>245.85000600000001</v>
      </c>
      <c r="F243" s="7">
        <v>2.0110141997799275E-2</v>
      </c>
      <c r="G243" s="7">
        <v>1.096298923775625E-2</v>
      </c>
      <c r="H243" s="7">
        <v>1.8645120729767043E-2</v>
      </c>
      <c r="I243" s="7">
        <v>1.6011774513372396E-2</v>
      </c>
    </row>
    <row r="244" spans="1:9" x14ac:dyDescent="0.35">
      <c r="A244" s="1">
        <v>45516</v>
      </c>
      <c r="B244">
        <v>812.59997599999997</v>
      </c>
      <c r="C244">
        <v>114.599998</v>
      </c>
      <c r="D244">
        <v>244.85000600000001</v>
      </c>
      <c r="F244" s="7">
        <v>-1.4193876222645311E-2</v>
      </c>
      <c r="G244" s="7">
        <v>-5.8124318334111195E-3</v>
      </c>
      <c r="H244" s="7">
        <v>-4.0675207467759829E-3</v>
      </c>
      <c r="I244" s="7">
        <v>-7.8033918241908352E-3</v>
      </c>
    </row>
    <row r="245" spans="1:9" x14ac:dyDescent="0.35">
      <c r="A245" s="1">
        <v>45517</v>
      </c>
      <c r="B245">
        <v>797.54998799999998</v>
      </c>
      <c r="C245">
        <v>114.300003</v>
      </c>
      <c r="D245">
        <v>241.75</v>
      </c>
      <c r="F245" s="7">
        <v>-1.8520783219909898E-2</v>
      </c>
      <c r="G245" s="7">
        <v>-2.6177574627880497E-3</v>
      </c>
      <c r="H245" s="7">
        <v>-1.266083693704303E-2</v>
      </c>
      <c r="I245" s="7">
        <v>-1.0401589032201099E-2</v>
      </c>
    </row>
    <row r="246" spans="1:9" x14ac:dyDescent="0.35">
      <c r="A246" s="1">
        <v>45518</v>
      </c>
      <c r="B246">
        <v>803</v>
      </c>
      <c r="C246">
        <v>113.57</v>
      </c>
      <c r="D246">
        <v>239.449997</v>
      </c>
      <c r="F246" s="7">
        <v>6.8334425202198302E-3</v>
      </c>
      <c r="G246" s="7">
        <v>-6.386727741380817E-3</v>
      </c>
      <c r="H246" s="7">
        <v>-9.5139731127197678E-3</v>
      </c>
      <c r="I246" s="7">
        <v>-3.3588502743023083E-3</v>
      </c>
    </row>
  </sheetData>
  <mergeCells count="1">
    <mergeCell ref="Q3:T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78215-DEDB-45C5-A4B1-FF24B13E3362}">
  <dimension ref="A1:W1001"/>
  <sheetViews>
    <sheetView tabSelected="1" topLeftCell="D1" zoomScale="89" zoomScaleNormal="89" workbookViewId="0">
      <selection activeCell="T14" sqref="T14"/>
    </sheetView>
  </sheetViews>
  <sheetFormatPr defaultRowHeight="14.5" x14ac:dyDescent="0.35"/>
  <cols>
    <col min="1" max="1" width="10.08984375" bestFit="1" customWidth="1"/>
    <col min="6" max="6" width="10.08984375" bestFit="1" customWidth="1"/>
  </cols>
  <sheetData>
    <row r="1" spans="1:23" ht="15" thickBot="1" x14ac:dyDescent="0.4">
      <c r="L1" t="s">
        <v>21</v>
      </c>
      <c r="P1" t="s">
        <v>25</v>
      </c>
      <c r="T1" t="s">
        <v>37</v>
      </c>
    </row>
    <row r="2" spans="1:23" x14ac:dyDescent="0.35">
      <c r="A2" s="2" t="s">
        <v>0</v>
      </c>
      <c r="B2" s="2" t="s">
        <v>1</v>
      </c>
      <c r="C2" s="2" t="s">
        <v>2</v>
      </c>
      <c r="D2" s="2" t="s">
        <v>3</v>
      </c>
      <c r="F2" s="2" t="s">
        <v>0</v>
      </c>
      <c r="G2" s="2" t="s">
        <v>1</v>
      </c>
      <c r="H2" s="2" t="s">
        <v>2</v>
      </c>
      <c r="I2" s="2" t="s">
        <v>3</v>
      </c>
      <c r="K2">
        <v>1</v>
      </c>
      <c r="L2" s="12" t="s">
        <v>22</v>
      </c>
      <c r="M2" s="12" t="s">
        <v>23</v>
      </c>
      <c r="N2" s="12" t="s">
        <v>24</v>
      </c>
      <c r="T2" s="14"/>
      <c r="U2" s="14" t="s">
        <v>5</v>
      </c>
      <c r="V2" s="14" t="s">
        <v>2</v>
      </c>
      <c r="W2" s="14" t="s">
        <v>3</v>
      </c>
    </row>
    <row r="3" spans="1:23" ht="15" thickBot="1" x14ac:dyDescent="0.4">
      <c r="A3" s="1">
        <v>45152</v>
      </c>
      <c r="B3">
        <v>551.550659</v>
      </c>
      <c r="C3">
        <v>61.622120000000002</v>
      </c>
      <c r="D3">
        <v>183.62403900000001</v>
      </c>
      <c r="F3" s="1">
        <v>45152</v>
      </c>
      <c r="G3" s="7"/>
      <c r="H3" s="7"/>
      <c r="I3" s="7"/>
      <c r="K3">
        <v>2</v>
      </c>
      <c r="L3">
        <f ca="1">_xlfn.NORM.S.INV(RAND())</f>
        <v>-0.86464581336052349</v>
      </c>
      <c r="M3">
        <f ca="1">_xlfn.NORM.S.INV(RAND())</f>
        <v>0.96346496161001094</v>
      </c>
      <c r="N3">
        <f t="shared" ref="L3:N67" ca="1" si="0">_xlfn.NORM.S.INV(RAND())</f>
        <v>0.35480801198247625</v>
      </c>
      <c r="T3" t="s">
        <v>5</v>
      </c>
      <c r="U3" s="11">
        <v>1</v>
      </c>
      <c r="V3" s="11">
        <v>0.69170050956144036</v>
      </c>
      <c r="W3" s="15">
        <v>0.8060847897743435</v>
      </c>
    </row>
    <row r="4" spans="1:23" ht="15" thickBot="1" x14ac:dyDescent="0.4">
      <c r="A4" s="1">
        <v>45154</v>
      </c>
      <c r="B4">
        <v>556.02563499999997</v>
      </c>
      <c r="C4">
        <v>60.979712999999997</v>
      </c>
      <c r="D4">
        <v>181.67834500000001</v>
      </c>
      <c r="F4" s="1">
        <v>45154</v>
      </c>
      <c r="G4" s="7">
        <f>LN(B4/B3)</f>
        <v>8.0807080735456512E-3</v>
      </c>
      <c r="H4" s="7">
        <f>LN(C4/C3)</f>
        <v>-1.0479661902956369E-2</v>
      </c>
      <c r="I4" s="7">
        <f>LN(D4/D3)</f>
        <v>-1.0652612655524736E-2</v>
      </c>
      <c r="K4">
        <v>3</v>
      </c>
      <c r="L4">
        <f t="shared" ca="1" si="0"/>
        <v>-1.3706934351926647</v>
      </c>
      <c r="M4">
        <f t="shared" ca="1" si="0"/>
        <v>0.80714724360975987</v>
      </c>
      <c r="N4">
        <f t="shared" ca="1" si="0"/>
        <v>-1.0038251282352704</v>
      </c>
      <c r="T4" t="s">
        <v>2</v>
      </c>
      <c r="U4" s="11">
        <v>0.69170050956144036</v>
      </c>
      <c r="V4" s="11">
        <v>1</v>
      </c>
      <c r="W4" s="15">
        <v>0.77472178959834015</v>
      </c>
    </row>
    <row r="5" spans="1:23" ht="15" thickBot="1" x14ac:dyDescent="0.4">
      <c r="A5" s="1">
        <v>45155</v>
      </c>
      <c r="B5">
        <v>562.71350099999995</v>
      </c>
      <c r="C5">
        <v>62.511615999999997</v>
      </c>
      <c r="D5">
        <v>184.74279799999999</v>
      </c>
      <c r="F5" s="1">
        <v>45155</v>
      </c>
      <c r="G5" s="7">
        <f t="shared" ref="G5:G68" si="1">LN(B5/B4)</f>
        <v>1.1956220095409526E-2</v>
      </c>
      <c r="H5" s="7">
        <f t="shared" ref="H5:H68" si="2">LN(C5/C4)</f>
        <v>2.4811160385370668E-2</v>
      </c>
      <c r="I5" s="7">
        <f t="shared" ref="I5:I68" si="3">LN(D5/D4)</f>
        <v>1.672678832716647E-2</v>
      </c>
      <c r="K5">
        <v>4</v>
      </c>
      <c r="L5">
        <f t="shared" ca="1" si="0"/>
        <v>-0.52690991740694582</v>
      </c>
      <c r="M5">
        <f t="shared" ca="1" si="0"/>
        <v>0.74896898912722465</v>
      </c>
      <c r="N5">
        <f t="shared" ca="1" si="0"/>
        <v>0.77229419582461767</v>
      </c>
      <c r="T5" s="13" t="s">
        <v>3</v>
      </c>
      <c r="U5" s="15">
        <v>0.8060847897743435</v>
      </c>
      <c r="V5" s="15">
        <v>0.77472178959834015</v>
      </c>
      <c r="W5" s="15">
        <v>1</v>
      </c>
    </row>
    <row r="6" spans="1:23" x14ac:dyDescent="0.35">
      <c r="A6" s="1">
        <v>45156</v>
      </c>
      <c r="B6">
        <v>563.50030500000003</v>
      </c>
      <c r="C6">
        <v>62.066867999999999</v>
      </c>
      <c r="D6">
        <v>186.49391199999999</v>
      </c>
      <c r="F6" s="1">
        <v>45156</v>
      </c>
      <c r="G6" s="7">
        <f t="shared" si="1"/>
        <v>1.3972553414214209E-3</v>
      </c>
      <c r="H6" s="7">
        <f t="shared" si="2"/>
        <v>-7.1400754798279205E-3</v>
      </c>
      <c r="I6" s="7">
        <f t="shared" si="3"/>
        <v>9.4340184596095542E-3</v>
      </c>
      <c r="K6">
        <v>5</v>
      </c>
      <c r="L6">
        <f t="shared" ca="1" si="0"/>
        <v>0.73307187788343886</v>
      </c>
      <c r="M6">
        <f t="shared" ca="1" si="0"/>
        <v>-0.52977903868829879</v>
      </c>
      <c r="N6">
        <f t="shared" ca="1" si="0"/>
        <v>0.13861542513317601</v>
      </c>
    </row>
    <row r="7" spans="1:23" x14ac:dyDescent="0.35">
      <c r="A7" s="1">
        <v>45159</v>
      </c>
      <c r="B7">
        <v>562.27093500000001</v>
      </c>
      <c r="C7">
        <v>61.622120000000002</v>
      </c>
      <c r="D7">
        <v>185.71563699999999</v>
      </c>
      <c r="F7" s="1">
        <v>45159</v>
      </c>
      <c r="G7" s="7">
        <f t="shared" si="1"/>
        <v>-2.1840502670547315E-3</v>
      </c>
      <c r="H7" s="7">
        <f t="shared" si="2"/>
        <v>-7.1914230025862348E-3</v>
      </c>
      <c r="I7" s="7">
        <f t="shared" si="3"/>
        <v>-4.18192459773656E-3</v>
      </c>
      <c r="K7">
        <v>6</v>
      </c>
      <c r="L7">
        <f t="shared" ca="1" si="0"/>
        <v>-0.19968946849819691</v>
      </c>
      <c r="M7">
        <f t="shared" ca="1" si="0"/>
        <v>1.5610227095567184</v>
      </c>
      <c r="N7">
        <f t="shared" ca="1" si="0"/>
        <v>0.30551013769663127</v>
      </c>
      <c r="T7" t="s">
        <v>38</v>
      </c>
    </row>
    <row r="8" spans="1:23" x14ac:dyDescent="0.35">
      <c r="A8" s="1">
        <v>45160</v>
      </c>
      <c r="B8">
        <v>559.12365699999998</v>
      </c>
      <c r="C8">
        <v>61.720954999999996</v>
      </c>
      <c r="D8">
        <v>185.08329800000001</v>
      </c>
      <c r="F8" s="1">
        <v>45160</v>
      </c>
      <c r="G8" s="7">
        <f t="shared" si="1"/>
        <v>-5.6131646898443304E-3</v>
      </c>
      <c r="H8" s="7">
        <f t="shared" si="2"/>
        <v>1.6026034887400564E-3</v>
      </c>
      <c r="I8" s="7">
        <f t="shared" si="3"/>
        <v>-3.410687320278613E-3</v>
      </c>
      <c r="K8">
        <v>7</v>
      </c>
      <c r="L8">
        <f t="shared" ca="1" si="0"/>
        <v>-1.350340580018303</v>
      </c>
      <c r="M8">
        <f t="shared" ca="1" si="0"/>
        <v>0.37990686619617348</v>
      </c>
      <c r="N8">
        <f t="shared" ca="1" si="0"/>
        <v>-6.8426195887686239E-2</v>
      </c>
      <c r="P8">
        <v>2</v>
      </c>
      <c r="Q8">
        <v>4</v>
      </c>
      <c r="R8">
        <v>2</v>
      </c>
      <c r="U8" t="s">
        <v>5</v>
      </c>
      <c r="V8" t="s">
        <v>2</v>
      </c>
      <c r="W8" t="s">
        <v>3</v>
      </c>
    </row>
    <row r="9" spans="1:23" x14ac:dyDescent="0.35">
      <c r="A9" s="1">
        <v>45161</v>
      </c>
      <c r="B9">
        <v>567.38519299999996</v>
      </c>
      <c r="C9">
        <v>62.610447000000001</v>
      </c>
      <c r="D9">
        <v>188.099121</v>
      </c>
      <c r="F9" s="1">
        <v>45161</v>
      </c>
      <c r="G9" s="7">
        <f t="shared" si="1"/>
        <v>1.4667766023060387E-2</v>
      </c>
      <c r="H9" s="7">
        <f t="shared" si="2"/>
        <v>1.4308648686733623E-2</v>
      </c>
      <c r="I9" s="7">
        <f t="shared" si="3"/>
        <v>1.6163080048402834E-2</v>
      </c>
      <c r="K9">
        <v>8</v>
      </c>
      <c r="L9">
        <f t="shared" ca="1" si="0"/>
        <v>-1.1725296464268982</v>
      </c>
      <c r="M9">
        <f t="shared" ca="1" si="0"/>
        <v>0.31422318309582775</v>
      </c>
      <c r="N9">
        <f t="shared" ca="1" si="0"/>
        <v>0.78535227866759827</v>
      </c>
      <c r="P9">
        <v>2</v>
      </c>
      <c r="Q9">
        <v>2</v>
      </c>
      <c r="R9">
        <v>3</v>
      </c>
      <c r="T9" t="s">
        <v>5</v>
      </c>
      <c r="U9">
        <v>1</v>
      </c>
      <c r="V9">
        <v>0</v>
      </c>
      <c r="W9">
        <v>0</v>
      </c>
    </row>
    <row r="10" spans="1:23" x14ac:dyDescent="0.35">
      <c r="A10" s="1">
        <v>45162</v>
      </c>
      <c r="B10">
        <v>567.43432600000006</v>
      </c>
      <c r="C10">
        <v>62.116283000000003</v>
      </c>
      <c r="D10">
        <v>186.639847</v>
      </c>
      <c r="F10" s="1">
        <v>45162</v>
      </c>
      <c r="G10" s="7">
        <f t="shared" si="1"/>
        <v>8.6591742930249314E-5</v>
      </c>
      <c r="H10" s="7">
        <f t="shared" si="2"/>
        <v>-7.9239884777493937E-3</v>
      </c>
      <c r="I10" s="7">
        <f t="shared" si="3"/>
        <v>-7.7882552969411869E-3</v>
      </c>
      <c r="K10">
        <v>9</v>
      </c>
      <c r="L10">
        <f t="shared" ca="1" si="0"/>
        <v>-1.4030061659801167</v>
      </c>
      <c r="M10">
        <f t="shared" ca="1" si="0"/>
        <v>-1.5554072254508582</v>
      </c>
      <c r="N10">
        <f t="shared" ca="1" si="0"/>
        <v>-0.48840938623864966</v>
      </c>
      <c r="P10">
        <v>4</v>
      </c>
      <c r="Q10">
        <v>5</v>
      </c>
      <c r="R10">
        <v>6</v>
      </c>
      <c r="T10" t="s">
        <v>2</v>
      </c>
      <c r="U10" s="11">
        <f>U4/U3</f>
        <v>0.69170050956144036</v>
      </c>
      <c r="V10" s="11">
        <f>SQRT(V4-U10^2)</f>
        <v>0.72218446748212728</v>
      </c>
      <c r="W10">
        <v>0</v>
      </c>
    </row>
    <row r="11" spans="1:23" x14ac:dyDescent="0.35">
      <c r="A11" s="1">
        <v>45163</v>
      </c>
      <c r="B11">
        <v>560.54980499999999</v>
      </c>
      <c r="C11">
        <v>60.782046999999999</v>
      </c>
      <c r="D11">
        <v>184.596878</v>
      </c>
      <c r="F11" s="1">
        <v>45163</v>
      </c>
      <c r="G11" s="7">
        <f t="shared" si="1"/>
        <v>-1.2206920821841518E-2</v>
      </c>
      <c r="H11" s="7">
        <f t="shared" si="2"/>
        <v>-2.1713694925327359E-2</v>
      </c>
      <c r="I11" s="7">
        <f t="shared" si="3"/>
        <v>-1.1006398269821466E-2</v>
      </c>
      <c r="K11">
        <v>10</v>
      </c>
      <c r="L11">
        <f t="shared" ca="1" si="0"/>
        <v>0.82245970225773268</v>
      </c>
      <c r="M11">
        <f t="shared" ca="1" si="0"/>
        <v>3.9764733234189172E-2</v>
      </c>
      <c r="N11">
        <f t="shared" ca="1" si="0"/>
        <v>1.1561308550572968</v>
      </c>
      <c r="T11" t="s">
        <v>3</v>
      </c>
      <c r="U11" s="11">
        <f>U5/U9</f>
        <v>0.8060847897743435</v>
      </c>
      <c r="V11" s="11">
        <f>(V5-U11*U10)/V10</f>
        <v>0.30068845224378121</v>
      </c>
      <c r="W11" s="11">
        <f>SQRT(W5-U11^2-V11^2)</f>
        <v>0.50971930155889889</v>
      </c>
    </row>
    <row r="12" spans="1:23" x14ac:dyDescent="0.35">
      <c r="A12" s="1">
        <v>45166</v>
      </c>
      <c r="B12">
        <v>563.40191700000003</v>
      </c>
      <c r="C12">
        <v>61.77037</v>
      </c>
      <c r="D12">
        <v>184.986008</v>
      </c>
      <c r="F12" s="1">
        <v>45166</v>
      </c>
      <c r="G12" s="7">
        <f t="shared" si="1"/>
        <v>5.0751612654771046E-3</v>
      </c>
      <c r="H12" s="7">
        <f t="shared" si="2"/>
        <v>1.6129333889381311E-2</v>
      </c>
      <c r="I12" s="7">
        <f t="shared" si="3"/>
        <v>2.1057801025643978E-3</v>
      </c>
      <c r="K12">
        <v>11</v>
      </c>
      <c r="L12">
        <f t="shared" ca="1" si="0"/>
        <v>-0.65281086141737044</v>
      </c>
      <c r="M12">
        <f t="shared" ca="1" si="0"/>
        <v>-0.80913926073038034</v>
      </c>
      <c r="N12">
        <f t="shared" ca="1" si="0"/>
        <v>0.15343113613340736</v>
      </c>
      <c r="P12">
        <v>1</v>
      </c>
      <c r="Q12">
        <v>2</v>
      </c>
      <c r="R12">
        <v>3</v>
      </c>
    </row>
    <row r="13" spans="1:23" x14ac:dyDescent="0.35">
      <c r="A13" s="1">
        <v>45167</v>
      </c>
      <c r="B13">
        <v>565.36895800000002</v>
      </c>
      <c r="C13">
        <v>62.215117999999997</v>
      </c>
      <c r="D13">
        <v>185.95884699999999</v>
      </c>
      <c r="F13" s="1">
        <v>45167</v>
      </c>
      <c r="G13" s="7">
        <f t="shared" si="1"/>
        <v>3.4852830361507777E-3</v>
      </c>
      <c r="H13" s="7">
        <f t="shared" si="2"/>
        <v>7.1742252218808351E-3</v>
      </c>
      <c r="I13" s="7">
        <f t="shared" si="3"/>
        <v>5.245206759426497E-3</v>
      </c>
      <c r="K13">
        <v>12</v>
      </c>
      <c r="L13">
        <f t="shared" ca="1" si="0"/>
        <v>-1.1596952229820829</v>
      </c>
      <c r="M13">
        <f t="shared" ca="1" si="0"/>
        <v>-0.24912081134997333</v>
      </c>
      <c r="N13">
        <f t="shared" ca="1" si="0"/>
        <v>-1.5803752276176561</v>
      </c>
      <c r="P13">
        <v>1</v>
      </c>
      <c r="Q13">
        <v>2</v>
      </c>
      <c r="R13">
        <v>5</v>
      </c>
    </row>
    <row r="14" spans="1:23" x14ac:dyDescent="0.35">
      <c r="A14" s="1">
        <v>45168</v>
      </c>
      <c r="B14">
        <v>558.04187000000002</v>
      </c>
      <c r="C14">
        <v>62.709282000000002</v>
      </c>
      <c r="D14">
        <v>186.445267</v>
      </c>
      <c r="F14" s="1">
        <v>45168</v>
      </c>
      <c r="G14" s="7">
        <f t="shared" si="1"/>
        <v>-1.3044545619988052E-2</v>
      </c>
      <c r="H14" s="7">
        <f t="shared" si="2"/>
        <v>7.9114500852885353E-3</v>
      </c>
      <c r="I14" s="7">
        <f t="shared" si="3"/>
        <v>2.6123249359196288E-3</v>
      </c>
      <c r="K14">
        <v>13</v>
      </c>
      <c r="L14">
        <f t="shared" ca="1" si="0"/>
        <v>-0.69161563941487525</v>
      </c>
      <c r="M14">
        <f t="shared" ca="1" si="0"/>
        <v>0.57036953385343392</v>
      </c>
      <c r="N14">
        <f t="shared" ca="1" si="0"/>
        <v>0.22147700745942925</v>
      </c>
      <c r="P14">
        <v>8</v>
      </c>
      <c r="Q14">
        <v>6</v>
      </c>
      <c r="R14">
        <v>7</v>
      </c>
      <c r="T14" t="e">
        <f>MMULT(U9:W11,TRANSPOSE(U9:W11))</f>
        <v>#VALUE!</v>
      </c>
    </row>
    <row r="15" spans="1:23" x14ac:dyDescent="0.35">
      <c r="A15" s="1">
        <v>45169</v>
      </c>
      <c r="B15">
        <v>552.09161400000005</v>
      </c>
      <c r="C15">
        <v>62.264533999999998</v>
      </c>
      <c r="D15">
        <v>182.067474</v>
      </c>
      <c r="F15" s="1">
        <v>45169</v>
      </c>
      <c r="G15" s="7">
        <f t="shared" si="1"/>
        <v>-1.0719995511220989E-2</v>
      </c>
      <c r="H15" s="7">
        <f t="shared" si="2"/>
        <v>-7.1174889550648318E-3</v>
      </c>
      <c r="I15" s="7">
        <f t="shared" si="3"/>
        <v>-2.3760366846138116E-2</v>
      </c>
      <c r="K15">
        <v>14</v>
      </c>
      <c r="L15">
        <f t="shared" ca="1" si="0"/>
        <v>0.46829364079504576</v>
      </c>
      <c r="M15">
        <f t="shared" ca="1" si="0"/>
        <v>0.5700469765299534</v>
      </c>
      <c r="N15">
        <f t="shared" ca="1" si="0"/>
        <v>-1.0734867900099687</v>
      </c>
    </row>
    <row r="16" spans="1:23" x14ac:dyDescent="0.35">
      <c r="A16" s="1">
        <v>45170</v>
      </c>
      <c r="B16">
        <v>560.15637200000003</v>
      </c>
      <c r="C16">
        <v>64.636520000000004</v>
      </c>
      <c r="D16">
        <v>185.42379800000001</v>
      </c>
      <c r="F16" s="1">
        <v>45170</v>
      </c>
      <c r="G16" s="7">
        <f t="shared" si="1"/>
        <v>1.4501980567108688E-2</v>
      </c>
      <c r="H16" s="7">
        <f t="shared" si="2"/>
        <v>3.7387590125195443E-2</v>
      </c>
      <c r="I16" s="7">
        <f t="shared" si="3"/>
        <v>1.8266650561502201E-2</v>
      </c>
      <c r="K16">
        <v>15</v>
      </c>
      <c r="L16">
        <f t="shared" ca="1" si="0"/>
        <v>0.40801127143295429</v>
      </c>
      <c r="M16">
        <f t="shared" ca="1" si="0"/>
        <v>-0.40944152004691475</v>
      </c>
      <c r="N16">
        <f t="shared" ca="1" si="0"/>
        <v>-0.19081031103681301</v>
      </c>
    </row>
    <row r="17" spans="1:14" x14ac:dyDescent="0.35">
      <c r="A17" s="1">
        <v>45173</v>
      </c>
      <c r="B17">
        <v>566.05737299999998</v>
      </c>
      <c r="C17">
        <v>66.613174000000001</v>
      </c>
      <c r="D17">
        <v>190.14207500000001</v>
      </c>
      <c r="F17" s="1">
        <v>45173</v>
      </c>
      <c r="G17" s="7">
        <f t="shared" si="1"/>
        <v>1.0479458325961899E-2</v>
      </c>
      <c r="H17" s="7">
        <f t="shared" si="2"/>
        <v>3.0122789662833337E-2</v>
      </c>
      <c r="I17" s="7">
        <f t="shared" si="3"/>
        <v>2.5127550686477425E-2</v>
      </c>
      <c r="K17">
        <v>16</v>
      </c>
      <c r="L17">
        <f t="shared" ca="1" si="0"/>
        <v>-1.4095308728018983</v>
      </c>
      <c r="M17">
        <f t="shared" ca="1" si="0"/>
        <v>1.4044129625754225</v>
      </c>
      <c r="N17">
        <f t="shared" ca="1" si="0"/>
        <v>0.4833700563586199</v>
      </c>
    </row>
    <row r="18" spans="1:14" x14ac:dyDescent="0.35">
      <c r="A18" s="1">
        <v>45174</v>
      </c>
      <c r="B18">
        <v>563.54943800000001</v>
      </c>
      <c r="C18">
        <v>66.563750999999996</v>
      </c>
      <c r="D18">
        <v>190.482574</v>
      </c>
      <c r="F18" s="1">
        <v>45174</v>
      </c>
      <c r="G18" s="7">
        <f t="shared" si="1"/>
        <v>-4.4403753523948259E-3</v>
      </c>
      <c r="H18" s="7">
        <f t="shared" si="2"/>
        <v>-7.4221569943686992E-4</v>
      </c>
      <c r="I18" s="7">
        <f t="shared" si="3"/>
        <v>1.7891594342366146E-3</v>
      </c>
      <c r="K18">
        <v>17</v>
      </c>
      <c r="L18">
        <f t="shared" ca="1" si="0"/>
        <v>0.38746558117774044</v>
      </c>
      <c r="M18">
        <f t="shared" ca="1" si="0"/>
        <v>-0.43972801947536072</v>
      </c>
      <c r="N18">
        <f t="shared" ca="1" si="0"/>
        <v>-0.22746721448950169</v>
      </c>
    </row>
    <row r="19" spans="1:14" x14ac:dyDescent="0.35">
      <c r="A19" s="1">
        <v>45175</v>
      </c>
      <c r="B19">
        <v>561.09069799999997</v>
      </c>
      <c r="C19">
        <v>64.933014</v>
      </c>
      <c r="D19">
        <v>189.70429999999999</v>
      </c>
      <c r="F19" s="1">
        <v>45175</v>
      </c>
      <c r="G19" s="7">
        <f t="shared" si="1"/>
        <v>-4.3724989685669608E-3</v>
      </c>
      <c r="H19" s="7">
        <f t="shared" si="2"/>
        <v>-2.4803965429573537E-2</v>
      </c>
      <c r="I19" s="7">
        <f t="shared" si="3"/>
        <v>-4.0941712634414923E-3</v>
      </c>
      <c r="K19">
        <v>18</v>
      </c>
      <c r="L19">
        <f t="shared" ca="1" si="0"/>
        <v>-0.402027081175723</v>
      </c>
      <c r="M19">
        <f t="shared" ca="1" si="0"/>
        <v>-0.4869944946927795</v>
      </c>
      <c r="N19">
        <f t="shared" ca="1" si="0"/>
        <v>-0.59083177895494099</v>
      </c>
    </row>
    <row r="20" spans="1:14" x14ac:dyDescent="0.35">
      <c r="A20" s="1">
        <v>45176</v>
      </c>
      <c r="B20">
        <v>569.49969499999997</v>
      </c>
      <c r="C20">
        <v>65.822509999999994</v>
      </c>
      <c r="D20">
        <v>190.92034899999999</v>
      </c>
      <c r="F20" s="1">
        <v>45176</v>
      </c>
      <c r="G20" s="7">
        <f t="shared" si="1"/>
        <v>1.4875682860141877E-2</v>
      </c>
      <c r="H20" s="7">
        <f t="shared" si="2"/>
        <v>1.360569243002595E-2</v>
      </c>
      <c r="I20" s="7">
        <f t="shared" si="3"/>
        <v>6.3897760732080392E-3</v>
      </c>
      <c r="K20">
        <v>19</v>
      </c>
      <c r="L20">
        <f t="shared" ca="1" si="0"/>
        <v>0.88856712061825049</v>
      </c>
      <c r="M20">
        <f t="shared" ca="1" si="0"/>
        <v>-2.7783750402353303E-2</v>
      </c>
      <c r="N20">
        <f t="shared" ca="1" si="0"/>
        <v>-0.90979031611964989</v>
      </c>
    </row>
    <row r="21" spans="1:14" x14ac:dyDescent="0.35">
      <c r="A21" s="1">
        <v>45177</v>
      </c>
      <c r="B21">
        <v>573.82714799999997</v>
      </c>
      <c r="C21">
        <v>66.069587999999996</v>
      </c>
      <c r="D21">
        <v>192.428268</v>
      </c>
      <c r="F21" s="1">
        <v>45177</v>
      </c>
      <c r="G21" s="7">
        <f t="shared" si="1"/>
        <v>7.5699677509615407E-3</v>
      </c>
      <c r="H21" s="7">
        <f t="shared" si="2"/>
        <v>3.7466731180657059E-3</v>
      </c>
      <c r="I21" s="7">
        <f t="shared" si="3"/>
        <v>7.8671303895845798E-3</v>
      </c>
      <c r="K21">
        <v>20</v>
      </c>
      <c r="L21">
        <f t="shared" ca="1" si="0"/>
        <v>0.7106078256557764</v>
      </c>
      <c r="M21">
        <f t="shared" ca="1" si="0"/>
        <v>-1.8534618477831251</v>
      </c>
      <c r="N21">
        <f t="shared" ca="1" si="0"/>
        <v>1.244605049558658</v>
      </c>
    </row>
    <row r="22" spans="1:14" x14ac:dyDescent="0.35">
      <c r="A22" s="1">
        <v>45180</v>
      </c>
      <c r="B22">
        <v>581.94104000000004</v>
      </c>
      <c r="C22">
        <v>68.342742999999999</v>
      </c>
      <c r="D22">
        <v>197.29248000000001</v>
      </c>
      <c r="F22" s="1">
        <v>45180</v>
      </c>
      <c r="G22" s="7">
        <f t="shared" si="1"/>
        <v>1.4040921677181864E-2</v>
      </c>
      <c r="H22" s="7">
        <f t="shared" si="2"/>
        <v>3.382683321736487E-2</v>
      </c>
      <c r="I22" s="7">
        <f t="shared" si="3"/>
        <v>2.4963847239424786E-2</v>
      </c>
      <c r="K22">
        <v>21</v>
      </c>
      <c r="L22">
        <f t="shared" ca="1" si="0"/>
        <v>0.32082381141535643</v>
      </c>
      <c r="M22">
        <f t="shared" ca="1" si="0"/>
        <v>-0.55231140592238681</v>
      </c>
      <c r="N22">
        <f t="shared" ca="1" si="0"/>
        <v>-0.4574075477364421</v>
      </c>
    </row>
    <row r="23" spans="1:14" x14ac:dyDescent="0.35">
      <c r="A23" s="1">
        <v>45181</v>
      </c>
      <c r="B23">
        <v>578.64630099999999</v>
      </c>
      <c r="C23">
        <v>66.069587999999996</v>
      </c>
      <c r="D23">
        <v>194.519867</v>
      </c>
      <c r="F23" s="1">
        <v>45181</v>
      </c>
      <c r="G23" s="7">
        <f t="shared" si="1"/>
        <v>-5.6777249492960466E-3</v>
      </c>
      <c r="H23" s="7">
        <f t="shared" si="2"/>
        <v>-3.382683321736478E-2</v>
      </c>
      <c r="I23" s="7">
        <f t="shared" si="3"/>
        <v>-1.4152995954784975E-2</v>
      </c>
      <c r="K23">
        <v>22</v>
      </c>
      <c r="L23">
        <f t="shared" ca="1" si="0"/>
        <v>-1.2285226554704942</v>
      </c>
      <c r="M23">
        <f t="shared" ca="1" si="0"/>
        <v>-2.5246829330183336</v>
      </c>
      <c r="N23">
        <f t="shared" ca="1" si="0"/>
        <v>2.6030865396433027</v>
      </c>
    </row>
    <row r="24" spans="1:14" x14ac:dyDescent="0.35">
      <c r="A24" s="1">
        <v>45182</v>
      </c>
      <c r="B24">
        <v>586.61273200000005</v>
      </c>
      <c r="C24">
        <v>71.703048999999993</v>
      </c>
      <c r="D24">
        <v>202.983597</v>
      </c>
      <c r="F24" s="1">
        <v>45182</v>
      </c>
      <c r="G24" s="7">
        <f t="shared" si="1"/>
        <v>1.3673449238547221E-2</v>
      </c>
      <c r="H24" s="7">
        <f t="shared" si="2"/>
        <v>8.182472089684252E-2</v>
      </c>
      <c r="I24" s="7">
        <f t="shared" si="3"/>
        <v>4.2590871020356635E-2</v>
      </c>
      <c r="K24">
        <v>23</v>
      </c>
      <c r="L24">
        <f t="shared" ca="1" si="0"/>
        <v>-0.4386203961692986</v>
      </c>
      <c r="M24">
        <f t="shared" ca="1" si="0"/>
        <v>5.9957450082455802E-2</v>
      </c>
      <c r="N24">
        <f t="shared" ca="1" si="0"/>
        <v>0.65284683158988799</v>
      </c>
    </row>
    <row r="25" spans="1:14" x14ac:dyDescent="0.35">
      <c r="A25" s="1">
        <v>45183</v>
      </c>
      <c r="B25">
        <v>587.448669</v>
      </c>
      <c r="C25">
        <v>72.839622000000006</v>
      </c>
      <c r="D25">
        <v>206.14534</v>
      </c>
      <c r="F25" s="1">
        <v>45183</v>
      </c>
      <c r="G25" s="7">
        <f t="shared" si="1"/>
        <v>1.4240092392911871E-3</v>
      </c>
      <c r="H25" s="7">
        <f t="shared" si="2"/>
        <v>1.5726794280909336E-2</v>
      </c>
      <c r="I25" s="7">
        <f t="shared" si="3"/>
        <v>1.5456281176681658E-2</v>
      </c>
      <c r="K25">
        <v>24</v>
      </c>
      <c r="L25">
        <f t="shared" ca="1" si="0"/>
        <v>1.2160460165791576</v>
      </c>
      <c r="M25">
        <f t="shared" ca="1" si="0"/>
        <v>0.81685819936512249</v>
      </c>
      <c r="N25">
        <f t="shared" ca="1" si="0"/>
        <v>0.65722338387072277</v>
      </c>
    </row>
    <row r="26" spans="1:14" x14ac:dyDescent="0.35">
      <c r="A26" s="1">
        <v>45184</v>
      </c>
      <c r="B26">
        <v>588.92394999999999</v>
      </c>
      <c r="C26">
        <v>73.284369999999996</v>
      </c>
      <c r="D26">
        <v>205.075211</v>
      </c>
      <c r="F26" s="1">
        <v>45184</v>
      </c>
      <c r="G26" s="7">
        <f t="shared" si="1"/>
        <v>2.5081878812699904E-3</v>
      </c>
      <c r="H26" s="7">
        <f t="shared" si="2"/>
        <v>6.0872874776985528E-3</v>
      </c>
      <c r="I26" s="7">
        <f t="shared" si="3"/>
        <v>-5.2046592179162063E-3</v>
      </c>
      <c r="K26">
        <v>25</v>
      </c>
      <c r="L26">
        <f t="shared" ca="1" si="0"/>
        <v>-0.56566330604422899</v>
      </c>
      <c r="M26">
        <f t="shared" ca="1" si="0"/>
        <v>-0.93021992838588752</v>
      </c>
      <c r="N26">
        <f t="shared" ca="1" si="0"/>
        <v>0.50638732312934176</v>
      </c>
    </row>
    <row r="27" spans="1:14" x14ac:dyDescent="0.35">
      <c r="A27" s="1">
        <v>45187</v>
      </c>
      <c r="B27">
        <v>593.989014</v>
      </c>
      <c r="C27">
        <v>76.002266000000006</v>
      </c>
      <c r="D27">
        <v>211.44734199999999</v>
      </c>
      <c r="F27" s="1">
        <v>45187</v>
      </c>
      <c r="G27" s="7">
        <f t="shared" si="1"/>
        <v>8.5637660745740123E-3</v>
      </c>
      <c r="H27" s="7">
        <f t="shared" si="2"/>
        <v>3.6415802764025194E-2</v>
      </c>
      <c r="I27" s="7">
        <f t="shared" si="3"/>
        <v>3.0599198711737163E-2</v>
      </c>
      <c r="K27">
        <v>26</v>
      </c>
      <c r="L27">
        <f t="shared" ca="1" si="0"/>
        <v>0.14342972216398611</v>
      </c>
      <c r="M27">
        <f t="shared" ca="1" si="0"/>
        <v>1.9090615102328665</v>
      </c>
      <c r="N27">
        <f t="shared" ca="1" si="0"/>
        <v>-0.25651984118529297</v>
      </c>
    </row>
    <row r="28" spans="1:14" x14ac:dyDescent="0.35">
      <c r="A28" s="1">
        <v>45189</v>
      </c>
      <c r="B28">
        <v>591.18597399999999</v>
      </c>
      <c r="C28">
        <v>75.557518000000002</v>
      </c>
      <c r="D28">
        <v>207.653244</v>
      </c>
      <c r="F28" s="1">
        <v>45189</v>
      </c>
      <c r="G28" s="7">
        <f t="shared" si="1"/>
        <v>-4.7301795174332631E-3</v>
      </c>
      <c r="H28" s="7">
        <f t="shared" si="2"/>
        <v>-5.8689616052845324E-3</v>
      </c>
      <c r="I28" s="7">
        <f t="shared" si="3"/>
        <v>-1.8106401095548175E-2</v>
      </c>
      <c r="K28">
        <v>27</v>
      </c>
      <c r="L28">
        <f t="shared" ca="1" si="0"/>
        <v>-1.1349526236675758</v>
      </c>
      <c r="M28">
        <f t="shared" ca="1" si="0"/>
        <v>1.2363625847997841</v>
      </c>
      <c r="N28">
        <f t="shared" ca="1" si="0"/>
        <v>-1.9887968772246205</v>
      </c>
    </row>
    <row r="29" spans="1:14" x14ac:dyDescent="0.35">
      <c r="A29" s="1">
        <v>45190</v>
      </c>
      <c r="B29">
        <v>578.44964600000003</v>
      </c>
      <c r="C29">
        <v>74.124442999999999</v>
      </c>
      <c r="D29">
        <v>201.524338</v>
      </c>
      <c r="F29" s="1">
        <v>45190</v>
      </c>
      <c r="G29" s="7">
        <f t="shared" si="1"/>
        <v>-2.1779144230264495E-2</v>
      </c>
      <c r="H29" s="7">
        <f t="shared" si="2"/>
        <v>-1.9148851070277154E-2</v>
      </c>
      <c r="I29" s="7">
        <f t="shared" si="3"/>
        <v>-2.9959434184311986E-2</v>
      </c>
      <c r="K29">
        <v>28</v>
      </c>
      <c r="L29">
        <f t="shared" ca="1" si="0"/>
        <v>-0.15064280144418493</v>
      </c>
      <c r="M29">
        <f t="shared" ca="1" si="0"/>
        <v>1.026268134912695</v>
      </c>
      <c r="N29">
        <f t="shared" ca="1" si="0"/>
        <v>1.3444679632198175</v>
      </c>
    </row>
    <row r="30" spans="1:14" x14ac:dyDescent="0.35">
      <c r="A30" s="1">
        <v>45191</v>
      </c>
      <c r="B30">
        <v>588.28466800000001</v>
      </c>
      <c r="C30">
        <v>76.595260999999994</v>
      </c>
      <c r="D30">
        <v>209.50164799999999</v>
      </c>
      <c r="F30" s="1">
        <v>45191</v>
      </c>
      <c r="G30" s="7">
        <f t="shared" si="1"/>
        <v>1.6859459503152759E-2</v>
      </c>
      <c r="H30" s="7">
        <f t="shared" si="2"/>
        <v>3.278986503622127E-2</v>
      </c>
      <c r="I30" s="7">
        <f t="shared" si="3"/>
        <v>3.882144746767157E-2</v>
      </c>
      <c r="K30">
        <v>29</v>
      </c>
      <c r="L30">
        <f t="shared" ca="1" si="0"/>
        <v>-1.087731010305411</v>
      </c>
      <c r="M30">
        <f t="shared" ca="1" si="0"/>
        <v>-1.4051441113212022</v>
      </c>
      <c r="N30">
        <f t="shared" ca="1" si="0"/>
        <v>-1.9621907496211302</v>
      </c>
    </row>
    <row r="31" spans="1:14" x14ac:dyDescent="0.35">
      <c r="A31" s="1">
        <v>45194</v>
      </c>
      <c r="B31">
        <v>584.25225799999998</v>
      </c>
      <c r="C31">
        <v>79.263740999999996</v>
      </c>
      <c r="D31">
        <v>211.49597199999999</v>
      </c>
      <c r="F31" s="1">
        <v>45194</v>
      </c>
      <c r="G31" s="7">
        <f t="shared" si="1"/>
        <v>-6.8781218021613019E-3</v>
      </c>
      <c r="H31" s="7">
        <f t="shared" si="2"/>
        <v>3.4245577748061549E-2</v>
      </c>
      <c r="I31" s="7">
        <f t="shared" si="3"/>
        <v>9.4743477080167834E-3</v>
      </c>
      <c r="K31">
        <v>30</v>
      </c>
      <c r="L31">
        <f t="shared" ca="1" si="0"/>
        <v>-1.1090912914563109</v>
      </c>
      <c r="M31">
        <f t="shared" ca="1" si="0"/>
        <v>1.0668737798497374</v>
      </c>
      <c r="N31">
        <f t="shared" ca="1" si="0"/>
        <v>0.81653032491773303</v>
      </c>
    </row>
    <row r="32" spans="1:14" x14ac:dyDescent="0.35">
      <c r="A32" s="1">
        <v>45195</v>
      </c>
      <c r="B32">
        <v>584.59655799999996</v>
      </c>
      <c r="C32">
        <v>78.423659999999998</v>
      </c>
      <c r="D32">
        <v>207.84780900000001</v>
      </c>
      <c r="F32" s="1">
        <v>45195</v>
      </c>
      <c r="G32" s="7">
        <f t="shared" si="1"/>
        <v>5.89126677881661E-4</v>
      </c>
      <c r="H32" s="7">
        <f t="shared" si="2"/>
        <v>-1.0655118197545346E-2</v>
      </c>
      <c r="I32" s="7">
        <f t="shared" si="3"/>
        <v>-1.7399829000344386E-2</v>
      </c>
      <c r="K32">
        <v>31</v>
      </c>
      <c r="L32">
        <f t="shared" ca="1" si="0"/>
        <v>0.58559803018005363</v>
      </c>
      <c r="M32">
        <f t="shared" ca="1" si="0"/>
        <v>1.4610857279856935</v>
      </c>
      <c r="N32">
        <f t="shared" ca="1" si="0"/>
        <v>0.81407754395078324</v>
      </c>
    </row>
    <row r="33" spans="1:14" x14ac:dyDescent="0.35">
      <c r="A33" s="1">
        <v>45196</v>
      </c>
      <c r="B33">
        <v>580.02319299999999</v>
      </c>
      <c r="C33">
        <v>80.548569000000001</v>
      </c>
      <c r="D33">
        <v>209.01522800000001</v>
      </c>
      <c r="F33" s="1">
        <v>45196</v>
      </c>
      <c r="G33" s="7">
        <f t="shared" si="1"/>
        <v>-7.8538742012882693E-3</v>
      </c>
      <c r="H33" s="7">
        <f t="shared" si="2"/>
        <v>2.673467655955028E-2</v>
      </c>
      <c r="I33" s="7">
        <f t="shared" si="3"/>
        <v>5.6009861672048997E-3</v>
      </c>
      <c r="K33">
        <v>32</v>
      </c>
      <c r="L33">
        <f t="shared" ca="1" si="0"/>
        <v>-0.58238666660534277</v>
      </c>
      <c r="M33">
        <f t="shared" ca="1" si="0"/>
        <v>0.89118299728529426</v>
      </c>
      <c r="N33">
        <f t="shared" ca="1" si="0"/>
        <v>0.84720545267295799</v>
      </c>
    </row>
    <row r="34" spans="1:14" x14ac:dyDescent="0.35">
      <c r="A34" s="1">
        <v>45197</v>
      </c>
      <c r="B34">
        <v>580.21991000000003</v>
      </c>
      <c r="C34">
        <v>78.720161000000004</v>
      </c>
      <c r="D34">
        <v>204.92927599999999</v>
      </c>
      <c r="F34" s="1">
        <v>45197</v>
      </c>
      <c r="G34" s="7">
        <f t="shared" si="1"/>
        <v>3.3909617971668987E-4</v>
      </c>
      <c r="H34" s="7">
        <f t="shared" si="2"/>
        <v>-2.2961046136565161E-2</v>
      </c>
      <c r="I34" s="7">
        <f t="shared" si="3"/>
        <v>-1.9742186062629678E-2</v>
      </c>
      <c r="K34">
        <v>33</v>
      </c>
      <c r="L34">
        <f t="shared" ca="1" si="0"/>
        <v>0.64546104694785589</v>
      </c>
      <c r="M34">
        <f t="shared" ca="1" si="0"/>
        <v>4.9839437461052044E-2</v>
      </c>
      <c r="N34">
        <f t="shared" ca="1" si="0"/>
        <v>0.48376844916137962</v>
      </c>
    </row>
    <row r="35" spans="1:14" x14ac:dyDescent="0.35">
      <c r="A35" s="1">
        <v>45198</v>
      </c>
      <c r="B35">
        <v>588.67804000000001</v>
      </c>
      <c r="C35">
        <v>79.263740999999996</v>
      </c>
      <c r="D35">
        <v>208.13966400000001</v>
      </c>
      <c r="F35" s="1">
        <v>45198</v>
      </c>
      <c r="G35" s="7">
        <f t="shared" si="1"/>
        <v>1.4472225955738169E-2</v>
      </c>
      <c r="H35" s="7">
        <f t="shared" si="2"/>
        <v>6.8814877745602852E-3</v>
      </c>
      <c r="I35" s="7">
        <f t="shared" si="3"/>
        <v>1.554439141839287E-2</v>
      </c>
      <c r="K35">
        <v>34</v>
      </c>
      <c r="L35">
        <f t="shared" ca="1" si="0"/>
        <v>-1.14727415767174</v>
      </c>
      <c r="M35">
        <f t="shared" ca="1" si="0"/>
        <v>-0.17298215615056178</v>
      </c>
      <c r="N35">
        <f t="shared" ca="1" si="0"/>
        <v>0.32325228538852158</v>
      </c>
    </row>
    <row r="36" spans="1:14" x14ac:dyDescent="0.35">
      <c r="A36" s="1">
        <v>45202</v>
      </c>
      <c r="B36">
        <v>593.005493</v>
      </c>
      <c r="C36">
        <v>82.228713999999997</v>
      </c>
      <c r="D36">
        <v>211.933762</v>
      </c>
      <c r="F36" s="1">
        <v>45202</v>
      </c>
      <c r="G36" s="7">
        <f t="shared" si="1"/>
        <v>7.3242492165049604E-3</v>
      </c>
      <c r="H36" s="7">
        <f t="shared" si="2"/>
        <v>3.6723774059298775E-2</v>
      </c>
      <c r="I36" s="7">
        <f t="shared" si="3"/>
        <v>1.8064466544836996E-2</v>
      </c>
      <c r="K36">
        <v>35</v>
      </c>
      <c r="L36">
        <f t="shared" ca="1" si="0"/>
        <v>0.25756605570643332</v>
      </c>
      <c r="M36">
        <f t="shared" ca="1" si="0"/>
        <v>1.941399478370851</v>
      </c>
      <c r="N36">
        <f t="shared" ca="1" si="0"/>
        <v>-0.85068295090204815</v>
      </c>
    </row>
    <row r="37" spans="1:14" x14ac:dyDescent="0.35">
      <c r="A37" s="1">
        <v>45203</v>
      </c>
      <c r="B37">
        <v>576.58093299999996</v>
      </c>
      <c r="C37">
        <v>78.818993000000006</v>
      </c>
      <c r="D37">
        <v>206.63176000000001</v>
      </c>
      <c r="F37" s="1">
        <v>45203</v>
      </c>
      <c r="G37" s="7">
        <f t="shared" si="1"/>
        <v>-2.8087945351157714E-2</v>
      </c>
      <c r="H37" s="7">
        <f t="shared" si="2"/>
        <v>-4.2350564059289775E-2</v>
      </c>
      <c r="I37" s="7">
        <f t="shared" si="3"/>
        <v>-2.5335510575713777E-2</v>
      </c>
      <c r="K37">
        <v>36</v>
      </c>
      <c r="L37">
        <f t="shared" ca="1" si="0"/>
        <v>-1.1069887800629743</v>
      </c>
      <c r="M37">
        <f t="shared" ca="1" si="0"/>
        <v>1.2313042521243944</v>
      </c>
      <c r="N37">
        <f t="shared" ca="1" si="0"/>
        <v>0.23157761343600988</v>
      </c>
    </row>
    <row r="38" spans="1:14" x14ac:dyDescent="0.35">
      <c r="A38" s="1">
        <v>45204</v>
      </c>
      <c r="B38">
        <v>582.38366699999995</v>
      </c>
      <c r="C38">
        <v>76.199928</v>
      </c>
      <c r="D38">
        <v>206.77769499999999</v>
      </c>
      <c r="F38" s="1">
        <v>45204</v>
      </c>
      <c r="G38" s="7">
        <f t="shared" si="1"/>
        <v>1.0013735516971165E-2</v>
      </c>
      <c r="H38" s="7">
        <f t="shared" si="2"/>
        <v>-3.3793477929788623E-2</v>
      </c>
      <c r="I38" s="7">
        <f t="shared" si="3"/>
        <v>7.060071040789008E-4</v>
      </c>
      <c r="K38">
        <v>37</v>
      </c>
      <c r="L38">
        <f t="shared" ca="1" si="0"/>
        <v>0.66920925054390434</v>
      </c>
      <c r="M38">
        <f t="shared" ca="1" si="0"/>
        <v>-0.83616072123881158</v>
      </c>
      <c r="N38">
        <f t="shared" ca="1" si="0"/>
        <v>-1.1193876088844152</v>
      </c>
    </row>
    <row r="39" spans="1:14" x14ac:dyDescent="0.35">
      <c r="A39" s="1">
        <v>45205</v>
      </c>
      <c r="B39">
        <v>584.44897500000002</v>
      </c>
      <c r="C39">
        <v>75.854018999999994</v>
      </c>
      <c r="D39">
        <v>209.453003</v>
      </c>
      <c r="F39" s="1">
        <v>45205</v>
      </c>
      <c r="G39" s="7">
        <f t="shared" si="1"/>
        <v>3.5400280768542228E-3</v>
      </c>
      <c r="H39" s="7">
        <f t="shared" si="2"/>
        <v>-4.5498272625514782E-3</v>
      </c>
      <c r="I39" s="7">
        <f t="shared" si="3"/>
        <v>1.2855105857446378E-2</v>
      </c>
      <c r="K39">
        <v>38</v>
      </c>
      <c r="L39">
        <f t="shared" ca="1" si="0"/>
        <v>-1.1175757115436051</v>
      </c>
      <c r="M39">
        <f t="shared" ca="1" si="0"/>
        <v>0.6824795792484899</v>
      </c>
      <c r="N39">
        <f t="shared" ca="1" si="0"/>
        <v>-0.41879510315672641</v>
      </c>
    </row>
    <row r="40" spans="1:14" x14ac:dyDescent="0.35">
      <c r="A40" s="1">
        <v>45208</v>
      </c>
      <c r="B40">
        <v>575.44988999999998</v>
      </c>
      <c r="C40">
        <v>72.493706000000003</v>
      </c>
      <c r="D40">
        <v>205.99941999999999</v>
      </c>
      <c r="F40" s="1">
        <v>45208</v>
      </c>
      <c r="G40" s="7">
        <f t="shared" si="1"/>
        <v>-1.551732800689774E-2</v>
      </c>
      <c r="H40" s="7">
        <f t="shared" si="2"/>
        <v>-4.5310946248722707E-2</v>
      </c>
      <c r="I40" s="7">
        <f t="shared" si="3"/>
        <v>-1.6626031589353437E-2</v>
      </c>
      <c r="K40">
        <v>39</v>
      </c>
      <c r="L40">
        <f t="shared" ca="1" si="0"/>
        <v>0.12243316674452775</v>
      </c>
      <c r="M40">
        <f t="shared" ca="1" si="0"/>
        <v>1.3781832966607981</v>
      </c>
      <c r="N40">
        <f t="shared" ca="1" si="0"/>
        <v>0.17627964788392916</v>
      </c>
    </row>
    <row r="41" spans="1:14" x14ac:dyDescent="0.35">
      <c r="A41" s="1">
        <v>45209</v>
      </c>
      <c r="B41">
        <v>581.89190699999995</v>
      </c>
      <c r="C41">
        <v>74.371528999999995</v>
      </c>
      <c r="D41">
        <v>208.480164</v>
      </c>
      <c r="F41" s="1">
        <v>45209</v>
      </c>
      <c r="G41" s="7">
        <f t="shared" si="1"/>
        <v>1.1132551418221949E-2</v>
      </c>
      <c r="H41" s="7">
        <f t="shared" si="2"/>
        <v>2.5573449570213198E-2</v>
      </c>
      <c r="I41" s="7">
        <f t="shared" si="3"/>
        <v>1.1970546770789819E-2</v>
      </c>
      <c r="K41">
        <v>40</v>
      </c>
      <c r="L41">
        <f t="shared" ca="1" si="0"/>
        <v>-0.440947120499181</v>
      </c>
      <c r="M41">
        <f t="shared" ca="1" si="0"/>
        <v>0.58698111354293114</v>
      </c>
      <c r="N41">
        <f t="shared" ca="1" si="0"/>
        <v>0.3872316999442022</v>
      </c>
    </row>
    <row r="42" spans="1:14" x14ac:dyDescent="0.35">
      <c r="A42" s="1">
        <v>45210</v>
      </c>
      <c r="B42">
        <v>578.64630099999999</v>
      </c>
      <c r="C42">
        <v>75.162193000000002</v>
      </c>
      <c r="D42">
        <v>201.57298299999999</v>
      </c>
      <c r="F42" s="1">
        <v>45210</v>
      </c>
      <c r="G42" s="7">
        <f t="shared" si="1"/>
        <v>-5.5932918695212313E-3</v>
      </c>
      <c r="H42" s="7">
        <f t="shared" si="2"/>
        <v>1.0575158004523407E-2</v>
      </c>
      <c r="I42" s="7">
        <f t="shared" si="3"/>
        <v>-3.3692385702569147E-2</v>
      </c>
      <c r="K42">
        <v>41</v>
      </c>
      <c r="L42">
        <f t="shared" ca="1" si="0"/>
        <v>-0.79081414728059152</v>
      </c>
      <c r="M42">
        <f t="shared" ca="1" si="0"/>
        <v>-0.28331214191613224</v>
      </c>
      <c r="N42">
        <f t="shared" ca="1" si="0"/>
        <v>-0.92246331912573543</v>
      </c>
    </row>
    <row r="43" spans="1:14" x14ac:dyDescent="0.35">
      <c r="A43" s="1">
        <v>45211</v>
      </c>
      <c r="B43">
        <v>576.38421600000004</v>
      </c>
      <c r="C43">
        <v>74.865691999999996</v>
      </c>
      <c r="D43">
        <v>202.108047</v>
      </c>
      <c r="F43" s="1">
        <v>45211</v>
      </c>
      <c r="G43" s="7">
        <f t="shared" si="1"/>
        <v>-3.9169318192858911E-3</v>
      </c>
      <c r="H43" s="7">
        <f t="shared" si="2"/>
        <v>-3.9526170221486027E-3</v>
      </c>
      <c r="I43" s="7">
        <f t="shared" si="3"/>
        <v>2.6509262193609305E-3</v>
      </c>
      <c r="K43">
        <v>42</v>
      </c>
      <c r="L43">
        <f t="shared" ca="1" si="0"/>
        <v>0.130775284991719</v>
      </c>
      <c r="M43">
        <f t="shared" ca="1" si="0"/>
        <v>0.11363062834306555</v>
      </c>
      <c r="N43">
        <f t="shared" ca="1" si="0"/>
        <v>-0.65361937677941051</v>
      </c>
    </row>
    <row r="44" spans="1:14" x14ac:dyDescent="0.35">
      <c r="A44" s="1">
        <v>45212</v>
      </c>
      <c r="B44">
        <v>566.64752199999998</v>
      </c>
      <c r="C44">
        <v>74.322104999999993</v>
      </c>
      <c r="D44">
        <v>197.973465</v>
      </c>
      <c r="F44" s="1">
        <v>45212</v>
      </c>
      <c r="G44" s="7">
        <f t="shared" si="1"/>
        <v>-1.7037023889548805E-2</v>
      </c>
      <c r="H44" s="7">
        <f t="shared" si="2"/>
        <v>-7.2873172810042804E-3</v>
      </c>
      <c r="I44" s="7">
        <f t="shared" si="3"/>
        <v>-2.0669433977031058E-2</v>
      </c>
      <c r="K44">
        <v>43</v>
      </c>
      <c r="L44">
        <f t="shared" ca="1" si="0"/>
        <v>1.1456270751358244</v>
      </c>
      <c r="M44">
        <f t="shared" ca="1" si="0"/>
        <v>4.1214660690634848E-2</v>
      </c>
      <c r="N44">
        <f t="shared" ca="1" si="0"/>
        <v>1.3409181269888366</v>
      </c>
    </row>
    <row r="45" spans="1:14" x14ac:dyDescent="0.35">
      <c r="A45" s="1">
        <v>45215</v>
      </c>
      <c r="B45">
        <v>566.15576199999998</v>
      </c>
      <c r="C45">
        <v>74.371528999999995</v>
      </c>
      <c r="D45">
        <v>200.21099899999999</v>
      </c>
      <c r="F45" s="1">
        <v>45215</v>
      </c>
      <c r="G45" s="7">
        <f t="shared" si="1"/>
        <v>-8.6821787654851055E-4</v>
      </c>
      <c r="H45" s="7">
        <f t="shared" si="2"/>
        <v>6.647762986296946E-4</v>
      </c>
      <c r="I45" s="7">
        <f t="shared" si="3"/>
        <v>1.1238798869723055E-2</v>
      </c>
      <c r="K45">
        <v>44</v>
      </c>
      <c r="L45">
        <f t="shared" ca="1" si="0"/>
        <v>8.2396963430489578E-2</v>
      </c>
      <c r="M45">
        <f t="shared" ca="1" si="0"/>
        <v>-0.66433204831684678</v>
      </c>
      <c r="N45">
        <f t="shared" ca="1" si="0"/>
        <v>1.6112273494698874</v>
      </c>
    </row>
    <row r="46" spans="1:14" x14ac:dyDescent="0.35">
      <c r="A46" s="1">
        <v>45216</v>
      </c>
      <c r="B46">
        <v>566.94256600000006</v>
      </c>
      <c r="C46">
        <v>74.915108000000004</v>
      </c>
      <c r="D46">
        <v>201.718918</v>
      </c>
      <c r="F46" s="1">
        <v>45216</v>
      </c>
      <c r="G46" s="7">
        <f t="shared" si="1"/>
        <v>1.388765841435789E-3</v>
      </c>
      <c r="H46" s="7">
        <f t="shared" si="2"/>
        <v>7.2823852587166798E-3</v>
      </c>
      <c r="I46" s="7">
        <f t="shared" si="3"/>
        <v>7.5034278915167658E-3</v>
      </c>
      <c r="K46">
        <v>45</v>
      </c>
      <c r="L46">
        <f t="shared" ca="1" si="0"/>
        <v>7.8601629995631181E-2</v>
      </c>
      <c r="M46">
        <f t="shared" ca="1" si="0"/>
        <v>0.7083882455102406</v>
      </c>
      <c r="N46">
        <f t="shared" ca="1" si="0"/>
        <v>0.482888614190711</v>
      </c>
    </row>
    <row r="47" spans="1:14" x14ac:dyDescent="0.35">
      <c r="A47" s="1">
        <v>45217</v>
      </c>
      <c r="B47">
        <v>563.20526099999995</v>
      </c>
      <c r="C47">
        <v>73.333786000000003</v>
      </c>
      <c r="D47">
        <v>198.11938499999999</v>
      </c>
      <c r="F47" s="1">
        <v>45217</v>
      </c>
      <c r="G47" s="7">
        <f t="shared" si="1"/>
        <v>-6.6138580000789492E-3</v>
      </c>
      <c r="H47" s="7">
        <f t="shared" si="2"/>
        <v>-2.1334148735446649E-2</v>
      </c>
      <c r="I47" s="7">
        <f t="shared" si="3"/>
        <v>-1.800542978749339E-2</v>
      </c>
      <c r="K47">
        <v>46</v>
      </c>
      <c r="L47">
        <f t="shared" ca="1" si="0"/>
        <v>-0.81424271796655445</v>
      </c>
      <c r="M47">
        <f t="shared" ca="1" si="0"/>
        <v>0.48572091280983426</v>
      </c>
      <c r="N47">
        <f t="shared" ca="1" si="0"/>
        <v>-0.7073279107492626</v>
      </c>
    </row>
    <row r="48" spans="1:14" x14ac:dyDescent="0.35">
      <c r="A48" s="1">
        <v>45218</v>
      </c>
      <c r="B48">
        <v>561.77917500000001</v>
      </c>
      <c r="C48">
        <v>73.136123999999995</v>
      </c>
      <c r="D48">
        <v>199.578644</v>
      </c>
      <c r="F48" s="1">
        <v>45218</v>
      </c>
      <c r="G48" s="7">
        <f t="shared" si="1"/>
        <v>-2.5353004330393577E-3</v>
      </c>
      <c r="H48" s="7">
        <f t="shared" si="2"/>
        <v>-2.6990133330717942E-3</v>
      </c>
      <c r="I48" s="7">
        <f t="shared" si="3"/>
        <v>7.3385606291889336E-3</v>
      </c>
      <c r="K48">
        <v>47</v>
      </c>
      <c r="L48">
        <f t="shared" ca="1" si="0"/>
        <v>1.0971438172054027</v>
      </c>
      <c r="M48">
        <f t="shared" ca="1" si="0"/>
        <v>-0.21103258758223581</v>
      </c>
      <c r="N48">
        <f t="shared" ca="1" si="0"/>
        <v>1.8195737389907345</v>
      </c>
    </row>
    <row r="49" spans="1:14" x14ac:dyDescent="0.35">
      <c r="A49" s="1">
        <v>45219</v>
      </c>
      <c r="B49">
        <v>553.81274399999995</v>
      </c>
      <c r="C49">
        <v>71.406548000000001</v>
      </c>
      <c r="D49">
        <v>196.806061</v>
      </c>
      <c r="F49" s="1">
        <v>45219</v>
      </c>
      <c r="G49" s="7">
        <f t="shared" si="1"/>
        <v>-1.4282223241617287E-2</v>
      </c>
      <c r="H49" s="7">
        <f t="shared" si="2"/>
        <v>-2.3932843235373747E-2</v>
      </c>
      <c r="I49" s="7">
        <f t="shared" si="3"/>
        <v>-1.3989582256983307E-2</v>
      </c>
      <c r="K49">
        <v>48</v>
      </c>
      <c r="L49">
        <f t="shared" ca="1" si="0"/>
        <v>-0.393575263221143</v>
      </c>
      <c r="M49">
        <f t="shared" ca="1" si="0"/>
        <v>1.0358838415303437</v>
      </c>
      <c r="N49">
        <f t="shared" ca="1" si="0"/>
        <v>-0.2146367494960647</v>
      </c>
    </row>
    <row r="50" spans="1:14" x14ac:dyDescent="0.35">
      <c r="A50" s="1">
        <v>45222</v>
      </c>
      <c r="B50">
        <v>543.83013900000003</v>
      </c>
      <c r="C50">
        <v>68.836905999999999</v>
      </c>
      <c r="D50">
        <v>189.898865</v>
      </c>
      <c r="F50" s="1">
        <v>45222</v>
      </c>
      <c r="G50" s="7">
        <f t="shared" si="1"/>
        <v>-1.8189668777561827E-2</v>
      </c>
      <c r="H50" s="7">
        <f t="shared" si="2"/>
        <v>-3.6649548290272151E-2</v>
      </c>
      <c r="I50" s="7">
        <f t="shared" si="3"/>
        <v>-3.5727140937670883E-2</v>
      </c>
      <c r="K50">
        <v>49</v>
      </c>
      <c r="L50">
        <f t="shared" ca="1" si="0"/>
        <v>-0.4952045691706275</v>
      </c>
      <c r="M50">
        <f t="shared" ca="1" si="0"/>
        <v>-0.5858974838186477</v>
      </c>
      <c r="N50">
        <f t="shared" ca="1" si="0"/>
        <v>-0.70206121759589046</v>
      </c>
    </row>
    <row r="51" spans="1:14" x14ac:dyDescent="0.35">
      <c r="A51" s="1">
        <v>45224</v>
      </c>
      <c r="B51">
        <v>547.02655000000004</v>
      </c>
      <c r="C51">
        <v>68.688652000000005</v>
      </c>
      <c r="D51">
        <v>189.50973500000001</v>
      </c>
      <c r="F51" s="1">
        <v>45224</v>
      </c>
      <c r="G51" s="7">
        <f t="shared" si="1"/>
        <v>5.860385109034796E-3</v>
      </c>
      <c r="H51" s="7">
        <f t="shared" si="2"/>
        <v>-2.1560219000024312E-3</v>
      </c>
      <c r="I51" s="7">
        <f t="shared" si="3"/>
        <v>-2.0512457358226551E-3</v>
      </c>
      <c r="K51">
        <v>50</v>
      </c>
      <c r="L51">
        <f t="shared" ca="1" si="0"/>
        <v>-0.81100485221039442</v>
      </c>
      <c r="M51">
        <f t="shared" ca="1" si="0"/>
        <v>-0.17834372573673066</v>
      </c>
      <c r="N51">
        <f t="shared" ca="1" si="0"/>
        <v>0.17126653609476494</v>
      </c>
    </row>
    <row r="52" spans="1:14" x14ac:dyDescent="0.35">
      <c r="A52" s="1">
        <v>45225</v>
      </c>
      <c r="B52">
        <v>537.97827099999995</v>
      </c>
      <c r="C52">
        <v>69.034569000000005</v>
      </c>
      <c r="D52">
        <v>184.01316800000001</v>
      </c>
      <c r="F52" s="1">
        <v>45225</v>
      </c>
      <c r="G52" s="7">
        <f t="shared" si="1"/>
        <v>-1.6679167850912752E-2</v>
      </c>
      <c r="H52" s="7">
        <f t="shared" si="2"/>
        <v>5.0233755049075204E-3</v>
      </c>
      <c r="I52" s="7">
        <f t="shared" si="3"/>
        <v>-2.9433074968936705E-2</v>
      </c>
      <c r="K52">
        <v>51</v>
      </c>
      <c r="L52">
        <f t="shared" ca="1" si="0"/>
        <v>1.4896632291731762</v>
      </c>
      <c r="M52">
        <f t="shared" ca="1" si="0"/>
        <v>1.3078322775351447</v>
      </c>
      <c r="N52">
        <f t="shared" ca="1" si="0"/>
        <v>0.21190657016843617</v>
      </c>
    </row>
    <row r="53" spans="1:14" x14ac:dyDescent="0.35">
      <c r="A53" s="1">
        <v>45226</v>
      </c>
      <c r="B53">
        <v>551.89495799999997</v>
      </c>
      <c r="C53">
        <v>72.296042999999997</v>
      </c>
      <c r="D53">
        <v>191.504074</v>
      </c>
      <c r="F53" s="1">
        <v>45226</v>
      </c>
      <c r="G53" s="7">
        <f t="shared" si="1"/>
        <v>2.5539563820421645E-2</v>
      </c>
      <c r="H53" s="7">
        <f t="shared" si="2"/>
        <v>4.6162018237844701E-2</v>
      </c>
      <c r="I53" s="7">
        <f t="shared" si="3"/>
        <v>3.9901762280136116E-2</v>
      </c>
      <c r="K53">
        <v>52</v>
      </c>
      <c r="L53">
        <f t="shared" ca="1" si="0"/>
        <v>1.0611568315427766</v>
      </c>
      <c r="M53">
        <f t="shared" ca="1" si="0"/>
        <v>-0.29526778134053128</v>
      </c>
      <c r="N53">
        <f t="shared" ca="1" si="0"/>
        <v>-0.53624890895444122</v>
      </c>
    </row>
    <row r="54" spans="1:14" x14ac:dyDescent="0.35">
      <c r="A54" s="1">
        <v>45229</v>
      </c>
      <c r="B54">
        <v>555.87811299999998</v>
      </c>
      <c r="C54">
        <v>72.296042999999997</v>
      </c>
      <c r="D54">
        <v>192.86604299999999</v>
      </c>
      <c r="F54" s="1">
        <v>45229</v>
      </c>
      <c r="G54" s="7">
        <f t="shared" si="1"/>
        <v>7.191314304342983E-3</v>
      </c>
      <c r="H54" s="7">
        <f t="shared" si="2"/>
        <v>0</v>
      </c>
      <c r="I54" s="7">
        <f t="shared" si="3"/>
        <v>7.0867876553783278E-3</v>
      </c>
      <c r="K54">
        <v>53</v>
      </c>
      <c r="L54">
        <f t="shared" ca="1" si="0"/>
        <v>-0.30855904987351745</v>
      </c>
      <c r="M54">
        <f t="shared" ca="1" si="0"/>
        <v>-0.65558106730879628</v>
      </c>
      <c r="N54">
        <f t="shared" ca="1" si="0"/>
        <v>1.6128828589489863</v>
      </c>
    </row>
    <row r="55" spans="1:14" x14ac:dyDescent="0.35">
      <c r="A55" s="1">
        <v>45230</v>
      </c>
      <c r="B55">
        <v>556.222351</v>
      </c>
      <c r="C55">
        <v>72.147796999999997</v>
      </c>
      <c r="D55">
        <v>190.87170399999999</v>
      </c>
      <c r="F55" s="1">
        <v>45230</v>
      </c>
      <c r="G55" s="7">
        <f t="shared" si="1"/>
        <v>6.1907718257052542E-4</v>
      </c>
      <c r="H55" s="7">
        <f t="shared" si="2"/>
        <v>-2.0526462333195416E-3</v>
      </c>
      <c r="I55" s="7">
        <f t="shared" si="3"/>
        <v>-1.0394374656966481E-2</v>
      </c>
      <c r="K55">
        <v>54</v>
      </c>
      <c r="L55">
        <f t="shared" ca="1" si="0"/>
        <v>-0.5013615542098383</v>
      </c>
      <c r="M55">
        <f t="shared" ca="1" si="0"/>
        <v>-0.41376623836141485</v>
      </c>
      <c r="N55">
        <f t="shared" ca="1" si="0"/>
        <v>-1.1844553735525924E-2</v>
      </c>
    </row>
    <row r="56" spans="1:14" x14ac:dyDescent="0.35">
      <c r="A56" s="1">
        <v>45231</v>
      </c>
      <c r="B56">
        <v>557.05835000000002</v>
      </c>
      <c r="C56">
        <v>72.048964999999995</v>
      </c>
      <c r="D56">
        <v>190.19072</v>
      </c>
      <c r="F56" s="1">
        <v>45231</v>
      </c>
      <c r="G56" s="7">
        <f t="shared" si="1"/>
        <v>1.5018658931016454E-3</v>
      </c>
      <c r="H56" s="7">
        <f t="shared" si="2"/>
        <v>-1.3707938251216049E-3</v>
      </c>
      <c r="I56" s="7">
        <f t="shared" si="3"/>
        <v>-3.5741373698567479E-3</v>
      </c>
      <c r="K56">
        <v>55</v>
      </c>
      <c r="L56">
        <f t="shared" ca="1" si="0"/>
        <v>0.1296498093246895</v>
      </c>
      <c r="M56">
        <f t="shared" ca="1" si="0"/>
        <v>-0.11392268792489077</v>
      </c>
      <c r="N56">
        <f t="shared" ca="1" si="0"/>
        <v>-1.1430880413059352</v>
      </c>
    </row>
    <row r="57" spans="1:14" x14ac:dyDescent="0.35">
      <c r="A57" s="1">
        <v>45232</v>
      </c>
      <c r="B57">
        <v>562.66430700000001</v>
      </c>
      <c r="C57">
        <v>73.383201999999997</v>
      </c>
      <c r="D57">
        <v>194.47122200000001</v>
      </c>
      <c r="F57" s="1">
        <v>45232</v>
      </c>
      <c r="G57" s="7">
        <f t="shared" si="1"/>
        <v>1.0013200687871681E-2</v>
      </c>
      <c r="H57" s="7">
        <f t="shared" si="2"/>
        <v>1.8349096525138612E-2</v>
      </c>
      <c r="I57" s="7">
        <f t="shared" si="3"/>
        <v>2.2256835068212948E-2</v>
      </c>
      <c r="K57">
        <v>56</v>
      </c>
      <c r="L57">
        <f t="shared" ca="1" si="0"/>
        <v>-0.79516905650564651</v>
      </c>
      <c r="M57">
        <f t="shared" ca="1" si="0"/>
        <v>0.16015698344853946</v>
      </c>
      <c r="N57">
        <f t="shared" ca="1" si="0"/>
        <v>0.1397281484007461</v>
      </c>
    </row>
    <row r="58" spans="1:14" x14ac:dyDescent="0.35">
      <c r="A58" s="1">
        <v>45233</v>
      </c>
      <c r="B58">
        <v>568.61456299999998</v>
      </c>
      <c r="C58">
        <v>73.877364999999998</v>
      </c>
      <c r="D58">
        <v>198.26532</v>
      </c>
      <c r="F58" s="1">
        <v>45233</v>
      </c>
      <c r="G58" s="7">
        <f t="shared" si="1"/>
        <v>1.051961815984318E-2</v>
      </c>
      <c r="H58" s="7">
        <f t="shared" si="2"/>
        <v>6.7114349070157417E-3</v>
      </c>
      <c r="I58" s="7">
        <f t="shared" si="3"/>
        <v>1.9321940453151467E-2</v>
      </c>
      <c r="K58">
        <v>57</v>
      </c>
      <c r="L58">
        <f t="shared" ca="1" si="0"/>
        <v>-0.29095199408180245</v>
      </c>
      <c r="M58">
        <f t="shared" ca="1" si="0"/>
        <v>0.75117153061860131</v>
      </c>
      <c r="N58">
        <f t="shared" ca="1" si="0"/>
        <v>-1.1217971676762215</v>
      </c>
    </row>
    <row r="59" spans="1:14" x14ac:dyDescent="0.35">
      <c r="A59" s="1">
        <v>45236</v>
      </c>
      <c r="B59">
        <v>564.87719700000002</v>
      </c>
      <c r="C59">
        <v>74.025611999999995</v>
      </c>
      <c r="D59">
        <v>190.28801000000001</v>
      </c>
      <c r="F59" s="1">
        <v>45236</v>
      </c>
      <c r="G59" s="7">
        <f t="shared" si="1"/>
        <v>-6.5944538385307181E-3</v>
      </c>
      <c r="H59" s="7">
        <f t="shared" si="2"/>
        <v>2.0046526804642843E-3</v>
      </c>
      <c r="I59" s="7">
        <f t="shared" si="3"/>
        <v>-4.1067367158955211E-2</v>
      </c>
      <c r="K59">
        <v>58</v>
      </c>
      <c r="L59">
        <f t="shared" ca="1" si="0"/>
        <v>-0.15773848372496149</v>
      </c>
      <c r="M59">
        <f t="shared" ca="1" si="0"/>
        <v>-0.29189846000481684</v>
      </c>
      <c r="N59">
        <f t="shared" ca="1" si="0"/>
        <v>0.2064937533386012</v>
      </c>
    </row>
    <row r="60" spans="1:14" x14ac:dyDescent="0.35">
      <c r="A60" s="1">
        <v>45237</v>
      </c>
      <c r="B60">
        <v>570.18811000000005</v>
      </c>
      <c r="C60">
        <v>75.261024000000006</v>
      </c>
      <c r="D60">
        <v>186.05613700000001</v>
      </c>
      <c r="F60" s="1">
        <v>45237</v>
      </c>
      <c r="G60" s="7">
        <f t="shared" si="1"/>
        <v>9.3579668487113275E-3</v>
      </c>
      <c r="H60" s="7">
        <f t="shared" si="2"/>
        <v>1.655124980733878E-2</v>
      </c>
      <c r="I60" s="7">
        <f t="shared" si="3"/>
        <v>-2.2490326531678994E-2</v>
      </c>
      <c r="K60">
        <v>59</v>
      </c>
      <c r="L60">
        <f t="shared" ca="1" si="0"/>
        <v>2.3705656270415436</v>
      </c>
      <c r="M60">
        <f t="shared" ca="1" si="0"/>
        <v>-0.27351980991562025</v>
      </c>
      <c r="N60">
        <f t="shared" ca="1" si="0"/>
        <v>0.79570571313600091</v>
      </c>
    </row>
    <row r="61" spans="1:14" x14ac:dyDescent="0.35">
      <c r="A61" s="1">
        <v>45238</v>
      </c>
      <c r="B61">
        <v>570.72906499999999</v>
      </c>
      <c r="C61">
        <v>74.915108000000004</v>
      </c>
      <c r="D61">
        <v>187.27220199999999</v>
      </c>
      <c r="F61" s="1">
        <v>45238</v>
      </c>
      <c r="G61" s="7">
        <f t="shared" si="1"/>
        <v>9.482810012692791E-4</v>
      </c>
      <c r="H61" s="7">
        <f t="shared" si="2"/>
        <v>-4.6068121101018227E-3</v>
      </c>
      <c r="I61" s="7">
        <f t="shared" si="3"/>
        <v>6.5147441218231811E-3</v>
      </c>
      <c r="K61">
        <v>60</v>
      </c>
      <c r="L61">
        <f t="shared" ca="1" si="0"/>
        <v>1.2033643806548138</v>
      </c>
      <c r="M61">
        <f t="shared" ca="1" si="0"/>
        <v>-0.64091331071908297</v>
      </c>
      <c r="N61">
        <f t="shared" ca="1" si="0"/>
        <v>-0.29988685083933991</v>
      </c>
    </row>
    <row r="62" spans="1:14" x14ac:dyDescent="0.35">
      <c r="A62" s="1">
        <v>45239</v>
      </c>
      <c r="B62">
        <v>568.81121800000005</v>
      </c>
      <c r="C62">
        <v>75.112769999999998</v>
      </c>
      <c r="D62">
        <v>187.75862100000001</v>
      </c>
      <c r="F62" s="1">
        <v>45239</v>
      </c>
      <c r="G62" s="7">
        <f t="shared" si="1"/>
        <v>-3.3660044131402205E-3</v>
      </c>
      <c r="H62" s="7">
        <f t="shared" si="2"/>
        <v>2.6350051337534711E-3</v>
      </c>
      <c r="I62" s="7">
        <f t="shared" si="3"/>
        <v>2.5940229065257187E-3</v>
      </c>
      <c r="K62">
        <v>61</v>
      </c>
      <c r="L62">
        <f t="shared" ca="1" si="0"/>
        <v>-0.5588002171405525</v>
      </c>
      <c r="M62">
        <f t="shared" ca="1" si="0"/>
        <v>-1.2371481279365677</v>
      </c>
      <c r="N62">
        <f t="shared" ca="1" si="0"/>
        <v>-1.832531017065534</v>
      </c>
    </row>
    <row r="63" spans="1:14" x14ac:dyDescent="0.35">
      <c r="A63" s="1">
        <v>45240</v>
      </c>
      <c r="B63">
        <v>569.94226100000003</v>
      </c>
      <c r="C63">
        <v>75.359855999999994</v>
      </c>
      <c r="D63">
        <v>189.55838</v>
      </c>
      <c r="F63" s="1">
        <v>45240</v>
      </c>
      <c r="G63" s="7">
        <f t="shared" si="1"/>
        <v>1.9864586897587891E-3</v>
      </c>
      <c r="H63" s="7">
        <f t="shared" si="2"/>
        <v>3.2841351765829081E-3</v>
      </c>
      <c r="I63" s="7">
        <f t="shared" si="3"/>
        <v>9.539843922616453E-3</v>
      </c>
      <c r="K63">
        <v>62</v>
      </c>
      <c r="L63">
        <f t="shared" ca="1" si="0"/>
        <v>0.680241391431048</v>
      </c>
      <c r="M63">
        <f t="shared" ca="1" si="0"/>
        <v>-0.84842339501504971</v>
      </c>
      <c r="N63">
        <f t="shared" ca="1" si="0"/>
        <v>0.74585118382560489</v>
      </c>
    </row>
    <row r="64" spans="1:14" x14ac:dyDescent="0.35">
      <c r="A64" s="1">
        <v>45243</v>
      </c>
      <c r="B64">
        <v>571.76171899999997</v>
      </c>
      <c r="C64">
        <v>78.176581999999996</v>
      </c>
      <c r="D64">
        <v>191.358124</v>
      </c>
      <c r="F64" s="1">
        <v>45243</v>
      </c>
      <c r="G64" s="7">
        <f t="shared" si="1"/>
        <v>3.187270206898516E-3</v>
      </c>
      <c r="H64" s="7">
        <f t="shared" si="2"/>
        <v>3.6695420349435286E-2</v>
      </c>
      <c r="I64" s="7">
        <f t="shared" si="3"/>
        <v>9.449616246410622E-3</v>
      </c>
      <c r="K64">
        <v>63</v>
      </c>
      <c r="L64">
        <f t="shared" ca="1" si="0"/>
        <v>0.10122031567219025</v>
      </c>
      <c r="M64">
        <f t="shared" ca="1" si="0"/>
        <v>-1.6320310480889602</v>
      </c>
      <c r="N64">
        <f t="shared" ca="1" si="0"/>
        <v>-1.8095996855151812</v>
      </c>
    </row>
    <row r="65" spans="1:14" x14ac:dyDescent="0.35">
      <c r="A65" s="1">
        <v>45245</v>
      </c>
      <c r="B65">
        <v>575.05651899999998</v>
      </c>
      <c r="C65">
        <v>78.028328000000002</v>
      </c>
      <c r="D65">
        <v>192.33097799999999</v>
      </c>
      <c r="F65" s="1">
        <v>45245</v>
      </c>
      <c r="G65" s="7">
        <f t="shared" si="1"/>
        <v>5.7460004664334338E-3</v>
      </c>
      <c r="H65" s="7">
        <f t="shared" si="2"/>
        <v>-1.8981995446269993E-3</v>
      </c>
      <c r="I65" s="7">
        <f t="shared" si="3"/>
        <v>5.0710644619793369E-3</v>
      </c>
      <c r="K65">
        <v>64</v>
      </c>
      <c r="L65">
        <f t="shared" ca="1" si="0"/>
        <v>-0.66151780077823064</v>
      </c>
      <c r="M65">
        <f t="shared" ca="1" si="0"/>
        <v>1.1252276755014736</v>
      </c>
      <c r="N65">
        <f t="shared" ca="1" si="0"/>
        <v>1.2380126306052073</v>
      </c>
    </row>
    <row r="66" spans="1:14" x14ac:dyDescent="0.35">
      <c r="A66" s="1">
        <v>45246</v>
      </c>
      <c r="B66">
        <v>575.00732400000004</v>
      </c>
      <c r="C66">
        <v>78.670745999999994</v>
      </c>
      <c r="D66">
        <v>192.96333300000001</v>
      </c>
      <c r="F66" s="1">
        <v>45246</v>
      </c>
      <c r="G66" s="7">
        <f t="shared" si="1"/>
        <v>-8.5551772328823177E-5</v>
      </c>
      <c r="H66" s="7">
        <f t="shared" si="2"/>
        <v>8.1994307021666137E-3</v>
      </c>
      <c r="I66" s="7">
        <f t="shared" si="3"/>
        <v>3.2824547351084019E-3</v>
      </c>
      <c r="K66">
        <v>65</v>
      </c>
      <c r="L66">
        <f t="shared" ca="1" si="0"/>
        <v>1.2912484786494387</v>
      </c>
      <c r="M66">
        <f t="shared" ca="1" si="0"/>
        <v>-1.3401703571881336</v>
      </c>
      <c r="N66">
        <f t="shared" ca="1" si="0"/>
        <v>0.94400054071599371</v>
      </c>
    </row>
    <row r="67" spans="1:14" x14ac:dyDescent="0.35">
      <c r="A67" s="1">
        <v>45247</v>
      </c>
      <c r="B67">
        <v>553.76355000000001</v>
      </c>
      <c r="C67">
        <v>76.990593000000004</v>
      </c>
      <c r="D67">
        <v>191.45542900000001</v>
      </c>
      <c r="F67" s="1">
        <v>45247</v>
      </c>
      <c r="G67" s="7">
        <f t="shared" si="1"/>
        <v>-3.7644987521604216E-2</v>
      </c>
      <c r="H67" s="7">
        <f t="shared" si="2"/>
        <v>-2.1588125385935769E-2</v>
      </c>
      <c r="I67" s="7">
        <f t="shared" si="3"/>
        <v>-7.8451516049109805E-3</v>
      </c>
      <c r="K67">
        <v>66</v>
      </c>
      <c r="L67">
        <f t="shared" ca="1" si="0"/>
        <v>0.74189466116521008</v>
      </c>
      <c r="M67">
        <f t="shared" ca="1" si="0"/>
        <v>1.5577339751047656</v>
      </c>
      <c r="N67">
        <f t="shared" ca="1" si="0"/>
        <v>-1.057534040930918</v>
      </c>
    </row>
    <row r="68" spans="1:14" x14ac:dyDescent="0.35">
      <c r="A68" s="1">
        <v>45250</v>
      </c>
      <c r="B68">
        <v>554.45202600000005</v>
      </c>
      <c r="C68">
        <v>77.484756000000004</v>
      </c>
      <c r="D68">
        <v>192.28233299999999</v>
      </c>
      <c r="F68" s="1">
        <v>45250</v>
      </c>
      <c r="G68" s="7">
        <f t="shared" si="1"/>
        <v>1.242494878220615E-3</v>
      </c>
      <c r="H68" s="7">
        <f t="shared" si="2"/>
        <v>6.3979746784646714E-3</v>
      </c>
      <c r="I68" s="7">
        <f t="shared" si="3"/>
        <v>4.3097415046702151E-3</v>
      </c>
      <c r="K68">
        <v>67</v>
      </c>
      <c r="L68">
        <f t="shared" ref="L68:N131" ca="1" si="4">_xlfn.NORM.S.INV(RAND())</f>
        <v>-0.59504320432598767</v>
      </c>
      <c r="M68">
        <f t="shared" ca="1" si="4"/>
        <v>0.54441484139061913</v>
      </c>
      <c r="N68">
        <f t="shared" ca="1" si="4"/>
        <v>-0.29212359756121359</v>
      </c>
    </row>
    <row r="69" spans="1:14" x14ac:dyDescent="0.35">
      <c r="A69" s="1">
        <v>45251</v>
      </c>
      <c r="B69">
        <v>552.23913600000003</v>
      </c>
      <c r="C69">
        <v>77.138846999999998</v>
      </c>
      <c r="D69">
        <v>190.43392900000001</v>
      </c>
      <c r="F69" s="1">
        <v>45251</v>
      </c>
      <c r="G69" s="7">
        <f t="shared" ref="G69:G132" si="5">LN(B69/B68)</f>
        <v>-3.9991156073128087E-3</v>
      </c>
      <c r="H69" s="7">
        <f t="shared" ref="H69:H132" si="6">LN(C69/C68)</f>
        <v>-4.4742144192670887E-3</v>
      </c>
      <c r="I69" s="7">
        <f t="shared" ref="I69:I132" si="7">LN(D69/D68)</f>
        <v>-9.6594712881487195E-3</v>
      </c>
      <c r="K69">
        <v>68</v>
      </c>
      <c r="L69">
        <f t="shared" ca="1" si="4"/>
        <v>1.3079302900054464</v>
      </c>
      <c r="M69">
        <f t="shared" ca="1" si="4"/>
        <v>-0.61264501704722596</v>
      </c>
      <c r="N69">
        <f t="shared" ca="1" si="4"/>
        <v>0.22275656410585776</v>
      </c>
    </row>
    <row r="70" spans="1:14" x14ac:dyDescent="0.35">
      <c r="A70" s="1">
        <v>45252</v>
      </c>
      <c r="B70">
        <v>549.73120100000006</v>
      </c>
      <c r="C70">
        <v>75.458686999999998</v>
      </c>
      <c r="D70">
        <v>189.3638</v>
      </c>
      <c r="F70" s="1">
        <v>45252</v>
      </c>
      <c r="G70" s="7">
        <f t="shared" si="5"/>
        <v>-4.5517365500776057E-3</v>
      </c>
      <c r="H70" s="7">
        <f t="shared" si="6"/>
        <v>-2.202169138070131E-2</v>
      </c>
      <c r="I70" s="7">
        <f t="shared" si="7"/>
        <v>-5.6352724107146153E-3</v>
      </c>
      <c r="K70">
        <v>69</v>
      </c>
      <c r="L70">
        <f t="shared" ca="1" si="4"/>
        <v>-1.5704475692905153</v>
      </c>
      <c r="M70">
        <f t="shared" ca="1" si="4"/>
        <v>1.6394029862203323</v>
      </c>
      <c r="N70">
        <f t="shared" ca="1" si="4"/>
        <v>-0.77467996654913895</v>
      </c>
    </row>
    <row r="71" spans="1:14" x14ac:dyDescent="0.35">
      <c r="A71" s="1">
        <v>45253</v>
      </c>
      <c r="B71">
        <v>550.71472200000005</v>
      </c>
      <c r="C71">
        <v>75.656357</v>
      </c>
      <c r="D71">
        <v>189.07195999999999</v>
      </c>
      <c r="F71" s="1">
        <v>45253</v>
      </c>
      <c r="G71" s="7">
        <f t="shared" si="5"/>
        <v>1.7874958529408582E-3</v>
      </c>
      <c r="H71" s="7">
        <f t="shared" si="6"/>
        <v>2.6161539911550716E-3</v>
      </c>
      <c r="I71" s="7">
        <f t="shared" si="7"/>
        <v>-1.542349263470316E-3</v>
      </c>
      <c r="K71">
        <v>70</v>
      </c>
      <c r="L71">
        <f t="shared" ca="1" si="4"/>
        <v>-1.0689533569933323</v>
      </c>
      <c r="M71">
        <f t="shared" ca="1" si="4"/>
        <v>-3.3542911774502568E-2</v>
      </c>
      <c r="N71">
        <f t="shared" ca="1" si="4"/>
        <v>0.59601742392440626</v>
      </c>
    </row>
    <row r="72" spans="1:14" x14ac:dyDescent="0.35">
      <c r="A72" s="1">
        <v>45254</v>
      </c>
      <c r="B72">
        <v>551.10809300000005</v>
      </c>
      <c r="C72">
        <v>75.063354000000004</v>
      </c>
      <c r="D72">
        <v>187.85591099999999</v>
      </c>
      <c r="F72" s="1">
        <v>45254</v>
      </c>
      <c r="G72" s="7">
        <f t="shared" si="5"/>
        <v>7.1403679676626856E-4</v>
      </c>
      <c r="H72" s="7">
        <f t="shared" si="6"/>
        <v>-7.868991467785566E-3</v>
      </c>
      <c r="I72" s="7">
        <f t="shared" si="7"/>
        <v>-6.452445216416843E-3</v>
      </c>
      <c r="K72">
        <v>71</v>
      </c>
      <c r="L72">
        <f t="shared" ca="1" si="4"/>
        <v>4.0531842355806584E-2</v>
      </c>
      <c r="M72">
        <f t="shared" ca="1" si="4"/>
        <v>-0.10161256951035368</v>
      </c>
      <c r="N72">
        <f t="shared" ca="1" si="4"/>
        <v>4.4012624563631322E-2</v>
      </c>
    </row>
    <row r="73" spans="1:14" x14ac:dyDescent="0.35">
      <c r="A73" s="1">
        <v>45258</v>
      </c>
      <c r="B73">
        <v>555.14050299999997</v>
      </c>
      <c r="C73">
        <v>77.633003000000002</v>
      </c>
      <c r="D73">
        <v>191.21220400000001</v>
      </c>
      <c r="F73" s="1">
        <v>45258</v>
      </c>
      <c r="G73" s="7">
        <f t="shared" si="5"/>
        <v>7.2902743093043584E-3</v>
      </c>
      <c r="H73" s="7">
        <f t="shared" si="6"/>
        <v>3.3660156206887996E-2</v>
      </c>
      <c r="I73" s="7">
        <f t="shared" si="7"/>
        <v>1.7708588911631813E-2</v>
      </c>
      <c r="K73">
        <v>72</v>
      </c>
      <c r="L73">
        <f t="shared" ca="1" si="4"/>
        <v>2.6475564192250371</v>
      </c>
      <c r="M73">
        <f t="shared" ca="1" si="4"/>
        <v>1.3683929528341616</v>
      </c>
      <c r="N73">
        <f t="shared" ca="1" si="4"/>
        <v>-1.6320504737554555</v>
      </c>
    </row>
    <row r="74" spans="1:14" x14ac:dyDescent="0.35">
      <c r="A74" s="1">
        <v>45259</v>
      </c>
      <c r="B74">
        <v>559.22198500000002</v>
      </c>
      <c r="C74">
        <v>78.225998000000004</v>
      </c>
      <c r="D74">
        <v>192.03912399999999</v>
      </c>
      <c r="F74" s="1">
        <v>45259</v>
      </c>
      <c r="G74" s="7">
        <f t="shared" si="5"/>
        <v>7.3252649740000514E-3</v>
      </c>
      <c r="H74" s="7">
        <f t="shared" si="6"/>
        <v>7.6094143751839769E-3</v>
      </c>
      <c r="I74" s="7">
        <f t="shared" si="7"/>
        <v>4.3152950704237053E-3</v>
      </c>
      <c r="K74">
        <v>73</v>
      </c>
      <c r="L74">
        <f t="shared" ca="1" si="4"/>
        <v>-0.23018639525698192</v>
      </c>
      <c r="M74">
        <f t="shared" ca="1" si="4"/>
        <v>-0.92532221378562751</v>
      </c>
      <c r="N74">
        <f t="shared" ca="1" si="4"/>
        <v>-1.1305983983594452</v>
      </c>
    </row>
    <row r="75" spans="1:14" x14ac:dyDescent="0.35">
      <c r="A75" s="1">
        <v>45260</v>
      </c>
      <c r="B75">
        <v>555.43554700000004</v>
      </c>
      <c r="C75">
        <v>76.694091999999998</v>
      </c>
      <c r="D75">
        <v>191.74728400000001</v>
      </c>
      <c r="F75" s="1">
        <v>45260</v>
      </c>
      <c r="G75" s="7">
        <f t="shared" si="5"/>
        <v>-6.7939298944413992E-3</v>
      </c>
      <c r="H75" s="7">
        <f t="shared" si="6"/>
        <v>-1.9777369516184012E-2</v>
      </c>
      <c r="I75" s="7">
        <f t="shared" si="7"/>
        <v>-1.5208462320087251E-3</v>
      </c>
      <c r="K75">
        <v>74</v>
      </c>
      <c r="L75">
        <f t="shared" ca="1" si="4"/>
        <v>-0.66017588121796789</v>
      </c>
      <c r="M75">
        <f t="shared" ca="1" si="4"/>
        <v>-0.7528972774275714</v>
      </c>
      <c r="N75">
        <f t="shared" ca="1" si="4"/>
        <v>-0.14979819219579452</v>
      </c>
    </row>
    <row r="76" spans="1:14" x14ac:dyDescent="0.35">
      <c r="A76" s="1">
        <v>45261</v>
      </c>
      <c r="B76">
        <v>562.32006799999999</v>
      </c>
      <c r="C76">
        <v>79.757903999999996</v>
      </c>
      <c r="D76">
        <v>196.36828600000001</v>
      </c>
      <c r="F76" s="1">
        <v>45261</v>
      </c>
      <c r="G76" s="7">
        <f t="shared" si="5"/>
        <v>1.2318628449897119E-2</v>
      </c>
      <c r="H76" s="7">
        <f t="shared" si="6"/>
        <v>3.9171168444729391E-2</v>
      </c>
      <c r="I76" s="7">
        <f t="shared" si="7"/>
        <v>2.3813630432558058E-2</v>
      </c>
      <c r="K76">
        <v>75</v>
      </c>
      <c r="L76">
        <f t="shared" ca="1" si="4"/>
        <v>0.50220841187988263</v>
      </c>
      <c r="M76">
        <f t="shared" ca="1" si="4"/>
        <v>-0.42797357185373347</v>
      </c>
      <c r="N76">
        <f t="shared" ca="1" si="4"/>
        <v>-0.19205810904597251</v>
      </c>
    </row>
    <row r="77" spans="1:14" x14ac:dyDescent="0.35">
      <c r="A77" s="1">
        <v>45264</v>
      </c>
      <c r="B77">
        <v>584.89160200000003</v>
      </c>
      <c r="C77">
        <v>82.772300999999999</v>
      </c>
      <c r="D77">
        <v>203.37274199999999</v>
      </c>
      <c r="F77" s="1">
        <v>45264</v>
      </c>
      <c r="G77" s="7">
        <f t="shared" si="5"/>
        <v>3.9355330540758522E-2</v>
      </c>
      <c r="H77" s="7">
        <f t="shared" si="6"/>
        <v>3.7097629966624794E-2</v>
      </c>
      <c r="I77" s="7">
        <f t="shared" si="7"/>
        <v>3.504855653145806E-2</v>
      </c>
      <c r="K77">
        <v>76</v>
      </c>
      <c r="L77">
        <f t="shared" ca="1" si="4"/>
        <v>-8.4147682050667694E-2</v>
      </c>
      <c r="M77">
        <f t="shared" ca="1" si="4"/>
        <v>-0.19581307217060664</v>
      </c>
      <c r="N77">
        <f t="shared" ca="1" si="4"/>
        <v>-0.43244043056968157</v>
      </c>
    </row>
    <row r="78" spans="1:14" x14ac:dyDescent="0.35">
      <c r="A78" s="1">
        <v>45265</v>
      </c>
      <c r="B78">
        <v>598.21807899999999</v>
      </c>
      <c r="C78">
        <v>84.007705999999999</v>
      </c>
      <c r="D78">
        <v>205.12385599999999</v>
      </c>
      <c r="F78" s="1">
        <v>45265</v>
      </c>
      <c r="G78" s="7">
        <f t="shared" si="5"/>
        <v>2.2528833736843144E-2</v>
      </c>
      <c r="H78" s="7">
        <f t="shared" si="6"/>
        <v>1.4815056292466332E-2</v>
      </c>
      <c r="I78" s="7">
        <f t="shared" si="7"/>
        <v>8.5735094728948795E-3</v>
      </c>
      <c r="K78">
        <v>77</v>
      </c>
      <c r="L78">
        <f t="shared" ca="1" si="4"/>
        <v>-0.10819278049216936</v>
      </c>
      <c r="M78">
        <f t="shared" ca="1" si="4"/>
        <v>-1.3012182268098977</v>
      </c>
      <c r="N78">
        <f t="shared" ca="1" si="4"/>
        <v>-0.91439536504842056</v>
      </c>
    </row>
    <row r="79" spans="1:14" x14ac:dyDescent="0.35">
      <c r="A79" s="1">
        <v>45266</v>
      </c>
      <c r="B79">
        <v>598.41479500000003</v>
      </c>
      <c r="C79">
        <v>84.452445999999995</v>
      </c>
      <c r="D79">
        <v>203.859161</v>
      </c>
      <c r="F79" s="1">
        <v>45266</v>
      </c>
      <c r="G79" s="7">
        <f t="shared" si="5"/>
        <v>3.2878254650398211E-4</v>
      </c>
      <c r="H79" s="7">
        <f t="shared" si="6"/>
        <v>5.2800739874489166E-3</v>
      </c>
      <c r="I79" s="7">
        <f t="shared" si="7"/>
        <v>-6.1846041452716738E-3</v>
      </c>
      <c r="K79">
        <v>78</v>
      </c>
      <c r="L79">
        <f t="shared" ca="1" si="4"/>
        <v>0.81502231912201184</v>
      </c>
      <c r="M79">
        <f t="shared" ca="1" si="4"/>
        <v>0.11554503499562753</v>
      </c>
      <c r="N79">
        <f t="shared" ca="1" si="4"/>
        <v>-0.1752700709563719</v>
      </c>
    </row>
    <row r="80" spans="1:14" x14ac:dyDescent="0.35">
      <c r="A80" s="1">
        <v>45267</v>
      </c>
      <c r="B80">
        <v>601.61120600000004</v>
      </c>
      <c r="C80">
        <v>85.786697000000004</v>
      </c>
      <c r="D80">
        <v>205.41570999999999</v>
      </c>
      <c r="F80" s="1">
        <v>45267</v>
      </c>
      <c r="G80" s="7">
        <f t="shared" si="5"/>
        <v>5.3272488374967964E-3</v>
      </c>
      <c r="H80" s="7">
        <f t="shared" si="6"/>
        <v>1.5675341134581418E-2</v>
      </c>
      <c r="I80" s="7">
        <f t="shared" si="7"/>
        <v>7.6064113148446647E-3</v>
      </c>
      <c r="K80">
        <v>79</v>
      </c>
      <c r="L80">
        <f t="shared" ca="1" si="4"/>
        <v>-0.22823637278063238</v>
      </c>
      <c r="M80">
        <f t="shared" ca="1" si="4"/>
        <v>0.52609700547718463</v>
      </c>
      <c r="N80">
        <f t="shared" ca="1" si="4"/>
        <v>-1.1040919976378478</v>
      </c>
    </row>
    <row r="81" spans="1:14" x14ac:dyDescent="0.35">
      <c r="A81" s="1">
        <v>45268</v>
      </c>
      <c r="B81">
        <v>604.02081299999998</v>
      </c>
      <c r="C81">
        <v>85.539612000000005</v>
      </c>
      <c r="D81">
        <v>206.24262999999999</v>
      </c>
      <c r="F81" s="1">
        <v>45268</v>
      </c>
      <c r="G81" s="7">
        <f t="shared" si="5"/>
        <v>3.9972564935714357E-3</v>
      </c>
      <c r="H81" s="7">
        <f t="shared" si="6"/>
        <v>-2.8843809540671436E-3</v>
      </c>
      <c r="I81" s="7">
        <f t="shared" si="7"/>
        <v>4.0175117658723149E-3</v>
      </c>
      <c r="K81">
        <v>80</v>
      </c>
      <c r="L81">
        <f t="shared" ca="1" si="4"/>
        <v>0.86301540490182349</v>
      </c>
      <c r="M81">
        <f t="shared" ca="1" si="4"/>
        <v>1.9196239927045147</v>
      </c>
      <c r="N81">
        <f t="shared" ca="1" si="4"/>
        <v>0.52952202546188853</v>
      </c>
    </row>
    <row r="82" spans="1:14" x14ac:dyDescent="0.35">
      <c r="A82" s="1">
        <v>45271</v>
      </c>
      <c r="B82">
        <v>604.11914100000001</v>
      </c>
      <c r="C82">
        <v>87.417427000000004</v>
      </c>
      <c r="D82">
        <v>209.35571300000001</v>
      </c>
      <c r="F82" s="1">
        <v>45271</v>
      </c>
      <c r="G82" s="7">
        <f t="shared" si="5"/>
        <v>1.6277584379460617E-4</v>
      </c>
      <c r="H82" s="7">
        <f t="shared" si="6"/>
        <v>2.1715089479073722E-2</v>
      </c>
      <c r="I82" s="7">
        <f t="shared" si="7"/>
        <v>1.4981490078366492E-2</v>
      </c>
      <c r="K82">
        <v>81</v>
      </c>
      <c r="L82">
        <f t="shared" ca="1" si="4"/>
        <v>0.20875145305039811</v>
      </c>
      <c r="M82">
        <f t="shared" ca="1" si="4"/>
        <v>-2.0322702849155938</v>
      </c>
      <c r="N82">
        <f t="shared" ca="1" si="4"/>
        <v>0.37668267159709379</v>
      </c>
    </row>
    <row r="83" spans="1:14" x14ac:dyDescent="0.35">
      <c r="A83" s="1">
        <v>45272</v>
      </c>
      <c r="B83">
        <v>602.29968299999996</v>
      </c>
      <c r="C83">
        <v>87.120934000000005</v>
      </c>
      <c r="D83">
        <v>210.23129299999999</v>
      </c>
      <c r="F83" s="1">
        <v>45272</v>
      </c>
      <c r="G83" s="7">
        <f t="shared" si="5"/>
        <v>-3.0162980604494429E-3</v>
      </c>
      <c r="H83" s="7">
        <f t="shared" si="6"/>
        <v>-3.3974569658579024E-3</v>
      </c>
      <c r="I83" s="7">
        <f t="shared" si="7"/>
        <v>4.1735385434454719E-3</v>
      </c>
      <c r="K83">
        <v>82</v>
      </c>
      <c r="L83">
        <f t="shared" ca="1" si="4"/>
        <v>0.94550403012652751</v>
      </c>
      <c r="M83">
        <f t="shared" ca="1" si="4"/>
        <v>0.30003992419271269</v>
      </c>
      <c r="N83">
        <f t="shared" ca="1" si="4"/>
        <v>-0.10328951282813327</v>
      </c>
    </row>
    <row r="84" spans="1:14" x14ac:dyDescent="0.35">
      <c r="A84" s="1">
        <v>45273</v>
      </c>
      <c r="B84">
        <v>609.62670900000001</v>
      </c>
      <c r="C84">
        <v>87.713927999999996</v>
      </c>
      <c r="D84">
        <v>215.04686000000001</v>
      </c>
      <c r="F84" s="1">
        <v>45273</v>
      </c>
      <c r="G84" s="7">
        <f t="shared" si="5"/>
        <v>1.2091683655262966E-2</v>
      </c>
      <c r="H84" s="7">
        <f t="shared" si="6"/>
        <v>6.7835014955685462E-3</v>
      </c>
      <c r="I84" s="7">
        <f t="shared" si="7"/>
        <v>2.2647638002805993E-2</v>
      </c>
      <c r="K84">
        <v>83</v>
      </c>
      <c r="L84">
        <f t="shared" ca="1" si="4"/>
        <v>-0.79469543981260249</v>
      </c>
      <c r="M84">
        <f t="shared" ca="1" si="4"/>
        <v>-0.70139952421023788</v>
      </c>
      <c r="N84">
        <f t="shared" ca="1" si="4"/>
        <v>1.1893624190879546</v>
      </c>
    </row>
    <row r="85" spans="1:14" x14ac:dyDescent="0.35">
      <c r="A85" s="1">
        <v>45274</v>
      </c>
      <c r="B85">
        <v>613.36413600000003</v>
      </c>
      <c r="C85">
        <v>88.850502000000006</v>
      </c>
      <c r="D85">
        <v>214.12264999999999</v>
      </c>
      <c r="F85" s="1">
        <v>45274</v>
      </c>
      <c r="G85" s="7">
        <f t="shared" si="5"/>
        <v>6.1119650239724616E-3</v>
      </c>
      <c r="H85" s="7">
        <f t="shared" si="6"/>
        <v>1.2874503648944486E-2</v>
      </c>
      <c r="I85" s="7">
        <f t="shared" si="7"/>
        <v>-4.3069761814047373E-3</v>
      </c>
      <c r="K85">
        <v>84</v>
      </c>
      <c r="L85">
        <f t="shared" ca="1" si="4"/>
        <v>2.4974775678007548</v>
      </c>
      <c r="M85">
        <f t="shared" ca="1" si="4"/>
        <v>-0.89073308183771294</v>
      </c>
      <c r="N85">
        <f t="shared" ca="1" si="4"/>
        <v>0.35207069722314599</v>
      </c>
    </row>
    <row r="86" spans="1:14" x14ac:dyDescent="0.35">
      <c r="A86" s="1">
        <v>45275</v>
      </c>
      <c r="B86">
        <v>637.55835000000002</v>
      </c>
      <c r="C86">
        <v>90.184746000000004</v>
      </c>
      <c r="D86">
        <v>218.59771699999999</v>
      </c>
      <c r="F86" s="1">
        <v>45275</v>
      </c>
      <c r="G86" s="7">
        <f t="shared" si="5"/>
        <v>3.8687019842802144E-2</v>
      </c>
      <c r="H86" s="7">
        <f t="shared" si="6"/>
        <v>1.4905095128746316E-2</v>
      </c>
      <c r="I86" s="7">
        <f t="shared" si="7"/>
        <v>2.0684150268837399E-2</v>
      </c>
      <c r="K86">
        <v>85</v>
      </c>
      <c r="L86">
        <f t="shared" ca="1" si="4"/>
        <v>0.38021997726874118</v>
      </c>
      <c r="M86">
        <f t="shared" ca="1" si="4"/>
        <v>1.0973403512558568</v>
      </c>
      <c r="N86">
        <f t="shared" ca="1" si="4"/>
        <v>9.5200018210622864E-2</v>
      </c>
    </row>
    <row r="87" spans="1:14" x14ac:dyDescent="0.35">
      <c r="A87" s="1">
        <v>45278</v>
      </c>
      <c r="B87">
        <v>637.80426</v>
      </c>
      <c r="C87">
        <v>90.283576999999994</v>
      </c>
      <c r="D87">
        <v>218.20858799999999</v>
      </c>
      <c r="F87" s="1">
        <v>45278</v>
      </c>
      <c r="G87" s="7">
        <f t="shared" si="5"/>
        <v>3.85631507650237E-4</v>
      </c>
      <c r="H87" s="7">
        <f t="shared" si="6"/>
        <v>1.0952726576838624E-3</v>
      </c>
      <c r="I87" s="7">
        <f t="shared" si="7"/>
        <v>-1.7817009438060676E-3</v>
      </c>
      <c r="K87">
        <v>86</v>
      </c>
      <c r="L87">
        <f t="shared" ca="1" si="4"/>
        <v>0.42681207569462221</v>
      </c>
      <c r="M87">
        <f t="shared" ca="1" si="4"/>
        <v>-1.4904073430453038</v>
      </c>
      <c r="N87">
        <f t="shared" ca="1" si="4"/>
        <v>-0.29441321951430505</v>
      </c>
    </row>
    <row r="88" spans="1:14" x14ac:dyDescent="0.35">
      <c r="A88" s="1">
        <v>45279</v>
      </c>
      <c r="B88">
        <v>644.59045400000002</v>
      </c>
      <c r="C88">
        <v>90.332993000000002</v>
      </c>
      <c r="D88">
        <v>219.95971700000001</v>
      </c>
      <c r="F88" s="1">
        <v>45279</v>
      </c>
      <c r="G88" s="7">
        <f t="shared" si="5"/>
        <v>1.0583726324255242E-2</v>
      </c>
      <c r="H88" s="7">
        <f t="shared" si="6"/>
        <v>5.4719233382642728E-4</v>
      </c>
      <c r="I88" s="7">
        <f t="shared" si="7"/>
        <v>7.9929940299727255E-3</v>
      </c>
      <c r="K88">
        <v>87</v>
      </c>
      <c r="L88">
        <f t="shared" ca="1" si="4"/>
        <v>0.7066118337513102</v>
      </c>
      <c r="M88">
        <f t="shared" ca="1" si="4"/>
        <v>2.9536975730842405</v>
      </c>
      <c r="N88">
        <f t="shared" ca="1" si="4"/>
        <v>-1.3824047606499881</v>
      </c>
    </row>
    <row r="89" spans="1:14" x14ac:dyDescent="0.35">
      <c r="A89" s="1">
        <v>45280</v>
      </c>
      <c r="B89">
        <v>625.95300299999997</v>
      </c>
      <c r="C89">
        <v>85.836105000000003</v>
      </c>
      <c r="D89">
        <v>213.34437600000001</v>
      </c>
      <c r="F89" s="1">
        <v>45280</v>
      </c>
      <c r="G89" s="7">
        <f t="shared" si="5"/>
        <v>-2.9339866885738954E-2</v>
      </c>
      <c r="H89" s="7">
        <f t="shared" si="6"/>
        <v>-5.1063042500353276E-2</v>
      </c>
      <c r="I89" s="7">
        <f t="shared" si="7"/>
        <v>-3.0536776195247181E-2</v>
      </c>
      <c r="K89">
        <v>88</v>
      </c>
      <c r="L89">
        <f t="shared" ca="1" si="4"/>
        <v>-0.62379348355433906</v>
      </c>
      <c r="M89">
        <f t="shared" ca="1" si="4"/>
        <v>0.54512103796005218</v>
      </c>
      <c r="N89">
        <f t="shared" ca="1" si="4"/>
        <v>1.0033843165132268</v>
      </c>
    </row>
    <row r="90" spans="1:14" x14ac:dyDescent="0.35">
      <c r="A90" s="1">
        <v>45281</v>
      </c>
      <c r="B90">
        <v>633.13256799999999</v>
      </c>
      <c r="C90">
        <v>88.801085999999998</v>
      </c>
      <c r="D90">
        <v>218.743652</v>
      </c>
      <c r="F90" s="1">
        <v>45281</v>
      </c>
      <c r="G90" s="7">
        <f t="shared" si="5"/>
        <v>1.1404535135280492E-2</v>
      </c>
      <c r="H90" s="7">
        <f t="shared" si="6"/>
        <v>3.3959157476606015E-2</v>
      </c>
      <c r="I90" s="7">
        <f t="shared" si="7"/>
        <v>2.4992856542104598E-2</v>
      </c>
      <c r="K90">
        <v>89</v>
      </c>
      <c r="L90">
        <f t="shared" ca="1" si="4"/>
        <v>1.073069027988675</v>
      </c>
      <c r="M90">
        <f t="shared" ca="1" si="4"/>
        <v>0.55755368646983605</v>
      </c>
      <c r="N90">
        <f t="shared" ca="1" si="4"/>
        <v>-1.1820930144008042</v>
      </c>
    </row>
    <row r="91" spans="1:14" x14ac:dyDescent="0.35">
      <c r="A91" s="1">
        <v>45282</v>
      </c>
      <c r="B91">
        <v>626.24804700000004</v>
      </c>
      <c r="C91">
        <v>88.208091999999994</v>
      </c>
      <c r="D91">
        <v>217.527603</v>
      </c>
      <c r="F91" s="1">
        <v>45282</v>
      </c>
      <c r="G91" s="7">
        <f t="shared" si="5"/>
        <v>-1.093329450589435E-2</v>
      </c>
      <c r="H91" s="7">
        <f t="shared" si="6"/>
        <v>-6.7001748169897898E-3</v>
      </c>
      <c r="I91" s="7">
        <f t="shared" si="7"/>
        <v>-5.5747525669507256E-3</v>
      </c>
      <c r="K91">
        <v>90</v>
      </c>
      <c r="L91">
        <f t="shared" ca="1" si="4"/>
        <v>0.29272820198888544</v>
      </c>
      <c r="M91">
        <f t="shared" ca="1" si="4"/>
        <v>0.60938710038967026</v>
      </c>
      <c r="N91">
        <f t="shared" ca="1" si="4"/>
        <v>1.3438257672298086</v>
      </c>
    </row>
    <row r="92" spans="1:14" x14ac:dyDescent="0.35">
      <c r="A92" s="1">
        <v>45286</v>
      </c>
      <c r="B92">
        <v>627.52655000000004</v>
      </c>
      <c r="C92">
        <v>87.466849999999994</v>
      </c>
      <c r="D92">
        <v>219.230087</v>
      </c>
      <c r="F92" s="1">
        <v>45286</v>
      </c>
      <c r="G92" s="7">
        <f t="shared" si="5"/>
        <v>2.03944703649857E-3</v>
      </c>
      <c r="H92" s="7">
        <f t="shared" si="6"/>
        <v>-8.4388403998689378E-3</v>
      </c>
      <c r="I92" s="7">
        <f t="shared" si="7"/>
        <v>7.7960510453630259E-3</v>
      </c>
      <c r="K92">
        <v>91</v>
      </c>
      <c r="L92">
        <f t="shared" ca="1" si="4"/>
        <v>0.11984025780292715</v>
      </c>
      <c r="M92">
        <f t="shared" ca="1" si="4"/>
        <v>0.91704465040190219</v>
      </c>
      <c r="N92">
        <f t="shared" ca="1" si="4"/>
        <v>1.2392758009285554</v>
      </c>
    </row>
    <row r="93" spans="1:14" x14ac:dyDescent="0.35">
      <c r="A93" s="1">
        <v>45287</v>
      </c>
      <c r="B93">
        <v>637.85339399999998</v>
      </c>
      <c r="C93">
        <v>90.728324999999998</v>
      </c>
      <c r="D93">
        <v>225.699478</v>
      </c>
      <c r="F93" s="1">
        <v>45287</v>
      </c>
      <c r="G93" s="7">
        <f t="shared" si="5"/>
        <v>1.632248610254142E-2</v>
      </c>
      <c r="H93" s="7">
        <f t="shared" si="6"/>
        <v>3.6609737206014709E-2</v>
      </c>
      <c r="I93" s="7">
        <f t="shared" si="7"/>
        <v>2.9082567149714838E-2</v>
      </c>
      <c r="K93">
        <v>92</v>
      </c>
      <c r="L93">
        <f t="shared" ca="1" si="4"/>
        <v>0.11934531232468699</v>
      </c>
      <c r="M93">
        <f t="shared" ca="1" si="4"/>
        <v>-1.0390563460222062</v>
      </c>
      <c r="N93">
        <f t="shared" ca="1" si="4"/>
        <v>-9.462491051574283E-2</v>
      </c>
    </row>
    <row r="94" spans="1:14" x14ac:dyDescent="0.35">
      <c r="A94" s="1">
        <v>45288</v>
      </c>
      <c r="B94">
        <v>640.65643299999999</v>
      </c>
      <c r="C94">
        <v>94.385131999999999</v>
      </c>
      <c r="D94">
        <v>226.623672</v>
      </c>
      <c r="F94" s="1">
        <v>45288</v>
      </c>
      <c r="G94" s="7">
        <f t="shared" si="5"/>
        <v>4.3848602990327386E-3</v>
      </c>
      <c r="H94" s="7">
        <f t="shared" si="6"/>
        <v>3.9513959104799969E-2</v>
      </c>
      <c r="I94" s="7">
        <f t="shared" si="7"/>
        <v>4.0864381409212083E-3</v>
      </c>
      <c r="K94">
        <v>93</v>
      </c>
      <c r="L94">
        <f t="shared" ca="1" si="4"/>
        <v>7.0608344339020107E-2</v>
      </c>
      <c r="M94">
        <f t="shared" ca="1" si="4"/>
        <v>-0.21082232444554294</v>
      </c>
      <c r="N94">
        <f t="shared" ca="1" si="4"/>
        <v>0.57487911836684469</v>
      </c>
    </row>
    <row r="95" spans="1:14" x14ac:dyDescent="0.35">
      <c r="A95" s="1">
        <v>45289</v>
      </c>
      <c r="B95">
        <v>631.46063200000003</v>
      </c>
      <c r="C95">
        <v>94.632210000000001</v>
      </c>
      <c r="D95">
        <v>224.82392899999999</v>
      </c>
      <c r="F95" s="1">
        <v>45289</v>
      </c>
      <c r="G95" s="7">
        <f t="shared" si="5"/>
        <v>-1.4457727881335869E-2</v>
      </c>
      <c r="H95" s="7">
        <f t="shared" si="6"/>
        <v>2.6143436164414737E-3</v>
      </c>
      <c r="I95" s="7">
        <f t="shared" si="7"/>
        <v>-7.9732510730001482E-3</v>
      </c>
      <c r="K95">
        <v>94</v>
      </c>
      <c r="L95">
        <f t="shared" ca="1" si="4"/>
        <v>0.57290972032981013</v>
      </c>
      <c r="M95">
        <f t="shared" ca="1" si="4"/>
        <v>-0.5752720992391841</v>
      </c>
      <c r="N95">
        <f t="shared" ca="1" si="4"/>
        <v>-0.79162494822496166</v>
      </c>
    </row>
    <row r="96" spans="1:14" x14ac:dyDescent="0.35">
      <c r="A96" s="1">
        <v>45292</v>
      </c>
      <c r="B96">
        <v>630.772156</v>
      </c>
      <c r="C96">
        <v>96.658278999999993</v>
      </c>
      <c r="D96">
        <v>227.40194700000001</v>
      </c>
      <c r="F96" s="1">
        <v>45292</v>
      </c>
      <c r="G96" s="7">
        <f t="shared" si="5"/>
        <v>-1.0908860470447256E-3</v>
      </c>
      <c r="H96" s="7">
        <f t="shared" si="6"/>
        <v>2.1183957218779234E-2</v>
      </c>
      <c r="I96" s="7">
        <f t="shared" si="7"/>
        <v>1.1401585200930275E-2</v>
      </c>
      <c r="K96">
        <v>95</v>
      </c>
      <c r="L96">
        <f t="shared" ca="1" si="4"/>
        <v>1.8896860989555671E-2</v>
      </c>
      <c r="M96">
        <f t="shared" ca="1" si="4"/>
        <v>-0.68419217399456189</v>
      </c>
      <c r="N96">
        <f t="shared" ca="1" si="4"/>
        <v>-0.92361737429192803</v>
      </c>
    </row>
    <row r="97" spans="1:14" x14ac:dyDescent="0.35">
      <c r="A97" s="1">
        <v>45293</v>
      </c>
      <c r="B97">
        <v>628.903503</v>
      </c>
      <c r="C97">
        <v>95.867615000000001</v>
      </c>
      <c r="D97">
        <v>224.43478400000001</v>
      </c>
      <c r="F97" s="1">
        <v>45293</v>
      </c>
      <c r="G97" s="7">
        <f t="shared" si="5"/>
        <v>-2.9668817641527096E-3</v>
      </c>
      <c r="H97" s="7">
        <f t="shared" si="6"/>
        <v>-8.2136322409891577E-3</v>
      </c>
      <c r="I97" s="7">
        <f t="shared" si="7"/>
        <v>-1.3133972736501813E-2</v>
      </c>
      <c r="K97">
        <v>96</v>
      </c>
      <c r="L97">
        <f t="shared" ca="1" si="4"/>
        <v>-0.21262804363027488</v>
      </c>
      <c r="M97">
        <f t="shared" ca="1" si="4"/>
        <v>-0.52998931654359738</v>
      </c>
      <c r="N97">
        <f t="shared" ca="1" si="4"/>
        <v>0.72025874124871281</v>
      </c>
    </row>
    <row r="98" spans="1:14" x14ac:dyDescent="0.35">
      <c r="A98" s="1">
        <v>45294</v>
      </c>
      <c r="B98">
        <v>632.83752400000003</v>
      </c>
      <c r="C98">
        <v>95.324036000000007</v>
      </c>
      <c r="D98">
        <v>226.526398</v>
      </c>
      <c r="F98" s="1">
        <v>45294</v>
      </c>
      <c r="G98" s="7">
        <f t="shared" si="5"/>
        <v>6.2358814749997613E-3</v>
      </c>
      <c r="H98" s="7">
        <f t="shared" si="6"/>
        <v>-5.686236420861468E-3</v>
      </c>
      <c r="I98" s="7">
        <f t="shared" si="7"/>
        <v>9.276315044772554E-3</v>
      </c>
      <c r="K98">
        <v>97</v>
      </c>
      <c r="L98">
        <f t="shared" ca="1" si="4"/>
        <v>1.0270761065503606</v>
      </c>
      <c r="M98">
        <f t="shared" ca="1" si="4"/>
        <v>-1.0140112659915965</v>
      </c>
      <c r="N98">
        <f t="shared" ca="1" si="4"/>
        <v>-0.13672258942679577</v>
      </c>
    </row>
    <row r="99" spans="1:14" x14ac:dyDescent="0.35">
      <c r="A99" s="1">
        <v>45295</v>
      </c>
      <c r="B99">
        <v>632.14904799999999</v>
      </c>
      <c r="C99">
        <v>96.262946999999997</v>
      </c>
      <c r="D99">
        <v>231.29331999999999</v>
      </c>
      <c r="F99" s="1">
        <v>45295</v>
      </c>
      <c r="G99" s="7">
        <f t="shared" si="5"/>
        <v>-1.0885112667880911E-3</v>
      </c>
      <c r="H99" s="7">
        <f t="shared" si="6"/>
        <v>9.801485486974907E-3</v>
      </c>
      <c r="I99" s="7">
        <f t="shared" si="7"/>
        <v>2.0825202984911861E-2</v>
      </c>
      <c r="K99">
        <v>98</v>
      </c>
      <c r="L99">
        <f t="shared" ca="1" si="4"/>
        <v>0.30612560661426874</v>
      </c>
      <c r="M99">
        <f t="shared" ca="1" si="4"/>
        <v>0.21092884751043403</v>
      </c>
      <c r="N99">
        <f t="shared" ca="1" si="4"/>
        <v>-1.5142153835302419</v>
      </c>
    </row>
    <row r="100" spans="1:14" x14ac:dyDescent="0.35">
      <c r="A100" s="1">
        <v>45296</v>
      </c>
      <c r="B100">
        <v>631.36230499999999</v>
      </c>
      <c r="C100">
        <v>96.114699999999999</v>
      </c>
      <c r="D100">
        <v>228.277512</v>
      </c>
      <c r="F100" s="1">
        <v>45296</v>
      </c>
      <c r="G100" s="7">
        <f t="shared" si="5"/>
        <v>-1.245328108541668E-3</v>
      </c>
      <c r="H100" s="7">
        <f t="shared" si="6"/>
        <v>-1.5412084684095161E-3</v>
      </c>
      <c r="I100" s="7">
        <f t="shared" si="7"/>
        <v>-1.3124641865220017E-2</v>
      </c>
      <c r="K100">
        <v>99</v>
      </c>
      <c r="L100">
        <f t="shared" ca="1" si="4"/>
        <v>-0.46491197589142769</v>
      </c>
      <c r="M100">
        <f t="shared" ca="1" si="4"/>
        <v>0.80843181265688879</v>
      </c>
      <c r="N100">
        <f t="shared" ca="1" si="4"/>
        <v>1.0870015663320265</v>
      </c>
    </row>
    <row r="101" spans="1:14" x14ac:dyDescent="0.35">
      <c r="A101" s="1">
        <v>45299</v>
      </c>
      <c r="B101">
        <v>616.65881300000001</v>
      </c>
      <c r="C101">
        <v>93.890968000000001</v>
      </c>
      <c r="D101">
        <v>217.38166799999999</v>
      </c>
      <c r="F101" s="1">
        <v>45299</v>
      </c>
      <c r="G101" s="7">
        <f t="shared" si="5"/>
        <v>-2.3563980029061401E-2</v>
      </c>
      <c r="H101" s="7">
        <f t="shared" si="6"/>
        <v>-2.3408075784493547E-2</v>
      </c>
      <c r="I101" s="7">
        <f t="shared" si="7"/>
        <v>-4.8907399408413148E-2</v>
      </c>
      <c r="K101">
        <v>100</v>
      </c>
      <c r="L101">
        <f t="shared" ca="1" si="4"/>
        <v>-0.88991523587970001</v>
      </c>
      <c r="M101">
        <f t="shared" ca="1" si="4"/>
        <v>1.3341314799226451</v>
      </c>
      <c r="N101">
        <f t="shared" ca="1" si="4"/>
        <v>1.8540586323588535</v>
      </c>
    </row>
    <row r="102" spans="1:14" x14ac:dyDescent="0.35">
      <c r="A102" s="1">
        <v>45300</v>
      </c>
      <c r="B102">
        <v>615.08526600000005</v>
      </c>
      <c r="C102">
        <v>93.841544999999996</v>
      </c>
      <c r="D102">
        <v>217.13845800000001</v>
      </c>
      <c r="F102" s="1">
        <v>45300</v>
      </c>
      <c r="G102" s="7">
        <f t="shared" si="5"/>
        <v>-2.5549915487063871E-3</v>
      </c>
      <c r="H102" s="7">
        <f t="shared" si="6"/>
        <v>-5.2652575040954659E-4</v>
      </c>
      <c r="I102" s="7">
        <f t="shared" si="7"/>
        <v>-1.1194419353464423E-3</v>
      </c>
      <c r="K102">
        <v>101</v>
      </c>
      <c r="L102">
        <f t="shared" ca="1" si="4"/>
        <v>-0.34292079625533123</v>
      </c>
      <c r="M102">
        <f t="shared" ca="1" si="4"/>
        <v>-2.8475975173067054</v>
      </c>
      <c r="N102">
        <f t="shared" ca="1" si="4"/>
        <v>9.7587226531758525E-2</v>
      </c>
    </row>
    <row r="103" spans="1:14" x14ac:dyDescent="0.35">
      <c r="A103" s="1">
        <v>45301</v>
      </c>
      <c r="B103">
        <v>611.49542199999996</v>
      </c>
      <c r="C103">
        <v>93.297973999999996</v>
      </c>
      <c r="D103">
        <v>217.770813</v>
      </c>
      <c r="F103" s="1">
        <v>45301</v>
      </c>
      <c r="G103" s="7">
        <f t="shared" si="5"/>
        <v>-5.8534335081619282E-3</v>
      </c>
      <c r="H103" s="7">
        <f t="shared" si="6"/>
        <v>-5.8092756847116312E-3</v>
      </c>
      <c r="I103" s="7">
        <f t="shared" si="7"/>
        <v>2.9079878852257069E-3</v>
      </c>
      <c r="K103">
        <v>102</v>
      </c>
      <c r="L103">
        <f t="shared" ca="1" si="4"/>
        <v>-1.4793920005209291</v>
      </c>
      <c r="M103">
        <f t="shared" ca="1" si="4"/>
        <v>-1.1369038164072069</v>
      </c>
      <c r="N103">
        <f t="shared" ca="1" si="4"/>
        <v>0.41000843712053564</v>
      </c>
    </row>
    <row r="104" spans="1:14" x14ac:dyDescent="0.35">
      <c r="A104" s="1">
        <v>45302</v>
      </c>
      <c r="B104">
        <v>609.97100799999998</v>
      </c>
      <c r="C104">
        <v>93.693306000000007</v>
      </c>
      <c r="D104">
        <v>219.91107199999999</v>
      </c>
      <c r="F104" s="1">
        <v>45302</v>
      </c>
      <c r="G104" s="7">
        <f t="shared" si="5"/>
        <v>-2.4960404215979629E-3</v>
      </c>
      <c r="H104" s="7">
        <f t="shared" si="6"/>
        <v>4.2283532046051217E-3</v>
      </c>
      <c r="I104" s="7">
        <f t="shared" si="7"/>
        <v>9.7800531978645324E-3</v>
      </c>
      <c r="K104">
        <v>103</v>
      </c>
      <c r="L104">
        <f t="shared" ca="1" si="4"/>
        <v>-0.11584620862032964</v>
      </c>
      <c r="M104">
        <f t="shared" ca="1" si="4"/>
        <v>-1.2218858394923788</v>
      </c>
      <c r="N104">
        <f t="shared" ca="1" si="4"/>
        <v>-1.8677904647964234</v>
      </c>
    </row>
    <row r="105" spans="1:14" x14ac:dyDescent="0.35">
      <c r="A105" s="1">
        <v>45303</v>
      </c>
      <c r="B105">
        <v>623.14996299999996</v>
      </c>
      <c r="C105">
        <v>96.559441000000007</v>
      </c>
      <c r="D105">
        <v>223.656509</v>
      </c>
      <c r="F105" s="1">
        <v>45303</v>
      </c>
      <c r="G105" s="7">
        <f t="shared" si="5"/>
        <v>2.137577272761227E-2</v>
      </c>
      <c r="H105" s="7">
        <f t="shared" si="6"/>
        <v>3.0132041701920891E-2</v>
      </c>
      <c r="I105" s="7">
        <f t="shared" si="7"/>
        <v>1.6888186512954869E-2</v>
      </c>
      <c r="K105">
        <v>104</v>
      </c>
      <c r="L105">
        <f t="shared" ca="1" si="4"/>
        <v>0.20645486049338696</v>
      </c>
      <c r="M105">
        <f t="shared" ca="1" si="4"/>
        <v>0.89045783009169899</v>
      </c>
      <c r="N105">
        <f t="shared" ca="1" si="4"/>
        <v>0.8279147378998778</v>
      </c>
    </row>
    <row r="106" spans="1:14" x14ac:dyDescent="0.35">
      <c r="A106" s="1">
        <v>45306</v>
      </c>
      <c r="B106">
        <v>629.54272500000002</v>
      </c>
      <c r="C106">
        <v>97.053604000000007</v>
      </c>
      <c r="D106">
        <v>224.82392899999999</v>
      </c>
      <c r="F106" s="1">
        <v>45306</v>
      </c>
      <c r="G106" s="7">
        <f t="shared" si="5"/>
        <v>1.0206521611065328E-2</v>
      </c>
      <c r="H106" s="7">
        <f t="shared" si="6"/>
        <v>5.1046567968058461E-3</v>
      </c>
      <c r="I106" s="7">
        <f t="shared" si="7"/>
        <v>5.206125118821933E-3</v>
      </c>
      <c r="K106">
        <v>105</v>
      </c>
      <c r="L106">
        <f t="shared" ca="1" si="4"/>
        <v>1.808983587382663</v>
      </c>
      <c r="M106">
        <f t="shared" ca="1" si="4"/>
        <v>0.40255458380608011</v>
      </c>
      <c r="N106">
        <f t="shared" ca="1" si="4"/>
        <v>6.5768390194165721E-2</v>
      </c>
    </row>
    <row r="107" spans="1:14" x14ac:dyDescent="0.35">
      <c r="A107" s="1">
        <v>45307</v>
      </c>
      <c r="B107">
        <v>626.39556900000002</v>
      </c>
      <c r="C107">
        <v>97.103026999999997</v>
      </c>
      <c r="D107">
        <v>224.96984900000001</v>
      </c>
      <c r="F107" s="1">
        <v>45307</v>
      </c>
      <c r="G107" s="7">
        <f t="shared" si="5"/>
        <v>-5.0116516109121635E-3</v>
      </c>
      <c r="H107" s="7">
        <f t="shared" si="6"/>
        <v>5.0910443607230589E-4</v>
      </c>
      <c r="I107" s="7">
        <f t="shared" si="7"/>
        <v>6.4883069644924537E-4</v>
      </c>
      <c r="K107">
        <v>106</v>
      </c>
      <c r="L107">
        <f t="shared" ca="1" si="4"/>
        <v>-0.60493658567840247</v>
      </c>
      <c r="M107">
        <f t="shared" ca="1" si="4"/>
        <v>-0.80421836508695943</v>
      </c>
      <c r="N107">
        <f t="shared" ca="1" si="4"/>
        <v>1.1767437955267877</v>
      </c>
    </row>
    <row r="108" spans="1:14" x14ac:dyDescent="0.35">
      <c r="A108" s="1">
        <v>45308</v>
      </c>
      <c r="B108">
        <v>615.67535399999997</v>
      </c>
      <c r="C108">
        <v>96.065276999999995</v>
      </c>
      <c r="D108">
        <v>219.37600699999999</v>
      </c>
      <c r="F108" s="1">
        <v>45308</v>
      </c>
      <c r="G108" s="7">
        <f t="shared" si="5"/>
        <v>-1.726226901582887E-2</v>
      </c>
      <c r="H108" s="7">
        <f t="shared" si="6"/>
        <v>-1.0744619714923997E-2</v>
      </c>
      <c r="I108" s="7">
        <f t="shared" si="7"/>
        <v>-2.5179204257592944E-2</v>
      </c>
      <c r="K108">
        <v>107</v>
      </c>
      <c r="L108">
        <f t="shared" ca="1" si="4"/>
        <v>-0.16425365325509306</v>
      </c>
      <c r="M108">
        <f t="shared" ca="1" si="4"/>
        <v>-0.28433200591407776</v>
      </c>
      <c r="N108">
        <f t="shared" ca="1" si="4"/>
        <v>0.10246977472306218</v>
      </c>
    </row>
    <row r="109" spans="1:14" x14ac:dyDescent="0.35">
      <c r="A109" s="1">
        <v>45309</v>
      </c>
      <c r="B109">
        <v>617.93737799999997</v>
      </c>
      <c r="C109">
        <v>97.350104999999999</v>
      </c>
      <c r="D109">
        <v>221.51625100000001</v>
      </c>
      <c r="F109" s="1">
        <v>45309</v>
      </c>
      <c r="G109" s="7">
        <f t="shared" si="5"/>
        <v>3.6673203454061468E-3</v>
      </c>
      <c r="H109" s="7">
        <f t="shared" si="6"/>
        <v>1.3285881256233064E-2</v>
      </c>
      <c r="I109" s="7">
        <f t="shared" si="7"/>
        <v>9.7087702167331751E-3</v>
      </c>
      <c r="K109">
        <v>108</v>
      </c>
      <c r="L109">
        <f t="shared" ca="1" si="4"/>
        <v>0.70570708404809501</v>
      </c>
      <c r="M109">
        <f t="shared" ca="1" si="4"/>
        <v>-0.30468158811923268</v>
      </c>
      <c r="N109">
        <f t="shared" ca="1" si="4"/>
        <v>-0.8563672926142939</v>
      </c>
    </row>
    <row r="110" spans="1:14" x14ac:dyDescent="0.35">
      <c r="A110" s="1">
        <v>45310</v>
      </c>
      <c r="B110">
        <v>617.39648399999999</v>
      </c>
      <c r="C110">
        <v>101.006912</v>
      </c>
      <c r="D110">
        <v>224.38613900000001</v>
      </c>
      <c r="F110" s="1">
        <v>45310</v>
      </c>
      <c r="G110" s="7">
        <f t="shared" si="5"/>
        <v>-8.7570502388730344E-4</v>
      </c>
      <c r="H110" s="7">
        <f t="shared" si="6"/>
        <v>3.6875139743150508E-2</v>
      </c>
      <c r="I110" s="7">
        <f t="shared" si="7"/>
        <v>1.2872447838819474E-2</v>
      </c>
      <c r="K110">
        <v>109</v>
      </c>
      <c r="L110">
        <f t="shared" ca="1" si="4"/>
        <v>-0.5021889821129587</v>
      </c>
      <c r="M110">
        <f t="shared" ca="1" si="4"/>
        <v>0.24103371958006933</v>
      </c>
      <c r="N110">
        <f t="shared" ca="1" si="4"/>
        <v>-0.14015825434713156</v>
      </c>
    </row>
    <row r="111" spans="1:14" x14ac:dyDescent="0.35">
      <c r="A111" s="1">
        <v>45314</v>
      </c>
      <c r="B111">
        <v>595.11999500000002</v>
      </c>
      <c r="C111">
        <v>97.597190999999995</v>
      </c>
      <c r="D111">
        <v>216.360184</v>
      </c>
      <c r="F111" s="1">
        <v>45314</v>
      </c>
      <c r="G111" s="7">
        <f t="shared" si="5"/>
        <v>-3.674835972105582E-2</v>
      </c>
      <c r="H111" s="7">
        <f t="shared" si="6"/>
        <v>-3.4340237876043525E-2</v>
      </c>
      <c r="I111" s="7">
        <f t="shared" si="7"/>
        <v>-3.6423865141212021E-2</v>
      </c>
      <c r="K111">
        <v>110</v>
      </c>
      <c r="L111">
        <f t="shared" ca="1" si="4"/>
        <v>2.1029634500997776E-2</v>
      </c>
      <c r="M111">
        <f t="shared" ca="1" si="4"/>
        <v>-0.47350193605641655</v>
      </c>
      <c r="N111">
        <f t="shared" ca="1" si="4"/>
        <v>1.577108587378385</v>
      </c>
    </row>
    <row r="112" spans="1:14" x14ac:dyDescent="0.35">
      <c r="A112" s="1">
        <v>45315</v>
      </c>
      <c r="B112">
        <v>608.10229500000003</v>
      </c>
      <c r="C112">
        <v>101.006912</v>
      </c>
      <c r="D112">
        <v>222.44044500000001</v>
      </c>
      <c r="F112" s="1">
        <v>45315</v>
      </c>
      <c r="G112" s="7">
        <f t="shared" si="5"/>
        <v>2.158005868784409E-2</v>
      </c>
      <c r="H112" s="7">
        <f t="shared" si="6"/>
        <v>3.4340237876043497E-2</v>
      </c>
      <c r="I112" s="7">
        <f t="shared" si="7"/>
        <v>2.7714865419507878E-2</v>
      </c>
      <c r="K112">
        <v>111</v>
      </c>
      <c r="L112">
        <f t="shared" ca="1" si="4"/>
        <v>0.76395832301969824</v>
      </c>
      <c r="M112">
        <f t="shared" ca="1" si="4"/>
        <v>-1.5604189178589578</v>
      </c>
      <c r="N112">
        <f t="shared" ca="1" si="4"/>
        <v>1.1189002490548727</v>
      </c>
    </row>
    <row r="113" spans="1:14" x14ac:dyDescent="0.35">
      <c r="A113" s="1">
        <v>45316</v>
      </c>
      <c r="B113">
        <v>602.64386000000002</v>
      </c>
      <c r="C113">
        <v>103.28006000000001</v>
      </c>
      <c r="D113">
        <v>220.88391100000001</v>
      </c>
      <c r="F113" s="1">
        <v>45316</v>
      </c>
      <c r="G113" s="7">
        <f t="shared" si="5"/>
        <v>-9.016707521666242E-3</v>
      </c>
      <c r="H113" s="7">
        <f t="shared" si="6"/>
        <v>2.2255377340010162E-2</v>
      </c>
      <c r="I113" s="7">
        <f t="shared" si="7"/>
        <v>-7.022128944752239E-3</v>
      </c>
      <c r="K113">
        <v>112</v>
      </c>
      <c r="L113">
        <f t="shared" ca="1" si="4"/>
        <v>0.70580035179164169</v>
      </c>
      <c r="M113">
        <f t="shared" ca="1" si="4"/>
        <v>0.13031748475937088</v>
      </c>
      <c r="N113">
        <f t="shared" ca="1" si="4"/>
        <v>1.5796779501794795</v>
      </c>
    </row>
    <row r="114" spans="1:14" x14ac:dyDescent="0.35">
      <c r="A114" s="1">
        <v>45320</v>
      </c>
      <c r="B114">
        <v>612.675659</v>
      </c>
      <c r="C114">
        <v>106.245041</v>
      </c>
      <c r="D114">
        <v>227.88836699999999</v>
      </c>
      <c r="F114" s="1">
        <v>45320</v>
      </c>
      <c r="G114" s="7">
        <f t="shared" si="5"/>
        <v>1.6509282858917344E-2</v>
      </c>
      <c r="H114" s="7">
        <f t="shared" si="6"/>
        <v>2.8303806290911938E-2</v>
      </c>
      <c r="I114" s="7">
        <f t="shared" si="7"/>
        <v>3.1218616719068438E-2</v>
      </c>
      <c r="K114">
        <v>113</v>
      </c>
      <c r="L114">
        <f t="shared" ca="1" si="4"/>
        <v>1.1967209818597344</v>
      </c>
      <c r="M114">
        <f t="shared" ca="1" si="4"/>
        <v>0.17819773468866382</v>
      </c>
      <c r="N114">
        <f t="shared" ca="1" si="4"/>
        <v>0.5486479290614269</v>
      </c>
    </row>
    <row r="115" spans="1:14" x14ac:dyDescent="0.35">
      <c r="A115" s="1">
        <v>45321</v>
      </c>
      <c r="B115">
        <v>616.41296399999999</v>
      </c>
      <c r="C115">
        <v>107.974609</v>
      </c>
      <c r="D115">
        <v>231.001465</v>
      </c>
      <c r="F115" s="1">
        <v>45321</v>
      </c>
      <c r="G115" s="7">
        <f t="shared" si="5"/>
        <v>6.0814435158153945E-3</v>
      </c>
      <c r="H115" s="7">
        <f t="shared" si="6"/>
        <v>1.6147963857460944E-2</v>
      </c>
      <c r="I115" s="7">
        <f t="shared" si="7"/>
        <v>1.3568161861875257E-2</v>
      </c>
      <c r="K115">
        <v>114</v>
      </c>
      <c r="L115">
        <f t="shared" ca="1" si="4"/>
        <v>0.66636493040176792</v>
      </c>
      <c r="M115">
        <f t="shared" ca="1" si="4"/>
        <v>-0.61559514288121731</v>
      </c>
      <c r="N115">
        <f t="shared" ca="1" si="4"/>
        <v>-0.88854671906942995</v>
      </c>
    </row>
    <row r="116" spans="1:14" x14ac:dyDescent="0.35">
      <c r="A116" s="1">
        <v>45322</v>
      </c>
      <c r="B116">
        <v>629.93615699999998</v>
      </c>
      <c r="C116">
        <v>113.064491</v>
      </c>
      <c r="D116">
        <v>240.87582399999999</v>
      </c>
      <c r="F116" s="1">
        <v>45322</v>
      </c>
      <c r="G116" s="7">
        <f t="shared" si="5"/>
        <v>2.1701341132959063E-2</v>
      </c>
      <c r="H116" s="7">
        <f t="shared" si="6"/>
        <v>4.6062275098001565E-2</v>
      </c>
      <c r="I116" s="7">
        <f t="shared" si="7"/>
        <v>4.1857495097096895E-2</v>
      </c>
      <c r="K116">
        <v>115</v>
      </c>
      <c r="L116">
        <f t="shared" ca="1" si="4"/>
        <v>1.0132713438343812</v>
      </c>
      <c r="M116">
        <f t="shared" ca="1" si="4"/>
        <v>0.43018398901737021</v>
      </c>
      <c r="N116">
        <f t="shared" ca="1" si="4"/>
        <v>1.0897141371903911</v>
      </c>
    </row>
    <row r="117" spans="1:14" x14ac:dyDescent="0.35">
      <c r="A117" s="1">
        <v>45323</v>
      </c>
      <c r="B117">
        <v>636.96826199999998</v>
      </c>
      <c r="C117">
        <v>117.46254</v>
      </c>
      <c r="D117">
        <v>248.999054</v>
      </c>
      <c r="F117" s="1">
        <v>45323</v>
      </c>
      <c r="G117" s="7">
        <f t="shared" si="5"/>
        <v>1.1101353999785166E-2</v>
      </c>
      <c r="H117" s="7">
        <f t="shared" si="6"/>
        <v>3.8161101513741857E-2</v>
      </c>
      <c r="I117" s="7">
        <f t="shared" si="7"/>
        <v>3.3167549670581511E-2</v>
      </c>
      <c r="K117">
        <v>116</v>
      </c>
      <c r="L117">
        <f t="shared" ca="1" si="4"/>
        <v>2.5681395262732569</v>
      </c>
      <c r="M117">
        <f t="shared" ca="1" si="4"/>
        <v>0.34404073227980286</v>
      </c>
      <c r="N117">
        <f t="shared" ca="1" si="4"/>
        <v>-0.49033229488837909</v>
      </c>
    </row>
    <row r="118" spans="1:14" x14ac:dyDescent="0.35">
      <c r="A118" s="1">
        <v>45324</v>
      </c>
      <c r="B118">
        <v>638.93530299999998</v>
      </c>
      <c r="C118">
        <v>123.93607299999999</v>
      </c>
      <c r="D118">
        <v>248.31806900000001</v>
      </c>
      <c r="F118" s="1">
        <v>45324</v>
      </c>
      <c r="G118" s="7">
        <f t="shared" si="5"/>
        <v>3.0833718352653067E-3</v>
      </c>
      <c r="H118" s="7">
        <f t="shared" si="6"/>
        <v>5.3646418102514234E-2</v>
      </c>
      <c r="I118" s="7">
        <f t="shared" si="7"/>
        <v>-2.7386365525280264E-3</v>
      </c>
      <c r="K118">
        <v>117</v>
      </c>
      <c r="L118">
        <f t="shared" ca="1" si="4"/>
        <v>0.13877316619808955</v>
      </c>
      <c r="M118">
        <f t="shared" ca="1" si="4"/>
        <v>1.8294465957202517</v>
      </c>
      <c r="N118">
        <f t="shared" ca="1" si="4"/>
        <v>0.71885743912673505</v>
      </c>
    </row>
    <row r="119" spans="1:14" x14ac:dyDescent="0.35">
      <c r="A119" s="1">
        <v>45327</v>
      </c>
      <c r="B119">
        <v>632.34576400000003</v>
      </c>
      <c r="C119">
        <v>120.229851</v>
      </c>
      <c r="D119">
        <v>250.45832799999999</v>
      </c>
      <c r="F119" s="1">
        <v>45327</v>
      </c>
      <c r="G119" s="7">
        <f t="shared" si="5"/>
        <v>-1.0366862508645713E-2</v>
      </c>
      <c r="H119" s="7">
        <f t="shared" si="6"/>
        <v>-3.036055665116108E-2</v>
      </c>
      <c r="I119" s="7">
        <f t="shared" si="7"/>
        <v>8.5820906887469958E-3</v>
      </c>
      <c r="K119">
        <v>118</v>
      </c>
      <c r="L119">
        <f t="shared" ca="1" si="4"/>
        <v>0.31243811945413141</v>
      </c>
      <c r="M119">
        <f t="shared" ca="1" si="4"/>
        <v>1.0522071744893167</v>
      </c>
      <c r="N119">
        <f t="shared" ca="1" si="4"/>
        <v>-0.38201463169262068</v>
      </c>
    </row>
    <row r="120" spans="1:14" x14ac:dyDescent="0.35">
      <c r="A120" s="1">
        <v>45328</v>
      </c>
      <c r="B120">
        <v>639.52539100000001</v>
      </c>
      <c r="C120">
        <v>120.47693599999999</v>
      </c>
      <c r="D120">
        <v>243.50250199999999</v>
      </c>
      <c r="F120" s="1">
        <v>45328</v>
      </c>
      <c r="G120" s="7">
        <f t="shared" si="5"/>
        <v>1.1289985205609821E-2</v>
      </c>
      <c r="H120" s="7">
        <f t="shared" si="6"/>
        <v>2.0529964265973881E-3</v>
      </c>
      <c r="I120" s="7">
        <f t="shared" si="7"/>
        <v>-2.8165333773062903E-2</v>
      </c>
      <c r="K120">
        <v>119</v>
      </c>
      <c r="L120">
        <f t="shared" ca="1" si="4"/>
        <v>1.6743044394578281</v>
      </c>
      <c r="M120">
        <f t="shared" ca="1" si="4"/>
        <v>0.16702971205305914</v>
      </c>
      <c r="N120">
        <f t="shared" ca="1" si="4"/>
        <v>-9.5955469917706329E-2</v>
      </c>
    </row>
    <row r="121" spans="1:14" x14ac:dyDescent="0.35">
      <c r="A121" s="1">
        <v>45329</v>
      </c>
      <c r="B121">
        <v>664.11303699999996</v>
      </c>
      <c r="C121">
        <v>122.45359000000001</v>
      </c>
      <c r="D121">
        <v>238.00593599999999</v>
      </c>
      <c r="F121" s="1">
        <v>45329</v>
      </c>
      <c r="G121" s="7">
        <f t="shared" si="5"/>
        <v>3.772604674633441E-2</v>
      </c>
      <c r="H121" s="7">
        <f t="shared" si="6"/>
        <v>1.6273768936136995E-2</v>
      </c>
      <c r="I121" s="7">
        <f t="shared" si="7"/>
        <v>-2.2831603086940207E-2</v>
      </c>
      <c r="K121">
        <v>120</v>
      </c>
      <c r="L121">
        <f t="shared" ca="1" si="4"/>
        <v>0.87217366028451482</v>
      </c>
      <c r="M121">
        <f t="shared" ca="1" si="4"/>
        <v>-6.8603157890513966E-2</v>
      </c>
      <c r="N121">
        <f t="shared" ca="1" si="4"/>
        <v>1.86296188822933</v>
      </c>
    </row>
    <row r="122" spans="1:14" x14ac:dyDescent="0.35">
      <c r="A122" s="1">
        <v>45330</v>
      </c>
      <c r="B122">
        <v>688.01226799999995</v>
      </c>
      <c r="C122">
        <v>122.848923</v>
      </c>
      <c r="D122">
        <v>246.22645600000001</v>
      </c>
      <c r="F122" s="1">
        <v>45330</v>
      </c>
      <c r="G122" s="7">
        <f t="shared" si="5"/>
        <v>3.5354297736077456E-2</v>
      </c>
      <c r="H122" s="7">
        <f t="shared" si="6"/>
        <v>3.2232310825669424E-3</v>
      </c>
      <c r="I122" s="7">
        <f t="shared" si="7"/>
        <v>3.3956050792052821E-2</v>
      </c>
      <c r="K122">
        <v>121</v>
      </c>
      <c r="L122">
        <f t="shared" ca="1" si="4"/>
        <v>-0.58666675730450668</v>
      </c>
      <c r="M122">
        <f t="shared" ca="1" si="4"/>
        <v>-1.2965091928848917</v>
      </c>
      <c r="N122">
        <f t="shared" ca="1" si="4"/>
        <v>-0.37581993201046843</v>
      </c>
    </row>
    <row r="123" spans="1:14" x14ac:dyDescent="0.35">
      <c r="A123" s="1">
        <v>45331</v>
      </c>
      <c r="B123">
        <v>713.28839100000005</v>
      </c>
      <c r="C123">
        <v>122.45359000000001</v>
      </c>
      <c r="D123">
        <v>256.34402499999999</v>
      </c>
      <c r="F123" s="1">
        <v>45331</v>
      </c>
      <c r="G123" s="7">
        <f t="shared" si="5"/>
        <v>3.6079144922255016E-2</v>
      </c>
      <c r="H123" s="7">
        <f t="shared" si="6"/>
        <v>-3.2232310825669043E-3</v>
      </c>
      <c r="I123" s="7">
        <f t="shared" si="7"/>
        <v>4.026872465172756E-2</v>
      </c>
      <c r="K123">
        <v>122</v>
      </c>
      <c r="L123">
        <f t="shared" ca="1" si="4"/>
        <v>-1.2048495330226969</v>
      </c>
      <c r="M123">
        <f t="shared" ca="1" si="4"/>
        <v>2.2374627071023645</v>
      </c>
      <c r="N123">
        <f t="shared" ca="1" si="4"/>
        <v>-1.0167278217870299</v>
      </c>
    </row>
    <row r="124" spans="1:14" x14ac:dyDescent="0.35">
      <c r="A124" s="1">
        <v>45334</v>
      </c>
      <c r="B124">
        <v>696.22454800000003</v>
      </c>
      <c r="C124">
        <v>116.869545</v>
      </c>
      <c r="D124">
        <v>247.783005</v>
      </c>
      <c r="F124" s="1">
        <v>45334</v>
      </c>
      <c r="G124" s="7">
        <f t="shared" si="5"/>
        <v>-2.4213579353486496E-2</v>
      </c>
      <c r="H124" s="7">
        <f t="shared" si="6"/>
        <v>-4.6673788334621824E-2</v>
      </c>
      <c r="I124" s="7">
        <f t="shared" si="7"/>
        <v>-3.396700667272478E-2</v>
      </c>
      <c r="K124">
        <v>123</v>
      </c>
      <c r="L124">
        <f t="shared" ca="1" si="4"/>
        <v>1.0421936641318739</v>
      </c>
      <c r="M124">
        <f t="shared" ca="1" si="4"/>
        <v>-0.2721117779337065</v>
      </c>
      <c r="N124">
        <f t="shared" ca="1" si="4"/>
        <v>-1.6436418200929304</v>
      </c>
    </row>
    <row r="125" spans="1:14" x14ac:dyDescent="0.35">
      <c r="A125" s="1">
        <v>45335</v>
      </c>
      <c r="B125">
        <v>701.683044</v>
      </c>
      <c r="C125">
        <v>120.674599</v>
      </c>
      <c r="D125">
        <v>252.54994199999999</v>
      </c>
      <c r="F125" s="1">
        <v>45335</v>
      </c>
      <c r="G125" s="7">
        <f t="shared" si="5"/>
        <v>7.8095630550777569E-3</v>
      </c>
      <c r="H125" s="7">
        <f t="shared" si="6"/>
        <v>3.2039345843298796E-2</v>
      </c>
      <c r="I125" s="7">
        <f t="shared" si="7"/>
        <v>1.9055635948566574E-2</v>
      </c>
      <c r="K125">
        <v>124</v>
      </c>
      <c r="L125">
        <f t="shared" ca="1" si="4"/>
        <v>0.35751916130611677</v>
      </c>
      <c r="M125">
        <f t="shared" ca="1" si="4"/>
        <v>-0.22541206139921185</v>
      </c>
      <c r="N125">
        <f t="shared" ca="1" si="4"/>
        <v>0.30833612813904265</v>
      </c>
    </row>
    <row r="126" spans="1:14" x14ac:dyDescent="0.35">
      <c r="A126" s="1">
        <v>45336</v>
      </c>
      <c r="B126">
        <v>731.13903800000003</v>
      </c>
      <c r="C126">
        <v>121.51467100000001</v>
      </c>
      <c r="D126">
        <v>260.52722199999999</v>
      </c>
      <c r="F126" s="1">
        <v>45336</v>
      </c>
      <c r="G126" s="7">
        <f t="shared" si="5"/>
        <v>4.1121846332402512E-2</v>
      </c>
      <c r="H126" s="7">
        <f t="shared" si="6"/>
        <v>6.93734589612358E-3</v>
      </c>
      <c r="I126" s="7">
        <f t="shared" si="7"/>
        <v>3.1098335517542822E-2</v>
      </c>
      <c r="K126">
        <v>125</v>
      </c>
      <c r="L126">
        <f t="shared" ca="1" si="4"/>
        <v>-2.8163628967421112E-2</v>
      </c>
      <c r="M126">
        <f t="shared" ca="1" si="4"/>
        <v>0.5241299563443127</v>
      </c>
      <c r="N126">
        <f t="shared" ca="1" si="4"/>
        <v>-0.58657908397276515</v>
      </c>
    </row>
    <row r="127" spans="1:14" x14ac:dyDescent="0.35">
      <c r="A127" s="1">
        <v>45337</v>
      </c>
      <c r="B127">
        <v>749.13720699999999</v>
      </c>
      <c r="C127">
        <v>127.34580200000001</v>
      </c>
      <c r="D127">
        <v>268.21270800000002</v>
      </c>
      <c r="F127" s="1">
        <v>45337</v>
      </c>
      <c r="G127" s="7">
        <f t="shared" si="5"/>
        <v>2.431850953046933E-2</v>
      </c>
      <c r="H127" s="7">
        <f t="shared" si="6"/>
        <v>4.687123214821394E-2</v>
      </c>
      <c r="I127" s="7">
        <f t="shared" si="7"/>
        <v>2.9072997501311808E-2</v>
      </c>
      <c r="K127">
        <v>126</v>
      </c>
      <c r="L127">
        <f t="shared" ca="1" si="4"/>
        <v>-0.83885558116779435</v>
      </c>
      <c r="M127">
        <f t="shared" ca="1" si="4"/>
        <v>0.69061012538725697</v>
      </c>
      <c r="N127">
        <f t="shared" ca="1" si="4"/>
        <v>0.43321781645545765</v>
      </c>
    </row>
    <row r="128" spans="1:14" x14ac:dyDescent="0.35">
      <c r="A128" s="1">
        <v>45338</v>
      </c>
      <c r="B128">
        <v>742.25268600000004</v>
      </c>
      <c r="C128">
        <v>128.63061500000001</v>
      </c>
      <c r="D128">
        <v>268.164063</v>
      </c>
      <c r="F128" s="1">
        <v>45338</v>
      </c>
      <c r="G128" s="7">
        <f t="shared" si="5"/>
        <v>-9.2324212922673104E-3</v>
      </c>
      <c r="H128" s="7">
        <f t="shared" si="6"/>
        <v>1.0038610624005595E-2</v>
      </c>
      <c r="I128" s="7">
        <f t="shared" si="7"/>
        <v>-1.8138369431135209E-4</v>
      </c>
      <c r="K128">
        <v>127</v>
      </c>
      <c r="L128">
        <f t="shared" ca="1" si="4"/>
        <v>0.49414067696966896</v>
      </c>
      <c r="M128">
        <f t="shared" ca="1" si="4"/>
        <v>-0.22801678462405037</v>
      </c>
      <c r="N128">
        <f t="shared" ca="1" si="4"/>
        <v>-0.67728597433294135</v>
      </c>
    </row>
    <row r="129" spans="1:14" x14ac:dyDescent="0.35">
      <c r="A129" s="1">
        <v>45341</v>
      </c>
      <c r="B129">
        <v>746.72760000000005</v>
      </c>
      <c r="C129">
        <v>126.950462</v>
      </c>
      <c r="D129">
        <v>263.34851099999997</v>
      </c>
      <c r="F129" s="1">
        <v>45341</v>
      </c>
      <c r="G129" s="7">
        <f t="shared" si="5"/>
        <v>6.0107276299855876E-3</v>
      </c>
      <c r="H129" s="7">
        <f t="shared" si="6"/>
        <v>-1.3147899862337978E-2</v>
      </c>
      <c r="I129" s="7">
        <f t="shared" si="7"/>
        <v>-1.8120676740197961E-2</v>
      </c>
      <c r="K129">
        <v>128</v>
      </c>
      <c r="L129">
        <f t="shared" ca="1" si="4"/>
        <v>1.4486088413210949</v>
      </c>
      <c r="M129">
        <f t="shared" ca="1" si="4"/>
        <v>0.22447758666288828</v>
      </c>
      <c r="N129">
        <f t="shared" ca="1" si="4"/>
        <v>1.0714330974614785</v>
      </c>
    </row>
    <row r="130" spans="1:14" x14ac:dyDescent="0.35">
      <c r="A130" s="1">
        <v>45342</v>
      </c>
      <c r="B130">
        <v>747.56359899999995</v>
      </c>
      <c r="C130">
        <v>127.988213</v>
      </c>
      <c r="D130">
        <v>265.82922400000001</v>
      </c>
      <c r="F130" s="1">
        <v>45342</v>
      </c>
      <c r="G130" s="7">
        <f t="shared" si="5"/>
        <v>1.1189239256461311E-3</v>
      </c>
      <c r="H130" s="7">
        <f t="shared" si="6"/>
        <v>8.1412263698388571E-3</v>
      </c>
      <c r="I130" s="7">
        <f t="shared" si="7"/>
        <v>9.3757957233123034E-3</v>
      </c>
      <c r="K130">
        <v>129</v>
      </c>
      <c r="L130">
        <f t="shared" ca="1" si="4"/>
        <v>0.35692811153869874</v>
      </c>
      <c r="M130">
        <f t="shared" ca="1" si="4"/>
        <v>1.6536298255933172E-2</v>
      </c>
      <c r="N130">
        <f t="shared" ca="1" si="4"/>
        <v>2.2225286003672511</v>
      </c>
    </row>
    <row r="131" spans="1:14" x14ac:dyDescent="0.35">
      <c r="A131" s="1">
        <v>45343</v>
      </c>
      <c r="B131">
        <v>758.77557400000001</v>
      </c>
      <c r="C131">
        <v>126.85163900000001</v>
      </c>
      <c r="D131">
        <v>267.62899800000002</v>
      </c>
      <c r="F131" s="1">
        <v>45343</v>
      </c>
      <c r="G131" s="7">
        <f t="shared" si="5"/>
        <v>1.4886663322468269E-2</v>
      </c>
      <c r="H131" s="7">
        <f t="shared" si="6"/>
        <v>-8.9199670075624047E-3</v>
      </c>
      <c r="I131" s="7">
        <f t="shared" si="7"/>
        <v>6.7475980477033765E-3</v>
      </c>
      <c r="K131">
        <v>130</v>
      </c>
      <c r="L131">
        <f t="shared" ca="1" si="4"/>
        <v>0.34465128250383575</v>
      </c>
      <c r="M131">
        <f t="shared" ca="1" si="4"/>
        <v>1.3774420535484682</v>
      </c>
      <c r="N131">
        <f t="shared" ca="1" si="4"/>
        <v>-1.5878675440232873E-2</v>
      </c>
    </row>
    <row r="132" spans="1:14" x14ac:dyDescent="0.35">
      <c r="A132" s="1">
        <v>45344</v>
      </c>
      <c r="B132">
        <v>753.26794400000006</v>
      </c>
      <c r="C132">
        <v>127.494049</v>
      </c>
      <c r="D132">
        <v>268.11541699999998</v>
      </c>
      <c r="F132" s="1">
        <v>45344</v>
      </c>
      <c r="G132" s="7">
        <f t="shared" si="5"/>
        <v>-7.2850474113819695E-3</v>
      </c>
      <c r="H132" s="7">
        <f t="shared" si="6"/>
        <v>5.0514822650036652E-3</v>
      </c>
      <c r="I132" s="7">
        <f t="shared" si="7"/>
        <v>1.8158626391207762E-3</v>
      </c>
      <c r="K132">
        <v>131</v>
      </c>
      <c r="L132">
        <f t="shared" ref="L132:N195" ca="1" si="8">_xlfn.NORM.S.INV(RAND())</f>
        <v>-0.82427193253352804</v>
      </c>
      <c r="M132">
        <f t="shared" ca="1" si="8"/>
        <v>0.32866441551661296</v>
      </c>
      <c r="N132">
        <f t="shared" ca="1" si="8"/>
        <v>-0.79210778617199762</v>
      </c>
    </row>
    <row r="133" spans="1:14" x14ac:dyDescent="0.35">
      <c r="A133" s="1">
        <v>45345</v>
      </c>
      <c r="B133">
        <v>746.53088400000001</v>
      </c>
      <c r="C133">
        <v>126.456306</v>
      </c>
      <c r="D133">
        <v>261.54873700000002</v>
      </c>
      <c r="F133" s="1">
        <v>45345</v>
      </c>
      <c r="G133" s="7">
        <f t="shared" ref="G133:G196" si="9">LN(B133/B132)</f>
        <v>-8.9840119726632261E-3</v>
      </c>
      <c r="H133" s="7">
        <f t="shared" ref="H133:H196" si="10">LN(C133/C132)</f>
        <v>-8.1728476132150417E-3</v>
      </c>
      <c r="I133" s="7">
        <f t="shared" ref="I133:I196" si="11">LN(D133/D132)</f>
        <v>-2.4796907350669403E-2</v>
      </c>
      <c r="K133">
        <v>132</v>
      </c>
      <c r="L133">
        <f t="shared" ca="1" si="8"/>
        <v>-0.80354484050515484</v>
      </c>
      <c r="M133">
        <f t="shared" ca="1" si="8"/>
        <v>2.1383362954744842E-2</v>
      </c>
      <c r="N133">
        <f t="shared" ca="1" si="8"/>
        <v>-1.8168936978193053</v>
      </c>
    </row>
    <row r="134" spans="1:14" x14ac:dyDescent="0.35">
      <c r="A134" s="1">
        <v>45348</v>
      </c>
      <c r="B134">
        <v>746.38342299999999</v>
      </c>
      <c r="C134">
        <v>123.392494</v>
      </c>
      <c r="D134">
        <v>262.22970600000002</v>
      </c>
      <c r="F134" s="1">
        <v>45348</v>
      </c>
      <c r="G134" s="7">
        <f t="shared" si="9"/>
        <v>-1.9754784288443197E-4</v>
      </c>
      <c r="H134" s="7">
        <f t="shared" si="10"/>
        <v>-2.4526558345123951E-2</v>
      </c>
      <c r="I134" s="7">
        <f t="shared" si="11"/>
        <v>2.6002192063380122E-3</v>
      </c>
      <c r="K134">
        <v>133</v>
      </c>
      <c r="L134">
        <f t="shared" ca="1" si="8"/>
        <v>-0.99118672062512558</v>
      </c>
      <c r="M134">
        <f t="shared" ca="1" si="8"/>
        <v>-0.71539532104371695</v>
      </c>
      <c r="N134">
        <f t="shared" ca="1" si="8"/>
        <v>1.8142060241264828</v>
      </c>
    </row>
    <row r="135" spans="1:14" x14ac:dyDescent="0.35">
      <c r="A135" s="1">
        <v>45349</v>
      </c>
      <c r="B135">
        <v>737.48266599999999</v>
      </c>
      <c r="C135">
        <v>121.95942700000001</v>
      </c>
      <c r="D135">
        <v>263.00799599999999</v>
      </c>
      <c r="F135" s="1">
        <v>45349</v>
      </c>
      <c r="G135" s="7">
        <f t="shared" si="9"/>
        <v>-1.1996855806391864E-2</v>
      </c>
      <c r="H135" s="7">
        <f t="shared" si="10"/>
        <v>-1.1681859193757064E-2</v>
      </c>
      <c r="I135" s="7">
        <f t="shared" si="11"/>
        <v>2.963574650734855E-3</v>
      </c>
      <c r="K135">
        <v>134</v>
      </c>
      <c r="L135">
        <f t="shared" ca="1" si="8"/>
        <v>-0.36148140919186772</v>
      </c>
      <c r="M135">
        <f t="shared" ca="1" si="8"/>
        <v>-0.97673223698830947</v>
      </c>
      <c r="N135">
        <f t="shared" ca="1" si="8"/>
        <v>-0.15194595276564074</v>
      </c>
    </row>
    <row r="136" spans="1:14" x14ac:dyDescent="0.35">
      <c r="A136" s="1">
        <v>45350</v>
      </c>
      <c r="B136">
        <v>730.25390600000003</v>
      </c>
      <c r="C136">
        <v>119.340363</v>
      </c>
      <c r="D136">
        <v>254.64154099999999</v>
      </c>
      <c r="F136" s="1">
        <v>45350</v>
      </c>
      <c r="G136" s="7">
        <f t="shared" si="9"/>
        <v>-9.8502941022666005E-3</v>
      </c>
      <c r="H136" s="7">
        <f t="shared" si="10"/>
        <v>-2.1708820028469966E-2</v>
      </c>
      <c r="I136" s="7">
        <f t="shared" si="11"/>
        <v>-3.2327600121096207E-2</v>
      </c>
      <c r="K136">
        <v>135</v>
      </c>
      <c r="L136">
        <f t="shared" ca="1" si="8"/>
        <v>1.0486647298935612</v>
      </c>
      <c r="M136">
        <f t="shared" ca="1" si="8"/>
        <v>-1.053220269645996</v>
      </c>
      <c r="N136">
        <f t="shared" ca="1" si="8"/>
        <v>-0.34182086349599478</v>
      </c>
    </row>
    <row r="137" spans="1:14" x14ac:dyDescent="0.35">
      <c r="A137" s="1">
        <v>45351</v>
      </c>
      <c r="B137">
        <v>735.76147500000002</v>
      </c>
      <c r="C137">
        <v>120.427513</v>
      </c>
      <c r="D137">
        <v>258.24105800000001</v>
      </c>
      <c r="F137" s="1">
        <v>45351</v>
      </c>
      <c r="G137" s="7">
        <f t="shared" si="9"/>
        <v>7.5136932155580221E-3</v>
      </c>
      <c r="H137" s="7">
        <f t="shared" si="10"/>
        <v>9.0684162397503976E-3</v>
      </c>
      <c r="I137" s="7">
        <f t="shared" si="11"/>
        <v>1.4036647400925561E-2</v>
      </c>
      <c r="K137">
        <v>136</v>
      </c>
      <c r="L137">
        <f t="shared" ca="1" si="8"/>
        <v>-0.85246239025686754</v>
      </c>
      <c r="M137">
        <f t="shared" ca="1" si="8"/>
        <v>-0.74693397871539724</v>
      </c>
      <c r="N137">
        <f t="shared" ca="1" si="8"/>
        <v>7.2753216457295544E-2</v>
      </c>
    </row>
    <row r="138" spans="1:14" x14ac:dyDescent="0.35">
      <c r="A138" s="1">
        <v>45352</v>
      </c>
      <c r="B138">
        <v>756.46435499999995</v>
      </c>
      <c r="C138">
        <v>123.392494</v>
      </c>
      <c r="D138">
        <v>263.78625499999998</v>
      </c>
      <c r="F138" s="1">
        <v>45352</v>
      </c>
      <c r="G138" s="7">
        <f t="shared" si="9"/>
        <v>2.7749430488074961E-2</v>
      </c>
      <c r="H138" s="7">
        <f t="shared" si="10"/>
        <v>2.4322262982476597E-2</v>
      </c>
      <c r="I138" s="7">
        <f t="shared" si="11"/>
        <v>2.124565302193912E-2</v>
      </c>
      <c r="K138">
        <v>137</v>
      </c>
      <c r="L138">
        <f t="shared" ca="1" si="8"/>
        <v>-0.29245560505566282</v>
      </c>
      <c r="M138">
        <f t="shared" ca="1" si="8"/>
        <v>7.0510459169415103E-3</v>
      </c>
      <c r="N138">
        <f t="shared" ca="1" si="8"/>
        <v>0.11894908215367375</v>
      </c>
    </row>
    <row r="139" spans="1:14" x14ac:dyDescent="0.35">
      <c r="A139" s="1">
        <v>45355</v>
      </c>
      <c r="B139">
        <v>759.31652799999995</v>
      </c>
      <c r="C139">
        <v>124.578491</v>
      </c>
      <c r="D139">
        <v>265.78060900000003</v>
      </c>
      <c r="F139" s="1">
        <v>45355</v>
      </c>
      <c r="G139" s="7">
        <f t="shared" si="9"/>
        <v>3.7633095893284678E-3</v>
      </c>
      <c r="H139" s="7">
        <f t="shared" si="10"/>
        <v>9.5656840129234918E-3</v>
      </c>
      <c r="I139" s="7">
        <f t="shared" si="11"/>
        <v>7.5320552103429611E-3</v>
      </c>
      <c r="K139">
        <v>138</v>
      </c>
      <c r="L139">
        <f t="shared" ca="1" si="8"/>
        <v>0.31574148502751781</v>
      </c>
      <c r="M139">
        <f t="shared" ca="1" si="8"/>
        <v>1.7499944691174478</v>
      </c>
      <c r="N139">
        <f t="shared" ca="1" si="8"/>
        <v>0.6693479946307519</v>
      </c>
    </row>
    <row r="140" spans="1:14" x14ac:dyDescent="0.35">
      <c r="A140" s="1">
        <v>45356</v>
      </c>
      <c r="B140">
        <v>771.020264</v>
      </c>
      <c r="C140">
        <v>128.185867</v>
      </c>
      <c r="D140">
        <v>270.54751599999997</v>
      </c>
      <c r="F140" s="1">
        <v>45356</v>
      </c>
      <c r="G140" s="7">
        <f t="shared" si="9"/>
        <v>1.5295932567980463E-2</v>
      </c>
      <c r="H140" s="7">
        <f t="shared" si="10"/>
        <v>2.8545329545849693E-2</v>
      </c>
      <c r="I140" s="7">
        <f t="shared" si="11"/>
        <v>1.7776552479700773E-2</v>
      </c>
      <c r="K140">
        <v>139</v>
      </c>
      <c r="L140">
        <f t="shared" ca="1" si="8"/>
        <v>0.38790104278766069</v>
      </c>
      <c r="M140">
        <f t="shared" ca="1" si="8"/>
        <v>0.68220577893148338</v>
      </c>
      <c r="N140">
        <f t="shared" ca="1" si="8"/>
        <v>-1.2632108691013231E-2</v>
      </c>
    </row>
    <row r="141" spans="1:14" x14ac:dyDescent="0.35">
      <c r="A141" s="1">
        <v>45357</v>
      </c>
      <c r="B141">
        <v>770.97106900000006</v>
      </c>
      <c r="C141">
        <v>128.828293</v>
      </c>
      <c r="D141">
        <v>274.87664799999999</v>
      </c>
      <c r="F141" s="1">
        <v>45357</v>
      </c>
      <c r="G141" s="7">
        <f t="shared" si="9"/>
        <v>-6.3807103144931229E-5</v>
      </c>
      <c r="H141" s="7">
        <f t="shared" si="10"/>
        <v>4.99915909642325E-3</v>
      </c>
      <c r="I141" s="7">
        <f t="shared" si="11"/>
        <v>1.5874701560192408E-2</v>
      </c>
      <c r="K141">
        <v>140</v>
      </c>
      <c r="L141">
        <f t="shared" ca="1" si="8"/>
        <v>0.84356669279204544</v>
      </c>
      <c r="M141">
        <f t="shared" ca="1" si="8"/>
        <v>-0.78890290350282999</v>
      </c>
      <c r="N141">
        <f t="shared" ca="1" si="8"/>
        <v>-0.50126465311253399</v>
      </c>
    </row>
    <row r="142" spans="1:14" x14ac:dyDescent="0.35">
      <c r="A142" s="1">
        <v>45358</v>
      </c>
      <c r="B142">
        <v>775.05261199999995</v>
      </c>
      <c r="C142">
        <v>128.334137</v>
      </c>
      <c r="D142">
        <v>274.098389</v>
      </c>
      <c r="F142" s="1">
        <v>45358</v>
      </c>
      <c r="G142" s="7">
        <f t="shared" si="9"/>
        <v>5.2800646363039333E-3</v>
      </c>
      <c r="H142" s="7">
        <f t="shared" si="10"/>
        <v>-3.8431477585171851E-3</v>
      </c>
      <c r="I142" s="7">
        <f t="shared" si="11"/>
        <v>-2.8353184349640798E-3</v>
      </c>
      <c r="K142">
        <v>141</v>
      </c>
      <c r="L142">
        <f t="shared" ca="1" si="8"/>
        <v>1.3638159832386629</v>
      </c>
      <c r="M142">
        <f t="shared" ca="1" si="8"/>
        <v>-1.458214176927181</v>
      </c>
      <c r="N142">
        <f t="shared" ca="1" si="8"/>
        <v>0.48468587525715662</v>
      </c>
    </row>
    <row r="143" spans="1:14" x14ac:dyDescent="0.35">
      <c r="A143" s="1">
        <v>45362</v>
      </c>
      <c r="B143">
        <v>760.93933100000004</v>
      </c>
      <c r="C143">
        <v>127.39521000000001</v>
      </c>
      <c r="D143">
        <v>269.86651599999999</v>
      </c>
      <c r="F143" s="1">
        <v>45362</v>
      </c>
      <c r="G143" s="7">
        <f t="shared" si="9"/>
        <v>-1.837728155036486E-2</v>
      </c>
      <c r="H143" s="7">
        <f t="shared" si="10"/>
        <v>-7.3431636226619166E-3</v>
      </c>
      <c r="I143" s="7">
        <f t="shared" si="11"/>
        <v>-1.5559674309926651E-2</v>
      </c>
      <c r="K143">
        <v>142</v>
      </c>
      <c r="L143">
        <f t="shared" ca="1" si="8"/>
        <v>-1.6193197034003344</v>
      </c>
      <c r="M143">
        <f t="shared" ca="1" si="8"/>
        <v>-0.51262315089152377</v>
      </c>
      <c r="N143">
        <f t="shared" ca="1" si="8"/>
        <v>-0.61602285270816892</v>
      </c>
    </row>
    <row r="144" spans="1:14" x14ac:dyDescent="0.35">
      <c r="A144" s="1">
        <v>45363</v>
      </c>
      <c r="B144">
        <v>747.17022699999995</v>
      </c>
      <c r="C144">
        <v>124.479652</v>
      </c>
      <c r="D144">
        <v>264.22406000000001</v>
      </c>
      <c r="F144" s="1">
        <v>45363</v>
      </c>
      <c r="G144" s="7">
        <f t="shared" si="9"/>
        <v>-1.8260591921734997E-2</v>
      </c>
      <c r="H144" s="7">
        <f t="shared" si="10"/>
        <v>-2.3151879518712941E-2</v>
      </c>
      <c r="I144" s="7">
        <f t="shared" si="11"/>
        <v>-2.112999624949467E-2</v>
      </c>
      <c r="K144">
        <v>143</v>
      </c>
      <c r="L144">
        <f t="shared" ca="1" si="8"/>
        <v>-1.1557930482838685</v>
      </c>
      <c r="M144">
        <f t="shared" ca="1" si="8"/>
        <v>-0.13053867651660694</v>
      </c>
      <c r="N144">
        <f t="shared" ca="1" si="8"/>
        <v>1.0740847976227434</v>
      </c>
    </row>
    <row r="145" spans="1:14" x14ac:dyDescent="0.35">
      <c r="A145" s="1">
        <v>45364</v>
      </c>
      <c r="B145">
        <v>734.92553699999996</v>
      </c>
      <c r="C145">
        <v>117.413124</v>
      </c>
      <c r="D145">
        <v>253.81462099999999</v>
      </c>
      <c r="F145" s="1">
        <v>45364</v>
      </c>
      <c r="G145" s="7">
        <f t="shared" si="9"/>
        <v>-1.6523856152149484E-2</v>
      </c>
      <c r="H145" s="7">
        <f t="shared" si="10"/>
        <v>-5.8443574893866576E-2</v>
      </c>
      <c r="I145" s="7">
        <f t="shared" si="11"/>
        <v>-4.0193293341021917E-2</v>
      </c>
      <c r="K145">
        <v>144</v>
      </c>
      <c r="L145">
        <f t="shared" ca="1" si="8"/>
        <v>0.92679144116376211</v>
      </c>
      <c r="M145">
        <f t="shared" ca="1" si="8"/>
        <v>0.27516742225264834</v>
      </c>
      <c r="N145">
        <f t="shared" ca="1" si="8"/>
        <v>-0.30754344059113242</v>
      </c>
    </row>
    <row r="146" spans="1:14" x14ac:dyDescent="0.35">
      <c r="A146" s="1">
        <v>45365</v>
      </c>
      <c r="B146">
        <v>728.82781999999997</v>
      </c>
      <c r="C146">
        <v>119.24153099999999</v>
      </c>
      <c r="D146">
        <v>252.16081199999999</v>
      </c>
      <c r="F146" s="1">
        <v>45365</v>
      </c>
      <c r="G146" s="7">
        <f t="shared" si="9"/>
        <v>-8.3316663212362387E-3</v>
      </c>
      <c r="H146" s="7">
        <f t="shared" si="10"/>
        <v>1.5452418476079817E-2</v>
      </c>
      <c r="I146" s="7">
        <f t="shared" si="11"/>
        <v>-6.5371351320292065E-3</v>
      </c>
      <c r="K146">
        <v>145</v>
      </c>
      <c r="L146">
        <f t="shared" ca="1" si="8"/>
        <v>-0.393984238727625</v>
      </c>
      <c r="M146">
        <f t="shared" ca="1" si="8"/>
        <v>-0.57640105351982618</v>
      </c>
      <c r="N146">
        <f t="shared" ca="1" si="8"/>
        <v>-0.30020983276030355</v>
      </c>
    </row>
    <row r="147" spans="1:14" x14ac:dyDescent="0.35">
      <c r="A147" s="1">
        <v>45366</v>
      </c>
      <c r="B147">
        <v>719.82873500000005</v>
      </c>
      <c r="C147">
        <v>116.375381</v>
      </c>
      <c r="D147">
        <v>247.10202000000001</v>
      </c>
      <c r="F147" s="1">
        <v>45366</v>
      </c>
      <c r="G147" s="7">
        <f t="shared" si="9"/>
        <v>-1.2424201895840861E-2</v>
      </c>
      <c r="H147" s="7">
        <f t="shared" si="10"/>
        <v>-2.4330098887661529E-2</v>
      </c>
      <c r="I147" s="7">
        <f t="shared" si="11"/>
        <v>-2.0265739052838901E-2</v>
      </c>
      <c r="K147">
        <v>146</v>
      </c>
      <c r="L147">
        <f t="shared" ca="1" si="8"/>
        <v>0.66228625826688414</v>
      </c>
      <c r="M147">
        <f t="shared" ca="1" si="8"/>
        <v>-1.4867732496366211</v>
      </c>
      <c r="N147">
        <f t="shared" ca="1" si="8"/>
        <v>-0.99873211175810794</v>
      </c>
    </row>
    <row r="148" spans="1:14" x14ac:dyDescent="0.35">
      <c r="A148" s="1">
        <v>45369</v>
      </c>
      <c r="B148">
        <v>718.894409</v>
      </c>
      <c r="C148">
        <v>118.599113</v>
      </c>
      <c r="D148">
        <v>247.58843999999999</v>
      </c>
      <c r="F148" s="1">
        <v>45369</v>
      </c>
      <c r="G148" s="7">
        <f t="shared" si="9"/>
        <v>-1.2988268594182396E-3</v>
      </c>
      <c r="H148" s="7">
        <f t="shared" si="10"/>
        <v>1.892799812401055E-2</v>
      </c>
      <c r="I148" s="7">
        <f t="shared" si="11"/>
        <v>1.9665637245720778E-3</v>
      </c>
      <c r="K148">
        <v>147</v>
      </c>
      <c r="L148">
        <f t="shared" ca="1" si="8"/>
        <v>0.59058158920559056</v>
      </c>
      <c r="M148">
        <f t="shared" ca="1" si="8"/>
        <v>-0.10666376351154785</v>
      </c>
      <c r="N148">
        <f t="shared" ca="1" si="8"/>
        <v>-0.96855496157496834</v>
      </c>
    </row>
    <row r="149" spans="1:14" x14ac:dyDescent="0.35">
      <c r="A149" s="1">
        <v>45370</v>
      </c>
      <c r="B149">
        <v>711.86230499999999</v>
      </c>
      <c r="C149">
        <v>115.189392</v>
      </c>
      <c r="D149">
        <v>242.33509799999999</v>
      </c>
      <c r="F149" s="1">
        <v>45370</v>
      </c>
      <c r="G149" s="7">
        <f t="shared" si="9"/>
        <v>-9.8299879446070004E-3</v>
      </c>
      <c r="H149" s="7">
        <f t="shared" si="10"/>
        <v>-2.9171346926388723E-2</v>
      </c>
      <c r="I149" s="7">
        <f t="shared" si="11"/>
        <v>-2.1446380694088659E-2</v>
      </c>
      <c r="K149">
        <v>148</v>
      </c>
      <c r="L149">
        <f t="shared" ca="1" si="8"/>
        <v>-1.2719231983051532E-2</v>
      </c>
      <c r="M149">
        <f t="shared" ca="1" si="8"/>
        <v>-1.366312378692262</v>
      </c>
      <c r="N149">
        <f t="shared" ca="1" si="8"/>
        <v>-6.181700542615403E-2</v>
      </c>
    </row>
    <row r="150" spans="1:14" x14ac:dyDescent="0.35">
      <c r="A150" s="1">
        <v>45371</v>
      </c>
      <c r="B150">
        <v>724.10699499999998</v>
      </c>
      <c r="C150">
        <v>115.288223</v>
      </c>
      <c r="D150">
        <v>243.064728</v>
      </c>
      <c r="F150" s="1">
        <v>45371</v>
      </c>
      <c r="G150" s="7">
        <f t="shared" si="9"/>
        <v>1.7054663760606457E-2</v>
      </c>
      <c r="H150" s="7">
        <f t="shared" si="10"/>
        <v>8.576191319718319E-4</v>
      </c>
      <c r="I150" s="7">
        <f t="shared" si="11"/>
        <v>3.0063074209916003E-3</v>
      </c>
      <c r="K150">
        <v>149</v>
      </c>
      <c r="L150">
        <f t="shared" ca="1" si="8"/>
        <v>0.39580946160437452</v>
      </c>
      <c r="M150">
        <f t="shared" ca="1" si="8"/>
        <v>-1.0570378823146669</v>
      </c>
      <c r="N150">
        <f t="shared" ca="1" si="8"/>
        <v>2.4460096463415737E-2</v>
      </c>
    </row>
    <row r="151" spans="1:14" x14ac:dyDescent="0.35">
      <c r="A151" s="1">
        <v>45372</v>
      </c>
      <c r="B151">
        <v>732.02417000000003</v>
      </c>
      <c r="C151">
        <v>119.63685599999999</v>
      </c>
      <c r="D151">
        <v>248.755844</v>
      </c>
      <c r="F151" s="1">
        <v>45372</v>
      </c>
      <c r="G151" s="7">
        <f t="shared" si="9"/>
        <v>1.0874367925841667E-2</v>
      </c>
      <c r="H151" s="7">
        <f t="shared" si="10"/>
        <v>3.7025674759444162E-2</v>
      </c>
      <c r="I151" s="7">
        <f t="shared" si="11"/>
        <v>2.3144090989441285E-2</v>
      </c>
      <c r="K151">
        <v>150</v>
      </c>
      <c r="L151">
        <f t="shared" ca="1" si="8"/>
        <v>0.22907860535622626</v>
      </c>
      <c r="M151">
        <f t="shared" ca="1" si="8"/>
        <v>1.8120758386188003</v>
      </c>
      <c r="N151">
        <f t="shared" ca="1" si="8"/>
        <v>0.6204038085479382</v>
      </c>
    </row>
    <row r="152" spans="1:14" x14ac:dyDescent="0.35">
      <c r="A152" s="1">
        <v>45373</v>
      </c>
      <c r="B152">
        <v>734.38464399999998</v>
      </c>
      <c r="C152">
        <v>121.317009</v>
      </c>
      <c r="D152">
        <v>252.74449200000001</v>
      </c>
      <c r="F152" s="1">
        <v>45373</v>
      </c>
      <c r="G152" s="7">
        <f t="shared" si="9"/>
        <v>3.2193969597403265E-3</v>
      </c>
      <c r="H152" s="7">
        <f t="shared" si="10"/>
        <v>1.3946074128416485E-2</v>
      </c>
      <c r="I152" s="7">
        <f t="shared" si="11"/>
        <v>1.5907196148187461E-2</v>
      </c>
      <c r="K152">
        <v>151</v>
      </c>
      <c r="L152">
        <f t="shared" ca="1" si="8"/>
        <v>1.7690879658680452</v>
      </c>
      <c r="M152">
        <f t="shared" ca="1" si="8"/>
        <v>-0.46049846877158884</v>
      </c>
      <c r="N152">
        <f t="shared" ca="1" si="8"/>
        <v>-1.1665099320396148</v>
      </c>
    </row>
    <row r="153" spans="1:14" x14ac:dyDescent="0.35">
      <c r="A153" s="1">
        <v>45377</v>
      </c>
      <c r="B153">
        <v>727.84429899999998</v>
      </c>
      <c r="C153">
        <v>122.50299800000001</v>
      </c>
      <c r="D153">
        <v>254.44695999999999</v>
      </c>
      <c r="F153" s="1">
        <v>45377</v>
      </c>
      <c r="G153" s="7">
        <f t="shared" si="9"/>
        <v>-8.9457791794490555E-3</v>
      </c>
      <c r="H153" s="7">
        <f t="shared" si="10"/>
        <v>9.7284744463395443E-3</v>
      </c>
      <c r="I153" s="7">
        <f t="shared" si="11"/>
        <v>6.7133402478182199E-3</v>
      </c>
      <c r="K153">
        <v>152</v>
      </c>
      <c r="L153">
        <f t="shared" ca="1" si="8"/>
        <v>0.61892102274585636</v>
      </c>
      <c r="M153">
        <f t="shared" ca="1" si="8"/>
        <v>-0.37134208644403022</v>
      </c>
      <c r="N153">
        <f t="shared" ca="1" si="8"/>
        <v>9.0048938531343437E-2</v>
      </c>
    </row>
    <row r="154" spans="1:14" x14ac:dyDescent="0.35">
      <c r="A154" s="1">
        <v>45378</v>
      </c>
      <c r="B154">
        <v>721.20562700000005</v>
      </c>
      <c r="C154">
        <v>121.317009</v>
      </c>
      <c r="D154">
        <v>251.72302199999999</v>
      </c>
      <c r="F154" s="1">
        <v>45378</v>
      </c>
      <c r="G154" s="7">
        <f t="shared" si="9"/>
        <v>-9.1628567494540392E-3</v>
      </c>
      <c r="H154" s="7">
        <f t="shared" si="10"/>
        <v>-9.728474446339553E-3</v>
      </c>
      <c r="I154" s="7">
        <f t="shared" si="11"/>
        <v>-1.0763041636580201E-2</v>
      </c>
      <c r="K154">
        <v>153</v>
      </c>
      <c r="L154">
        <f t="shared" ca="1" si="8"/>
        <v>0.71700723194378435</v>
      </c>
      <c r="M154">
        <f t="shared" ca="1" si="8"/>
        <v>0.94797019135126526</v>
      </c>
      <c r="N154">
        <f t="shared" ca="1" si="8"/>
        <v>1.0838754991037352</v>
      </c>
    </row>
    <row r="155" spans="1:14" x14ac:dyDescent="0.35">
      <c r="A155" s="1">
        <v>45379</v>
      </c>
      <c r="B155">
        <v>739.94140600000003</v>
      </c>
      <c r="C155">
        <v>122.947754</v>
      </c>
      <c r="D155">
        <v>256.87905899999998</v>
      </c>
      <c r="F155" s="1">
        <v>45379</v>
      </c>
      <c r="G155" s="7">
        <f t="shared" si="9"/>
        <v>2.5646708409434608E-2</v>
      </c>
      <c r="H155" s="7">
        <f t="shared" si="10"/>
        <v>1.3352472198537153E-2</v>
      </c>
      <c r="I155" s="7">
        <f t="shared" si="11"/>
        <v>2.0276022596014204E-2</v>
      </c>
      <c r="K155">
        <v>154</v>
      </c>
      <c r="L155">
        <f t="shared" ca="1" si="8"/>
        <v>-0.41872143731551625</v>
      </c>
      <c r="M155">
        <f t="shared" ca="1" si="8"/>
        <v>1.1026028513391744</v>
      </c>
      <c r="N155">
        <f t="shared" ca="1" si="8"/>
        <v>-1.671585284264036</v>
      </c>
    </row>
    <row r="156" spans="1:14" x14ac:dyDescent="0.35">
      <c r="A156" s="1">
        <v>45383</v>
      </c>
      <c r="B156">
        <v>745.793274</v>
      </c>
      <c r="C156">
        <v>124.133736</v>
      </c>
      <c r="D156">
        <v>259.50576799999999</v>
      </c>
      <c r="F156" s="1">
        <v>45383</v>
      </c>
      <c r="G156" s="7">
        <f t="shared" si="9"/>
        <v>7.8774472182860083E-3</v>
      </c>
      <c r="H156" s="7">
        <f t="shared" si="10"/>
        <v>9.5999996464899151E-3</v>
      </c>
      <c r="I156" s="7">
        <f t="shared" si="11"/>
        <v>1.0173543133716116E-2</v>
      </c>
      <c r="K156">
        <v>155</v>
      </c>
      <c r="L156">
        <f t="shared" ca="1" si="8"/>
        <v>0.39959893776396999</v>
      </c>
      <c r="M156">
        <f t="shared" ca="1" si="8"/>
        <v>0.89841969089408924</v>
      </c>
      <c r="N156">
        <f t="shared" ca="1" si="8"/>
        <v>1.397548273829859</v>
      </c>
    </row>
    <row r="157" spans="1:14" x14ac:dyDescent="0.35">
      <c r="A157" s="1">
        <v>45384</v>
      </c>
      <c r="B157">
        <v>753.75970500000005</v>
      </c>
      <c r="C157">
        <v>125.220894</v>
      </c>
      <c r="D157">
        <v>263.93218999999999</v>
      </c>
      <c r="F157" s="1">
        <v>45384</v>
      </c>
      <c r="G157" s="7">
        <f t="shared" si="9"/>
        <v>1.0625174379962604E-2</v>
      </c>
      <c r="H157" s="7">
        <f t="shared" si="10"/>
        <v>8.7198291728873834E-3</v>
      </c>
      <c r="I157" s="7">
        <f t="shared" si="11"/>
        <v>1.6913284373314859E-2</v>
      </c>
      <c r="K157">
        <v>156</v>
      </c>
      <c r="L157">
        <f t="shared" ca="1" si="8"/>
        <v>-0.15932851883318744</v>
      </c>
      <c r="M157">
        <f t="shared" ca="1" si="8"/>
        <v>1.0639760820734903</v>
      </c>
      <c r="N157">
        <f t="shared" ca="1" si="8"/>
        <v>0.30893356317169846</v>
      </c>
    </row>
    <row r="158" spans="1:14" x14ac:dyDescent="0.35">
      <c r="A158" s="1">
        <v>45385</v>
      </c>
      <c r="B158">
        <v>758.33300799999995</v>
      </c>
      <c r="C158">
        <v>133.57225</v>
      </c>
      <c r="D158">
        <v>266.80206299999998</v>
      </c>
      <c r="F158" s="1">
        <v>45385</v>
      </c>
      <c r="G158" s="7">
        <f t="shared" si="9"/>
        <v>6.0489901254641926E-3</v>
      </c>
      <c r="H158" s="7">
        <f t="shared" si="10"/>
        <v>6.4563200220810565E-2</v>
      </c>
      <c r="I158" s="7">
        <f t="shared" si="11"/>
        <v>1.0814832302839583E-2</v>
      </c>
      <c r="K158">
        <v>157</v>
      </c>
      <c r="L158">
        <f t="shared" ca="1" si="8"/>
        <v>-0.5738753265991885</v>
      </c>
      <c r="M158">
        <f t="shared" ca="1" si="8"/>
        <v>-0.29668531733002101</v>
      </c>
      <c r="N158">
        <f t="shared" ca="1" si="8"/>
        <v>-0.70004880387356649</v>
      </c>
    </row>
    <row r="159" spans="1:14" x14ac:dyDescent="0.35">
      <c r="A159" s="1">
        <v>45386</v>
      </c>
      <c r="B159">
        <v>746.776794</v>
      </c>
      <c r="C159">
        <v>133.522842</v>
      </c>
      <c r="D159">
        <v>262.13244600000002</v>
      </c>
      <c r="F159" s="1">
        <v>45386</v>
      </c>
      <c r="G159" s="7">
        <f t="shared" si="9"/>
        <v>-1.5356276436468823E-2</v>
      </c>
      <c r="H159" s="7">
        <f t="shared" si="10"/>
        <v>-3.6996561931257213E-4</v>
      </c>
      <c r="I159" s="7">
        <f t="shared" si="11"/>
        <v>-1.765715128204224E-2</v>
      </c>
      <c r="K159">
        <v>158</v>
      </c>
      <c r="L159">
        <f t="shared" ca="1" si="8"/>
        <v>-4.0715661821293263E-2</v>
      </c>
      <c r="M159">
        <f t="shared" ca="1" si="8"/>
        <v>1.1428990455826746</v>
      </c>
      <c r="N159">
        <f t="shared" ca="1" si="8"/>
        <v>1.1493264672944572</v>
      </c>
    </row>
    <row r="160" spans="1:14" x14ac:dyDescent="0.35">
      <c r="A160" s="1">
        <v>45387</v>
      </c>
      <c r="B160">
        <v>752.13690199999996</v>
      </c>
      <c r="C160">
        <v>134.955917</v>
      </c>
      <c r="D160">
        <v>261.597351</v>
      </c>
      <c r="F160" s="1">
        <v>45387</v>
      </c>
      <c r="G160" s="7">
        <f t="shared" si="9"/>
        <v>7.1520206431763822E-3</v>
      </c>
      <c r="H160" s="7">
        <f t="shared" si="10"/>
        <v>1.0675620043880001E-2</v>
      </c>
      <c r="I160" s="7">
        <f t="shared" si="11"/>
        <v>-2.043401728354786E-3</v>
      </c>
      <c r="K160">
        <v>159</v>
      </c>
      <c r="L160">
        <f t="shared" ca="1" si="8"/>
        <v>-1.4071981152390272</v>
      </c>
      <c r="M160">
        <f t="shared" ca="1" si="8"/>
        <v>-1.4066886988791945</v>
      </c>
      <c r="N160">
        <f t="shared" ca="1" si="8"/>
        <v>0.98706944605017055</v>
      </c>
    </row>
    <row r="161" spans="1:14" x14ac:dyDescent="0.35">
      <c r="A161" s="1">
        <v>45390</v>
      </c>
      <c r="B161">
        <v>755.62835700000005</v>
      </c>
      <c r="C161">
        <v>131.348511</v>
      </c>
      <c r="D161">
        <v>260.332672</v>
      </c>
      <c r="F161" s="1">
        <v>45390</v>
      </c>
      <c r="G161" s="7">
        <f t="shared" si="9"/>
        <v>4.6313061265216482E-3</v>
      </c>
      <c r="H161" s="7">
        <f t="shared" si="10"/>
        <v>-2.7094004429214669E-2</v>
      </c>
      <c r="I161" s="7">
        <f t="shared" si="11"/>
        <v>-4.8461725495417959E-3</v>
      </c>
      <c r="K161">
        <v>160</v>
      </c>
      <c r="L161">
        <f t="shared" ca="1" si="8"/>
        <v>1.1628040734046083</v>
      </c>
      <c r="M161">
        <f t="shared" ca="1" si="8"/>
        <v>0.42923006473294167</v>
      </c>
      <c r="N161">
        <f t="shared" ca="1" si="8"/>
        <v>-0.14229947393842934</v>
      </c>
    </row>
    <row r="162" spans="1:14" x14ac:dyDescent="0.35">
      <c r="A162" s="1">
        <v>45391</v>
      </c>
      <c r="B162">
        <v>751.59600799999998</v>
      </c>
      <c r="C162">
        <v>130.95318599999999</v>
      </c>
      <c r="D162">
        <v>258.28970299999997</v>
      </c>
      <c r="F162" s="1">
        <v>45391</v>
      </c>
      <c r="G162" s="7">
        <f t="shared" si="9"/>
        <v>-5.3507078497011694E-3</v>
      </c>
      <c r="H162" s="7">
        <f t="shared" si="10"/>
        <v>-3.0142793877764415E-3</v>
      </c>
      <c r="I162" s="7">
        <f t="shared" si="11"/>
        <v>-7.8784860269036534E-3</v>
      </c>
      <c r="K162">
        <v>161</v>
      </c>
      <c r="L162">
        <f t="shared" ca="1" si="8"/>
        <v>-5.6206323088596417E-2</v>
      </c>
      <c r="M162">
        <f t="shared" ca="1" si="8"/>
        <v>-0.28745347493236839</v>
      </c>
      <c r="N162">
        <f t="shared" ca="1" si="8"/>
        <v>0.40479550114420548</v>
      </c>
    </row>
    <row r="163" spans="1:14" x14ac:dyDescent="0.35">
      <c r="A163" s="1">
        <v>45392</v>
      </c>
      <c r="B163">
        <v>766.20105000000001</v>
      </c>
      <c r="C163">
        <v>134.708832</v>
      </c>
      <c r="D163">
        <v>263.44576999999998</v>
      </c>
      <c r="F163" s="1">
        <v>45392</v>
      </c>
      <c r="G163" s="7">
        <f t="shared" si="9"/>
        <v>1.9245646475594961E-2</v>
      </c>
      <c r="H163" s="7">
        <f t="shared" si="10"/>
        <v>2.8275748640905297E-2</v>
      </c>
      <c r="I163" s="7">
        <f t="shared" si="11"/>
        <v>1.9765705540210596E-2</v>
      </c>
      <c r="K163">
        <v>162</v>
      </c>
      <c r="L163">
        <f t="shared" ca="1" si="8"/>
        <v>1.0886165221839297</v>
      </c>
      <c r="M163">
        <f t="shared" ca="1" si="8"/>
        <v>0.56354021250288766</v>
      </c>
      <c r="N163">
        <f t="shared" ca="1" si="8"/>
        <v>-0.6647191685899877</v>
      </c>
    </row>
    <row r="164" spans="1:14" x14ac:dyDescent="0.35">
      <c r="A164" s="1">
        <v>45394</v>
      </c>
      <c r="B164">
        <v>753.66131600000006</v>
      </c>
      <c r="C164">
        <v>133.275757</v>
      </c>
      <c r="D164">
        <v>260.67318699999998</v>
      </c>
      <c r="F164" s="1">
        <v>45394</v>
      </c>
      <c r="G164" s="7">
        <f t="shared" si="9"/>
        <v>-1.6501518593814147E-2</v>
      </c>
      <c r="H164" s="7">
        <f t="shared" si="10"/>
        <v>-1.0695306517879101E-2</v>
      </c>
      <c r="I164" s="7">
        <f t="shared" si="11"/>
        <v>-1.0580074717899115E-2</v>
      </c>
      <c r="K164">
        <v>163</v>
      </c>
      <c r="L164">
        <f t="shared" ca="1" si="8"/>
        <v>-0.65685767642937432</v>
      </c>
      <c r="M164">
        <f t="shared" ca="1" si="8"/>
        <v>-0.85124148570839775</v>
      </c>
      <c r="N164">
        <f t="shared" ca="1" si="8"/>
        <v>-0.25564946170833092</v>
      </c>
    </row>
    <row r="165" spans="1:14" x14ac:dyDescent="0.35">
      <c r="A165" s="1">
        <v>45397</v>
      </c>
      <c r="B165">
        <v>745.00647000000004</v>
      </c>
      <c r="C165">
        <v>131.299103</v>
      </c>
      <c r="D165">
        <v>254.301041</v>
      </c>
      <c r="F165" s="1">
        <v>45397</v>
      </c>
      <c r="G165" s="7">
        <f t="shared" si="9"/>
        <v>-1.1550181165561594E-2</v>
      </c>
      <c r="H165" s="7">
        <f t="shared" si="10"/>
        <v>-1.4942393075440964E-2</v>
      </c>
      <c r="I165" s="7">
        <f t="shared" si="11"/>
        <v>-2.4748699620908005E-2</v>
      </c>
      <c r="K165">
        <v>164</v>
      </c>
      <c r="L165">
        <f t="shared" ca="1" si="8"/>
        <v>-0.64834867611929459</v>
      </c>
      <c r="M165">
        <f t="shared" ca="1" si="8"/>
        <v>-1.6702945254517985</v>
      </c>
      <c r="N165">
        <f t="shared" ca="1" si="8"/>
        <v>0.46738512016183609</v>
      </c>
    </row>
    <row r="166" spans="1:14" x14ac:dyDescent="0.35">
      <c r="A166" s="1">
        <v>45398</v>
      </c>
      <c r="B166">
        <v>739.30218500000001</v>
      </c>
      <c r="C166">
        <v>127.049301</v>
      </c>
      <c r="D166">
        <v>247.783005</v>
      </c>
      <c r="F166" s="1">
        <v>45398</v>
      </c>
      <c r="G166" s="7">
        <f t="shared" si="9"/>
        <v>-7.6861548484759151E-3</v>
      </c>
      <c r="H166" s="7">
        <f t="shared" si="10"/>
        <v>-3.2902741622164222E-2</v>
      </c>
      <c r="I166" s="7">
        <f t="shared" si="11"/>
        <v>-2.5965382701967969E-2</v>
      </c>
      <c r="K166">
        <v>165</v>
      </c>
      <c r="L166">
        <f t="shared" ca="1" si="8"/>
        <v>1.6911487849253417</v>
      </c>
      <c r="M166">
        <f t="shared" ca="1" si="8"/>
        <v>-0.24847561206146412</v>
      </c>
      <c r="N166">
        <f t="shared" ca="1" si="8"/>
        <v>1.1785810302356263</v>
      </c>
    </row>
    <row r="167" spans="1:14" x14ac:dyDescent="0.35">
      <c r="A167" s="1">
        <v>45400</v>
      </c>
      <c r="B167">
        <v>732.51593000000003</v>
      </c>
      <c r="C167">
        <v>128.03762800000001</v>
      </c>
      <c r="D167">
        <v>251.96623199999999</v>
      </c>
      <c r="F167" s="1">
        <v>45400</v>
      </c>
      <c r="G167" s="7">
        <f t="shared" si="9"/>
        <v>-9.2216599621081016E-3</v>
      </c>
      <c r="H167" s="7">
        <f t="shared" si="10"/>
        <v>7.7489814891883854E-3</v>
      </c>
      <c r="I167" s="7">
        <f t="shared" si="11"/>
        <v>1.6741695224646188E-2</v>
      </c>
      <c r="K167">
        <v>166</v>
      </c>
      <c r="L167">
        <f t="shared" ca="1" si="8"/>
        <v>-0.22519927553322808</v>
      </c>
      <c r="M167">
        <f t="shared" ca="1" si="8"/>
        <v>1.7777969510820559</v>
      </c>
      <c r="N167">
        <f t="shared" ca="1" si="8"/>
        <v>1.0271384702933228</v>
      </c>
    </row>
    <row r="168" spans="1:14" x14ac:dyDescent="0.35">
      <c r="A168" s="1">
        <v>45401</v>
      </c>
      <c r="B168">
        <v>738.07275400000003</v>
      </c>
      <c r="C168">
        <v>126.75279999999999</v>
      </c>
      <c r="D168">
        <v>249.97190900000001</v>
      </c>
      <c r="F168" s="1">
        <v>45401</v>
      </c>
      <c r="G168" s="7">
        <f t="shared" si="9"/>
        <v>7.5573143023251691E-3</v>
      </c>
      <c r="H168" s="7">
        <f t="shared" si="10"/>
        <v>-1.0085456512191528E-2</v>
      </c>
      <c r="I168" s="7">
        <f t="shared" si="11"/>
        <v>-7.9465309836818394E-3</v>
      </c>
      <c r="K168">
        <v>167</v>
      </c>
      <c r="L168">
        <f t="shared" ca="1" si="8"/>
        <v>-0.90159383663668902</v>
      </c>
      <c r="M168">
        <f t="shared" ca="1" si="8"/>
        <v>0.54060818813170419</v>
      </c>
      <c r="N168">
        <f t="shared" ca="1" si="8"/>
        <v>0.74067768864406058</v>
      </c>
    </row>
    <row r="169" spans="1:14" x14ac:dyDescent="0.35">
      <c r="A169" s="1">
        <v>45404</v>
      </c>
      <c r="B169">
        <v>753.46460000000002</v>
      </c>
      <c r="C169">
        <v>131.546188</v>
      </c>
      <c r="D169">
        <v>254.20375100000001</v>
      </c>
      <c r="F169" s="1">
        <v>45404</v>
      </c>
      <c r="G169" s="7">
        <f t="shared" si="9"/>
        <v>2.0639633809101613E-2</v>
      </c>
      <c r="H169" s="7">
        <f t="shared" si="10"/>
        <v>3.7119296534298137E-2</v>
      </c>
      <c r="I169" s="7">
        <f t="shared" si="11"/>
        <v>1.678756719510522E-2</v>
      </c>
      <c r="K169">
        <v>168</v>
      </c>
      <c r="L169">
        <f t="shared" ca="1" si="8"/>
        <v>0.58259639389515316</v>
      </c>
      <c r="M169">
        <f t="shared" ca="1" si="8"/>
        <v>0.72950444087297428</v>
      </c>
      <c r="N169">
        <f t="shared" ca="1" si="8"/>
        <v>-0.68844761387049602</v>
      </c>
    </row>
    <row r="170" spans="1:14" x14ac:dyDescent="0.35">
      <c r="A170" s="1">
        <v>45405</v>
      </c>
      <c r="B170">
        <v>760.250854</v>
      </c>
      <c r="C170">
        <v>131.299103</v>
      </c>
      <c r="D170">
        <v>253.084991</v>
      </c>
      <c r="F170" s="1">
        <v>45405</v>
      </c>
      <c r="G170" s="7">
        <f t="shared" si="9"/>
        <v>8.9664136650920764E-3</v>
      </c>
      <c r="H170" s="7">
        <f t="shared" si="10"/>
        <v>-1.8800798891310689E-3</v>
      </c>
      <c r="I170" s="7">
        <f t="shared" si="11"/>
        <v>-4.4107496229918424E-3</v>
      </c>
      <c r="K170">
        <v>169</v>
      </c>
      <c r="L170">
        <f t="shared" ca="1" si="8"/>
        <v>-1.9332924768258257</v>
      </c>
      <c r="M170">
        <f t="shared" ca="1" si="8"/>
        <v>0.93492885491117039</v>
      </c>
      <c r="N170">
        <f t="shared" ca="1" si="8"/>
        <v>1.485565237942615</v>
      </c>
    </row>
    <row r="171" spans="1:14" x14ac:dyDescent="0.35">
      <c r="A171" s="1">
        <v>45406</v>
      </c>
      <c r="B171">
        <v>760.34918200000004</v>
      </c>
      <c r="C171">
        <v>131.44735700000001</v>
      </c>
      <c r="D171">
        <v>252.06352200000001</v>
      </c>
      <c r="F171" s="1">
        <v>45406</v>
      </c>
      <c r="G171" s="7">
        <f t="shared" si="9"/>
        <v>1.2932789400128499E-4</v>
      </c>
      <c r="H171" s="7">
        <f t="shared" si="10"/>
        <v>1.1284948671314438E-3</v>
      </c>
      <c r="I171" s="7">
        <f t="shared" si="11"/>
        <v>-4.0442379457226738E-3</v>
      </c>
      <c r="K171">
        <v>170</v>
      </c>
      <c r="L171">
        <f t="shared" ca="1" si="8"/>
        <v>-3.4760483202224524E-2</v>
      </c>
      <c r="M171">
        <f t="shared" ca="1" si="8"/>
        <v>1.6685990720241</v>
      </c>
      <c r="N171">
        <f t="shared" ca="1" si="8"/>
        <v>0.49630169527897156</v>
      </c>
    </row>
    <row r="172" spans="1:14" x14ac:dyDescent="0.35">
      <c r="A172" s="1">
        <v>45407</v>
      </c>
      <c r="B172">
        <v>799.29608199999996</v>
      </c>
      <c r="C172">
        <v>134.313492</v>
      </c>
      <c r="D172">
        <v>261.35415599999999</v>
      </c>
      <c r="F172" s="1">
        <v>45407</v>
      </c>
      <c r="G172" s="7">
        <f t="shared" si="9"/>
        <v>4.9953665065350573E-2</v>
      </c>
      <c r="H172" s="7">
        <f t="shared" si="10"/>
        <v>2.1570115666896025E-2</v>
      </c>
      <c r="I172" s="7">
        <f t="shared" si="11"/>
        <v>3.6195279904227946E-2</v>
      </c>
      <c r="K172">
        <v>171</v>
      </c>
      <c r="L172">
        <f t="shared" ca="1" si="8"/>
        <v>-0.59822164871572092</v>
      </c>
      <c r="M172">
        <f t="shared" ca="1" si="8"/>
        <v>1.2501605153359583</v>
      </c>
      <c r="N172">
        <f t="shared" ca="1" si="8"/>
        <v>-0.3544331840069419</v>
      </c>
    </row>
    <row r="173" spans="1:14" x14ac:dyDescent="0.35">
      <c r="A173" s="1">
        <v>45408</v>
      </c>
      <c r="B173">
        <v>788.08410600000002</v>
      </c>
      <c r="C173">
        <v>134.85707099999999</v>
      </c>
      <c r="D173">
        <v>260.77044699999999</v>
      </c>
      <c r="F173" s="1">
        <v>45408</v>
      </c>
      <c r="G173" s="7">
        <f t="shared" si="9"/>
        <v>-1.4126625166091816E-2</v>
      </c>
      <c r="H173" s="7">
        <f t="shared" si="10"/>
        <v>4.0389241147887958E-3</v>
      </c>
      <c r="I173" s="7">
        <f t="shared" si="11"/>
        <v>-2.2359001656758271E-3</v>
      </c>
      <c r="K173">
        <v>172</v>
      </c>
      <c r="L173">
        <f t="shared" ca="1" si="8"/>
        <v>0.39611359507606003</v>
      </c>
      <c r="M173">
        <f t="shared" ca="1" si="8"/>
        <v>0.59743649934172316</v>
      </c>
      <c r="N173">
        <f t="shared" ca="1" si="8"/>
        <v>-0.44313488907214704</v>
      </c>
    </row>
    <row r="174" spans="1:14" x14ac:dyDescent="0.35">
      <c r="A174" s="1">
        <v>45411</v>
      </c>
      <c r="B174">
        <v>812.868469</v>
      </c>
      <c r="C174">
        <v>135.64773600000001</v>
      </c>
      <c r="D174">
        <v>265.19689899999997</v>
      </c>
      <c r="F174" s="1">
        <v>45411</v>
      </c>
      <c r="G174" s="7">
        <f t="shared" si="9"/>
        <v>3.0964494046596944E-2</v>
      </c>
      <c r="H174" s="7">
        <f t="shared" si="10"/>
        <v>5.8458647035407717E-3</v>
      </c>
      <c r="I174" s="7">
        <f t="shared" si="11"/>
        <v>1.6832058267620648E-2</v>
      </c>
      <c r="K174">
        <v>173</v>
      </c>
      <c r="L174">
        <f t="shared" ca="1" si="8"/>
        <v>-0.75995136097248617</v>
      </c>
      <c r="M174">
        <f t="shared" ca="1" si="8"/>
        <v>0.37728096638741998</v>
      </c>
      <c r="N174">
        <f t="shared" ca="1" si="8"/>
        <v>-2.1928810029015948</v>
      </c>
    </row>
    <row r="175" spans="1:14" x14ac:dyDescent="0.35">
      <c r="A175" s="1">
        <v>45412</v>
      </c>
      <c r="B175">
        <v>812.62261999999998</v>
      </c>
      <c r="C175">
        <v>139.403381</v>
      </c>
      <c r="D175">
        <v>273.85519399999998</v>
      </c>
      <c r="F175" s="1">
        <v>45412</v>
      </c>
      <c r="G175" s="7">
        <f t="shared" si="9"/>
        <v>-3.0249197124290116E-4</v>
      </c>
      <c r="H175" s="7">
        <f t="shared" si="10"/>
        <v>2.7310403023178834E-2</v>
      </c>
      <c r="I175" s="7">
        <f t="shared" si="11"/>
        <v>3.2126912455911857E-2</v>
      </c>
      <c r="K175">
        <v>174</v>
      </c>
      <c r="L175">
        <f t="shared" ca="1" si="8"/>
        <v>-0.60115318904978743</v>
      </c>
      <c r="M175">
        <f t="shared" ca="1" si="8"/>
        <v>-0.38049873622586616</v>
      </c>
      <c r="N175">
        <f t="shared" ca="1" si="8"/>
        <v>0.70732168819493568</v>
      </c>
    </row>
    <row r="176" spans="1:14" x14ac:dyDescent="0.35">
      <c r="A176" s="1">
        <v>45414</v>
      </c>
      <c r="B176">
        <v>816.35992399999998</v>
      </c>
      <c r="C176">
        <v>136.4384</v>
      </c>
      <c r="D176">
        <v>271.81219499999997</v>
      </c>
      <c r="F176" s="1">
        <v>45414</v>
      </c>
      <c r="G176" s="7">
        <f t="shared" si="9"/>
        <v>4.588521308625958E-3</v>
      </c>
      <c r="H176" s="7">
        <f t="shared" si="10"/>
        <v>-2.1498521262440142E-2</v>
      </c>
      <c r="I176" s="7">
        <f t="shared" si="11"/>
        <v>-7.4881093772210675E-3</v>
      </c>
      <c r="K176">
        <v>175</v>
      </c>
      <c r="L176">
        <f t="shared" ca="1" si="8"/>
        <v>-0.41068253029590063</v>
      </c>
      <c r="M176">
        <f t="shared" ca="1" si="8"/>
        <v>0.55926135568507263</v>
      </c>
      <c r="N176">
        <f t="shared" ca="1" si="8"/>
        <v>-1.9237050885707581</v>
      </c>
    </row>
    <row r="177" spans="1:14" x14ac:dyDescent="0.35">
      <c r="A177" s="1">
        <v>45415</v>
      </c>
      <c r="B177">
        <v>817.73681599999998</v>
      </c>
      <c r="C177">
        <v>134.21466100000001</v>
      </c>
      <c r="D177">
        <v>268.26135299999999</v>
      </c>
      <c r="F177" s="1">
        <v>45415</v>
      </c>
      <c r="G177" s="7">
        <f t="shared" si="9"/>
        <v>1.6852029529829946E-3</v>
      </c>
      <c r="H177" s="7">
        <f t="shared" si="10"/>
        <v>-1.6432764752869682E-2</v>
      </c>
      <c r="I177" s="7">
        <f t="shared" si="11"/>
        <v>-1.3149665184564605E-2</v>
      </c>
      <c r="K177">
        <v>176</v>
      </c>
      <c r="L177">
        <f t="shared" ca="1" si="8"/>
        <v>-0.55205026270691593</v>
      </c>
      <c r="M177">
        <f t="shared" ca="1" si="8"/>
        <v>0.14992556959418091</v>
      </c>
      <c r="N177">
        <f t="shared" ca="1" si="8"/>
        <v>-0.28023950505105844</v>
      </c>
    </row>
    <row r="178" spans="1:14" x14ac:dyDescent="0.35">
      <c r="A178" s="1">
        <v>45418</v>
      </c>
      <c r="B178">
        <v>794.47686799999997</v>
      </c>
      <c r="C178">
        <v>125.616226</v>
      </c>
      <c r="D178">
        <v>258.484283</v>
      </c>
      <c r="F178" s="1">
        <v>45418</v>
      </c>
      <c r="G178" s="7">
        <f t="shared" si="9"/>
        <v>-2.8856673615620998E-2</v>
      </c>
      <c r="H178" s="7">
        <f t="shared" si="10"/>
        <v>-6.6209032374322407E-2</v>
      </c>
      <c r="I178" s="7">
        <f t="shared" si="11"/>
        <v>-3.7126811749281736E-2</v>
      </c>
      <c r="K178">
        <v>177</v>
      </c>
      <c r="L178">
        <f t="shared" ca="1" si="8"/>
        <v>0.3021880354443422</v>
      </c>
      <c r="M178">
        <f t="shared" ca="1" si="8"/>
        <v>-0.3752339099984503</v>
      </c>
      <c r="N178">
        <f t="shared" ca="1" si="8"/>
        <v>-1.1781460002172779</v>
      </c>
    </row>
    <row r="179" spans="1:14" x14ac:dyDescent="0.35">
      <c r="A179" s="1">
        <v>45419</v>
      </c>
      <c r="B179">
        <v>788.67419400000006</v>
      </c>
      <c r="C179">
        <v>120.872269</v>
      </c>
      <c r="D179">
        <v>252.01486199999999</v>
      </c>
      <c r="F179" s="1">
        <v>45419</v>
      </c>
      <c r="G179" s="7">
        <f t="shared" si="9"/>
        <v>-7.3305701827710307E-3</v>
      </c>
      <c r="H179" s="7">
        <f t="shared" si="10"/>
        <v>-3.8497073658347876E-2</v>
      </c>
      <c r="I179" s="7">
        <f t="shared" si="11"/>
        <v>-2.5346829363475199E-2</v>
      </c>
      <c r="K179">
        <v>178</v>
      </c>
      <c r="L179">
        <f t="shared" ca="1" si="8"/>
        <v>-0.85900326137895433</v>
      </c>
      <c r="M179">
        <f t="shared" ca="1" si="8"/>
        <v>-0.47535681827540982</v>
      </c>
      <c r="N179">
        <f t="shared" ca="1" si="8"/>
        <v>0.11416022894925314</v>
      </c>
    </row>
    <row r="180" spans="1:14" x14ac:dyDescent="0.35">
      <c r="A180" s="1">
        <v>45420</v>
      </c>
      <c r="B180">
        <v>797.427368</v>
      </c>
      <c r="C180">
        <v>123.343079</v>
      </c>
      <c r="D180">
        <v>255.37117000000001</v>
      </c>
      <c r="F180" s="1">
        <v>45420</v>
      </c>
      <c r="G180" s="7">
        <f t="shared" si="9"/>
        <v>1.1037455699931838E-2</v>
      </c>
      <c r="H180" s="7">
        <f t="shared" si="10"/>
        <v>2.0235372837447349E-2</v>
      </c>
      <c r="I180" s="7">
        <f t="shared" si="11"/>
        <v>1.3229993509830807E-2</v>
      </c>
      <c r="K180">
        <v>179</v>
      </c>
      <c r="L180">
        <f t="shared" ca="1" si="8"/>
        <v>0.26649663696916009</v>
      </c>
      <c r="M180">
        <f t="shared" ca="1" si="8"/>
        <v>0.32141042042566081</v>
      </c>
      <c r="N180">
        <f t="shared" ca="1" si="8"/>
        <v>-0.42429360916814379</v>
      </c>
    </row>
    <row r="181" spans="1:14" x14ac:dyDescent="0.35">
      <c r="A181" s="1">
        <v>45421</v>
      </c>
      <c r="B181">
        <v>806.27893100000006</v>
      </c>
      <c r="C181">
        <v>120.724014</v>
      </c>
      <c r="D181">
        <v>255.51709</v>
      </c>
      <c r="F181" s="1">
        <v>45421</v>
      </c>
      <c r="G181" s="7">
        <f t="shared" si="9"/>
        <v>1.1038994973735517E-2</v>
      </c>
      <c r="H181" s="7">
        <f t="shared" si="10"/>
        <v>-2.1462668363423202E-2</v>
      </c>
      <c r="I181" s="7">
        <f t="shared" si="11"/>
        <v>5.7124038813485833E-4</v>
      </c>
      <c r="K181">
        <v>180</v>
      </c>
      <c r="L181">
        <f t="shared" ca="1" si="8"/>
        <v>0.37723470244744156</v>
      </c>
      <c r="M181">
        <f t="shared" ca="1" si="8"/>
        <v>-2.5995933131650517</v>
      </c>
      <c r="N181">
        <f t="shared" ca="1" si="8"/>
        <v>0.29105781610072368</v>
      </c>
    </row>
    <row r="182" spans="1:14" x14ac:dyDescent="0.35">
      <c r="A182" s="1">
        <v>45422</v>
      </c>
      <c r="B182">
        <v>803.86938499999997</v>
      </c>
      <c r="C182">
        <v>122.45359000000001</v>
      </c>
      <c r="D182">
        <v>247.92894000000001</v>
      </c>
      <c r="F182" s="1">
        <v>45422</v>
      </c>
      <c r="G182" s="7">
        <f t="shared" si="9"/>
        <v>-2.9929513632174624E-3</v>
      </c>
      <c r="H182" s="7">
        <f t="shared" si="10"/>
        <v>1.4225036653600042E-2</v>
      </c>
      <c r="I182" s="7">
        <f t="shared" si="11"/>
        <v>-3.014712301213086E-2</v>
      </c>
      <c r="K182">
        <v>181</v>
      </c>
      <c r="L182">
        <f t="shared" ca="1" si="8"/>
        <v>0.42510588593532439</v>
      </c>
      <c r="M182">
        <f t="shared" ca="1" si="8"/>
        <v>-1.67077557977797</v>
      </c>
      <c r="N182">
        <f t="shared" ca="1" si="8"/>
        <v>-1.4000630432284944</v>
      </c>
    </row>
    <row r="183" spans="1:14" x14ac:dyDescent="0.35">
      <c r="A183" s="1">
        <v>45425</v>
      </c>
      <c r="B183">
        <v>795.46038799999997</v>
      </c>
      <c r="C183">
        <v>121.662926</v>
      </c>
      <c r="D183">
        <v>252.01486199999999</v>
      </c>
      <c r="F183" s="1">
        <v>45425</v>
      </c>
      <c r="G183" s="7">
        <f t="shared" si="9"/>
        <v>-1.0515748073221819E-2</v>
      </c>
      <c r="H183" s="7">
        <f t="shared" si="10"/>
        <v>-6.4777818211670894E-3</v>
      </c>
      <c r="I183" s="7">
        <f t="shared" si="11"/>
        <v>1.634588911416537E-2</v>
      </c>
      <c r="K183">
        <v>182</v>
      </c>
      <c r="L183">
        <f t="shared" ca="1" si="8"/>
        <v>-1.1054553442253026</v>
      </c>
      <c r="M183">
        <f t="shared" ca="1" si="8"/>
        <v>-0.69375921360838222</v>
      </c>
      <c r="N183">
        <f t="shared" ca="1" si="8"/>
        <v>-1.4894920156099052</v>
      </c>
    </row>
    <row r="184" spans="1:14" x14ac:dyDescent="0.35">
      <c r="A184" s="1">
        <v>45426</v>
      </c>
      <c r="B184">
        <v>804.70538299999998</v>
      </c>
      <c r="C184">
        <v>124.28198999999999</v>
      </c>
      <c r="D184">
        <v>253.76599100000001</v>
      </c>
      <c r="F184" s="1">
        <v>45426</v>
      </c>
      <c r="G184" s="7">
        <f t="shared" si="9"/>
        <v>1.1555175138595648E-2</v>
      </c>
      <c r="H184" s="7">
        <f t="shared" si="10"/>
        <v>2.1298777390840778E-2</v>
      </c>
      <c r="I184" s="7">
        <f t="shared" si="11"/>
        <v>6.924485126740665E-3</v>
      </c>
      <c r="K184">
        <v>183</v>
      </c>
      <c r="L184">
        <f t="shared" ca="1" si="8"/>
        <v>-0.37382544128637862</v>
      </c>
      <c r="M184">
        <f t="shared" ca="1" si="8"/>
        <v>5.4314034834550481E-2</v>
      </c>
      <c r="N184">
        <f t="shared" ca="1" si="8"/>
        <v>0.21583178366793834</v>
      </c>
    </row>
    <row r="185" spans="1:14" x14ac:dyDescent="0.35">
      <c r="A185" s="1">
        <v>45427</v>
      </c>
      <c r="B185">
        <v>806.77069100000006</v>
      </c>
      <c r="C185">
        <v>122.848923</v>
      </c>
      <c r="D185">
        <v>256.73315400000001</v>
      </c>
      <c r="F185" s="1">
        <v>45427</v>
      </c>
      <c r="G185" s="7">
        <f t="shared" si="9"/>
        <v>2.5632513744666906E-3</v>
      </c>
      <c r="H185" s="7">
        <f t="shared" si="10"/>
        <v>-1.1597764487106789E-2</v>
      </c>
      <c r="I185" s="7">
        <f t="shared" si="11"/>
        <v>1.1624687102976993E-2</v>
      </c>
      <c r="K185">
        <v>184</v>
      </c>
      <c r="L185">
        <f t="shared" ca="1" si="8"/>
        <v>0.72590710135378644</v>
      </c>
      <c r="M185">
        <f t="shared" ca="1" si="8"/>
        <v>-0.86221521958625968</v>
      </c>
      <c r="N185">
        <f t="shared" ca="1" si="8"/>
        <v>8.8822964145568367E-2</v>
      </c>
    </row>
    <row r="186" spans="1:14" x14ac:dyDescent="0.35">
      <c r="A186" s="1">
        <v>45428</v>
      </c>
      <c r="B186">
        <v>798.55847200000005</v>
      </c>
      <c r="C186">
        <v>123.68899500000001</v>
      </c>
      <c r="D186">
        <v>255.7603</v>
      </c>
      <c r="F186" s="1">
        <v>45428</v>
      </c>
      <c r="G186" s="7">
        <f t="shared" si="9"/>
        <v>-1.0231285678394922E-2</v>
      </c>
      <c r="H186" s="7">
        <f t="shared" si="10"/>
        <v>6.8149780623276398E-3</v>
      </c>
      <c r="I186" s="7">
        <f t="shared" si="11"/>
        <v>-3.7965564670281024E-3</v>
      </c>
      <c r="K186">
        <v>185</v>
      </c>
      <c r="L186">
        <f t="shared" ca="1" si="8"/>
        <v>0.88363061710787316</v>
      </c>
      <c r="M186">
        <f t="shared" ca="1" si="8"/>
        <v>0.47579637783881384</v>
      </c>
      <c r="N186">
        <f t="shared" ca="1" si="8"/>
        <v>-0.45828052817674231</v>
      </c>
    </row>
    <row r="187" spans="1:14" x14ac:dyDescent="0.35">
      <c r="A187" s="1">
        <v>45429</v>
      </c>
      <c r="B187">
        <v>804.36108400000001</v>
      </c>
      <c r="C187">
        <v>123.639572</v>
      </c>
      <c r="D187">
        <v>254.301041</v>
      </c>
      <c r="F187" s="1">
        <v>45429</v>
      </c>
      <c r="G187" s="7">
        <f t="shared" si="9"/>
        <v>7.2400855369683798E-3</v>
      </c>
      <c r="H187" s="7">
        <f t="shared" si="10"/>
        <v>-3.9965460728882426E-4</v>
      </c>
      <c r="I187" s="7">
        <f t="shared" si="11"/>
        <v>-5.7219117156188156E-3</v>
      </c>
      <c r="K187">
        <v>186</v>
      </c>
      <c r="L187">
        <f t="shared" ca="1" si="8"/>
        <v>0.17109568887855411</v>
      </c>
      <c r="M187">
        <f t="shared" ca="1" si="8"/>
        <v>0.96179479314928018</v>
      </c>
      <c r="N187">
        <f t="shared" ca="1" si="8"/>
        <v>0.30683327569349494</v>
      </c>
    </row>
    <row r="188" spans="1:14" x14ac:dyDescent="0.35">
      <c r="A188" s="1">
        <v>45433</v>
      </c>
      <c r="B188">
        <v>816.95007299999997</v>
      </c>
      <c r="C188">
        <v>124.92440000000001</v>
      </c>
      <c r="D188">
        <v>258.28970299999997</v>
      </c>
      <c r="F188" s="1">
        <v>45433</v>
      </c>
      <c r="G188" s="7">
        <f t="shared" si="9"/>
        <v>1.5529705021345054E-2</v>
      </c>
      <c r="H188" s="7">
        <f t="shared" si="10"/>
        <v>1.0338098741974118E-2</v>
      </c>
      <c r="I188" s="7">
        <f t="shared" si="11"/>
        <v>1.5563068798596565E-2</v>
      </c>
      <c r="K188">
        <v>187</v>
      </c>
      <c r="L188">
        <f t="shared" ca="1" si="8"/>
        <v>-0.58313321220847314</v>
      </c>
      <c r="M188">
        <f t="shared" ca="1" si="8"/>
        <v>1.0250982361464267</v>
      </c>
      <c r="N188">
        <f t="shared" ca="1" si="8"/>
        <v>0.39543277834381008</v>
      </c>
    </row>
    <row r="189" spans="1:14" x14ac:dyDescent="0.35">
      <c r="A189" s="1">
        <v>45434</v>
      </c>
      <c r="B189">
        <v>818.75</v>
      </c>
      <c r="C189">
        <v>124.380821</v>
      </c>
      <c r="D189">
        <v>256.19808999999998</v>
      </c>
      <c r="F189" s="1">
        <v>45434</v>
      </c>
      <c r="G189" s="7">
        <f t="shared" si="9"/>
        <v>2.2008041158794729E-3</v>
      </c>
      <c r="H189" s="7">
        <f t="shared" si="10"/>
        <v>-4.3607579433786528E-3</v>
      </c>
      <c r="I189" s="7">
        <f t="shared" si="11"/>
        <v>-8.1309004868880472E-3</v>
      </c>
      <c r="K189">
        <v>188</v>
      </c>
      <c r="L189">
        <f t="shared" ca="1" si="8"/>
        <v>0.74979706909813071</v>
      </c>
      <c r="M189">
        <f t="shared" ca="1" si="8"/>
        <v>0.48011130309691452</v>
      </c>
      <c r="N189">
        <f t="shared" ca="1" si="8"/>
        <v>-0.60370840420600058</v>
      </c>
    </row>
    <row r="190" spans="1:14" x14ac:dyDescent="0.35">
      <c r="A190" s="1">
        <v>45435</v>
      </c>
      <c r="B190">
        <v>832.09997599999997</v>
      </c>
      <c r="C190">
        <v>125.171486</v>
      </c>
      <c r="D190">
        <v>261.93786599999999</v>
      </c>
      <c r="F190" s="1">
        <v>45435</v>
      </c>
      <c r="G190" s="7">
        <f t="shared" si="9"/>
        <v>1.617381011423491E-2</v>
      </c>
      <c r="H190" s="7">
        <f t="shared" si="10"/>
        <v>6.336688730113187E-3</v>
      </c>
      <c r="I190" s="7">
        <f t="shared" si="11"/>
        <v>2.2156388642548035E-2</v>
      </c>
      <c r="K190">
        <v>189</v>
      </c>
      <c r="L190">
        <f t="shared" ca="1" si="8"/>
        <v>-0.88801615447069404</v>
      </c>
      <c r="M190">
        <f t="shared" ca="1" si="8"/>
        <v>-1.3798699061814432</v>
      </c>
      <c r="N190">
        <f t="shared" ca="1" si="8"/>
        <v>-1.1226780557051705</v>
      </c>
    </row>
    <row r="191" spans="1:14" x14ac:dyDescent="0.35">
      <c r="A191" s="1">
        <v>45436</v>
      </c>
      <c r="B191">
        <v>828.59997599999997</v>
      </c>
      <c r="C191">
        <v>124.973816</v>
      </c>
      <c r="D191">
        <v>261.646027</v>
      </c>
      <c r="F191" s="1">
        <v>45436</v>
      </c>
      <c r="G191" s="7">
        <f t="shared" si="9"/>
        <v>-4.2150963849140648E-3</v>
      </c>
      <c r="H191" s="7">
        <f t="shared" si="10"/>
        <v>-1.5804417637629725E-3</v>
      </c>
      <c r="I191" s="7">
        <f t="shared" si="11"/>
        <v>-1.1147746679169783E-3</v>
      </c>
      <c r="K191">
        <v>190</v>
      </c>
      <c r="L191">
        <f t="shared" ca="1" si="8"/>
        <v>-0.65536202734160509</v>
      </c>
      <c r="M191">
        <f t="shared" ca="1" si="8"/>
        <v>-0.37181679224482267</v>
      </c>
      <c r="N191">
        <f t="shared" ca="1" si="8"/>
        <v>-0.84891906425086816</v>
      </c>
    </row>
    <row r="192" spans="1:14" x14ac:dyDescent="0.35">
      <c r="A192" s="1">
        <v>45439</v>
      </c>
      <c r="B192">
        <v>833.70001200000002</v>
      </c>
      <c r="C192">
        <v>128.03762800000001</v>
      </c>
      <c r="D192">
        <v>263.20254499999999</v>
      </c>
      <c r="F192" s="1">
        <v>45439</v>
      </c>
      <c r="G192" s="7">
        <f t="shared" si="9"/>
        <v>6.1361391314519245E-3</v>
      </c>
      <c r="H192" s="7">
        <f t="shared" si="10"/>
        <v>2.4219946109293056E-2</v>
      </c>
      <c r="I192" s="7">
        <f t="shared" si="11"/>
        <v>5.9313205610183562E-3</v>
      </c>
      <c r="K192">
        <v>191</v>
      </c>
      <c r="L192">
        <f t="shared" ca="1" si="8"/>
        <v>0.16486116225504066</v>
      </c>
      <c r="M192">
        <f t="shared" ca="1" si="8"/>
        <v>-0.38723305045508705</v>
      </c>
      <c r="N192">
        <f t="shared" ca="1" si="8"/>
        <v>0.1462728332649891</v>
      </c>
    </row>
    <row r="193" spans="1:14" x14ac:dyDescent="0.35">
      <c r="A193" s="1">
        <v>45440</v>
      </c>
      <c r="B193">
        <v>831.15002400000003</v>
      </c>
      <c r="C193">
        <v>126.703384</v>
      </c>
      <c r="D193">
        <v>257.12228399999998</v>
      </c>
      <c r="F193" s="1">
        <v>45440</v>
      </c>
      <c r="G193" s="7">
        <f t="shared" si="9"/>
        <v>-3.0633269531122696E-3</v>
      </c>
      <c r="H193" s="7">
        <f t="shared" si="10"/>
        <v>-1.0475393737997227E-2</v>
      </c>
      <c r="I193" s="7">
        <f t="shared" si="11"/>
        <v>-2.3372083895728847E-2</v>
      </c>
      <c r="K193">
        <v>192</v>
      </c>
      <c r="L193">
        <f t="shared" ca="1" si="8"/>
        <v>0.31452227943630628</v>
      </c>
      <c r="M193">
        <f t="shared" ca="1" si="8"/>
        <v>-0.10375869317486956</v>
      </c>
      <c r="N193">
        <f t="shared" ca="1" si="8"/>
        <v>-0.77209627748719811</v>
      </c>
    </row>
    <row r="194" spans="1:14" x14ac:dyDescent="0.35">
      <c r="A194" s="1">
        <v>45441</v>
      </c>
      <c r="B194">
        <v>822.65002400000003</v>
      </c>
      <c r="C194">
        <v>126.555138</v>
      </c>
      <c r="D194">
        <v>256.246735</v>
      </c>
      <c r="F194" s="1">
        <v>45441</v>
      </c>
      <c r="G194" s="7">
        <f t="shared" si="9"/>
        <v>-1.0279446850452661E-2</v>
      </c>
      <c r="H194" s="7">
        <f t="shared" si="10"/>
        <v>-1.1707090111791661E-3</v>
      </c>
      <c r="I194" s="7">
        <f t="shared" si="11"/>
        <v>-3.4109960535418141E-3</v>
      </c>
      <c r="K194">
        <v>193</v>
      </c>
      <c r="L194">
        <f t="shared" ca="1" si="8"/>
        <v>-1.1900859561967441</v>
      </c>
      <c r="M194">
        <f t="shared" ca="1" si="8"/>
        <v>-0.82183178212630759</v>
      </c>
      <c r="N194">
        <f t="shared" ca="1" si="8"/>
        <v>0.57411617322685771</v>
      </c>
    </row>
    <row r="195" spans="1:14" x14ac:dyDescent="0.35">
      <c r="A195" s="1">
        <v>45442</v>
      </c>
      <c r="B195">
        <v>825.84997599999997</v>
      </c>
      <c r="C195">
        <v>125.962143</v>
      </c>
      <c r="D195">
        <v>255.71167</v>
      </c>
      <c r="F195" s="1">
        <v>45442</v>
      </c>
      <c r="G195" s="7">
        <f t="shared" si="9"/>
        <v>3.8822638994617802E-3</v>
      </c>
      <c r="H195" s="7">
        <f t="shared" si="10"/>
        <v>-4.696677294427765E-3</v>
      </c>
      <c r="I195" s="7">
        <f t="shared" si="11"/>
        <v>-2.0902682311391791E-3</v>
      </c>
      <c r="K195">
        <v>194</v>
      </c>
      <c r="L195">
        <f t="shared" ca="1" si="8"/>
        <v>1.2058111105333083</v>
      </c>
      <c r="M195">
        <f t="shared" ca="1" si="8"/>
        <v>-0.55901322030353096</v>
      </c>
      <c r="N195">
        <f t="shared" ca="1" si="8"/>
        <v>-0.84624734566986726</v>
      </c>
    </row>
    <row r="196" spans="1:14" x14ac:dyDescent="0.35">
      <c r="A196" s="1">
        <v>45443</v>
      </c>
      <c r="B196">
        <v>830.34997599999997</v>
      </c>
      <c r="C196">
        <v>127.938789</v>
      </c>
      <c r="D196">
        <v>257.70599399999998</v>
      </c>
      <c r="F196" s="1">
        <v>45443</v>
      </c>
      <c r="G196" s="7">
        <f t="shared" si="9"/>
        <v>5.4341398431557667E-3</v>
      </c>
      <c r="H196" s="7">
        <f t="shared" si="10"/>
        <v>1.5570529177134175E-2</v>
      </c>
      <c r="I196" s="7">
        <f t="shared" si="11"/>
        <v>7.7688563151188487E-3</v>
      </c>
      <c r="K196">
        <v>195</v>
      </c>
      <c r="L196">
        <f t="shared" ref="L196:N248" ca="1" si="12">_xlfn.NORM.S.INV(RAND())</f>
        <v>1.8746726369965019</v>
      </c>
      <c r="M196">
        <f t="shared" ca="1" si="12"/>
        <v>-0.2293049167070135</v>
      </c>
      <c r="N196">
        <f t="shared" ca="1" si="12"/>
        <v>-2.1918225847359678</v>
      </c>
    </row>
    <row r="197" spans="1:14" x14ac:dyDescent="0.35">
      <c r="A197" s="1">
        <v>45446</v>
      </c>
      <c r="B197">
        <v>905.65002400000003</v>
      </c>
      <c r="C197">
        <v>135.40065000000001</v>
      </c>
      <c r="D197">
        <v>288.88562000000002</v>
      </c>
      <c r="F197" s="1">
        <v>45446</v>
      </c>
      <c r="G197" s="7">
        <f t="shared" ref="G197:G247" si="13">LN(B197/B196)</f>
        <v>8.6805674689941673E-2</v>
      </c>
      <c r="H197" s="7">
        <f t="shared" ref="H197:H247" si="14">LN(C197/C196)</f>
        <v>5.6686222454693569E-2</v>
      </c>
      <c r="I197" s="7">
        <f t="shared" ref="I197:I247" si="15">LN(D197/D196)</f>
        <v>0.11421145423270943</v>
      </c>
      <c r="K197">
        <v>196</v>
      </c>
      <c r="L197">
        <f t="shared" ca="1" si="12"/>
        <v>0.79960545271963446</v>
      </c>
      <c r="M197">
        <f t="shared" ca="1" si="12"/>
        <v>8.5480612287622774E-3</v>
      </c>
      <c r="N197">
        <f t="shared" ca="1" si="12"/>
        <v>0.80868588457137491</v>
      </c>
    </row>
    <row r="198" spans="1:14" x14ac:dyDescent="0.35">
      <c r="A198" s="1">
        <v>45447</v>
      </c>
      <c r="B198">
        <v>775.20001200000002</v>
      </c>
      <c r="C198">
        <v>114.003395</v>
      </c>
      <c r="D198">
        <v>241.508163</v>
      </c>
      <c r="F198" s="1">
        <v>45447</v>
      </c>
      <c r="G198" s="7">
        <f t="shared" si="13"/>
        <v>-0.15553186838279642</v>
      </c>
      <c r="H198" s="7">
        <f t="shared" si="14"/>
        <v>-0.17200993240468038</v>
      </c>
      <c r="I198" s="7">
        <f t="shared" si="15"/>
        <v>-0.17912755746110495</v>
      </c>
      <c r="K198">
        <v>197</v>
      </c>
      <c r="L198">
        <f t="shared" ca="1" si="12"/>
        <v>1.0575205339163618</v>
      </c>
      <c r="M198">
        <f t="shared" ca="1" si="12"/>
        <v>0.76926111887177528</v>
      </c>
      <c r="N198">
        <f t="shared" ca="1" si="12"/>
        <v>-5.3425061034684959E-2</v>
      </c>
    </row>
    <row r="199" spans="1:14" x14ac:dyDescent="0.35">
      <c r="A199" s="1">
        <v>45448</v>
      </c>
      <c r="B199">
        <v>789.75</v>
      </c>
      <c r="C199">
        <v>120.427513</v>
      </c>
      <c r="D199">
        <v>252.93907200000001</v>
      </c>
      <c r="F199" s="1">
        <v>45448</v>
      </c>
      <c r="G199" s="7">
        <f t="shared" si="13"/>
        <v>1.8595363625762047E-2</v>
      </c>
      <c r="H199" s="7">
        <f t="shared" si="14"/>
        <v>5.4819791405759009E-2</v>
      </c>
      <c r="I199" s="7">
        <f t="shared" si="15"/>
        <v>4.6245363827212123E-2</v>
      </c>
      <c r="K199">
        <v>198</v>
      </c>
      <c r="L199">
        <f t="shared" ca="1" si="12"/>
        <v>0.72552704782017419</v>
      </c>
      <c r="M199">
        <f t="shared" ca="1" si="12"/>
        <v>1.0501742383451367</v>
      </c>
      <c r="N199">
        <f t="shared" ca="1" si="12"/>
        <v>-0.52721232073905577</v>
      </c>
    </row>
    <row r="200" spans="1:14" x14ac:dyDescent="0.35">
      <c r="A200" s="1">
        <v>45449</v>
      </c>
      <c r="B200">
        <v>816.95001200000002</v>
      </c>
      <c r="C200">
        <v>122.45359000000001</v>
      </c>
      <c r="D200">
        <v>261.597351</v>
      </c>
      <c r="F200" s="1">
        <v>45449</v>
      </c>
      <c r="G200" s="7">
        <f t="shared" si="13"/>
        <v>3.3861468483419394E-2</v>
      </c>
      <c r="H200" s="7">
        <f t="shared" si="14"/>
        <v>1.6684080998853594E-2</v>
      </c>
      <c r="I200" s="7">
        <f t="shared" si="15"/>
        <v>3.3657855794158566E-2</v>
      </c>
      <c r="K200">
        <v>199</v>
      </c>
      <c r="L200">
        <f t="shared" ca="1" si="12"/>
        <v>1.2582425792466281</v>
      </c>
      <c r="M200">
        <f t="shared" ca="1" si="12"/>
        <v>0.99140114969455784</v>
      </c>
      <c r="N200">
        <f t="shared" ca="1" si="12"/>
        <v>-1.8851340765359055</v>
      </c>
    </row>
    <row r="201" spans="1:14" x14ac:dyDescent="0.35">
      <c r="A201" s="1">
        <v>45450</v>
      </c>
      <c r="B201">
        <v>829.95001200000002</v>
      </c>
      <c r="C201">
        <v>123.639572</v>
      </c>
      <c r="D201">
        <v>263.44576999999998</v>
      </c>
      <c r="F201" s="1">
        <v>45450</v>
      </c>
      <c r="G201" s="7">
        <f t="shared" si="13"/>
        <v>1.5787564305316883E-2</v>
      </c>
      <c r="H201" s="7">
        <f t="shared" si="14"/>
        <v>9.6385545376057834E-3</v>
      </c>
      <c r="I201" s="7">
        <f t="shared" si="15"/>
        <v>7.0410469637652304E-3</v>
      </c>
      <c r="K201">
        <v>200</v>
      </c>
      <c r="L201">
        <f t="shared" ca="1" si="12"/>
        <v>0.15559345817304948</v>
      </c>
      <c r="M201">
        <f t="shared" ca="1" si="12"/>
        <v>0.80959167840027491</v>
      </c>
      <c r="N201">
        <f t="shared" ca="1" si="12"/>
        <v>0.49741134982925772</v>
      </c>
    </row>
    <row r="202" spans="1:14" x14ac:dyDescent="0.35">
      <c r="A202" s="1">
        <v>45453</v>
      </c>
      <c r="B202">
        <v>831.79998799999998</v>
      </c>
      <c r="C202">
        <v>123.87676999999999</v>
      </c>
      <c r="D202">
        <v>268.89367700000003</v>
      </c>
      <c r="F202" s="1">
        <v>45453</v>
      </c>
      <c r="G202" s="7">
        <f t="shared" si="13"/>
        <v>2.2265404113356079E-3</v>
      </c>
      <c r="H202" s="7">
        <f t="shared" si="14"/>
        <v>1.91662555041566E-3</v>
      </c>
      <c r="I202" s="7">
        <f t="shared" si="15"/>
        <v>2.0468508332012955E-2</v>
      </c>
      <c r="K202">
        <v>201</v>
      </c>
      <c r="L202">
        <f t="shared" ca="1" si="12"/>
        <v>-4.7079390150188027E-2</v>
      </c>
      <c r="M202">
        <f t="shared" ca="1" si="12"/>
        <v>-0.94976319743004134</v>
      </c>
      <c r="N202">
        <f t="shared" ca="1" si="12"/>
        <v>-0.82184610550731452</v>
      </c>
    </row>
    <row r="203" spans="1:14" x14ac:dyDescent="0.35">
      <c r="A203" s="1">
        <v>45454</v>
      </c>
      <c r="B203">
        <v>835.54998799999998</v>
      </c>
      <c r="C203">
        <v>124.667435</v>
      </c>
      <c r="D203">
        <v>267.33712800000001</v>
      </c>
      <c r="F203" s="1">
        <v>45454</v>
      </c>
      <c r="G203" s="7">
        <f t="shared" si="13"/>
        <v>4.4981634053275306E-3</v>
      </c>
      <c r="H203" s="7">
        <f t="shared" si="14"/>
        <v>6.3623906835873194E-3</v>
      </c>
      <c r="I203" s="7">
        <f t="shared" si="15"/>
        <v>-5.8055350693836643E-3</v>
      </c>
      <c r="K203">
        <v>202</v>
      </c>
      <c r="L203">
        <f t="shared" ca="1" si="12"/>
        <v>-1.4889362818995253</v>
      </c>
      <c r="M203">
        <f t="shared" ca="1" si="12"/>
        <v>0.38206487637704917</v>
      </c>
      <c r="N203">
        <f t="shared" ca="1" si="12"/>
        <v>-8.5596262276177084E-3</v>
      </c>
    </row>
    <row r="204" spans="1:14" x14ac:dyDescent="0.35">
      <c r="A204" s="1">
        <v>45455</v>
      </c>
      <c r="B204">
        <v>839.09997599999997</v>
      </c>
      <c r="C204">
        <v>125.991798</v>
      </c>
      <c r="D204">
        <v>275.70358299999998</v>
      </c>
      <c r="F204" s="1">
        <v>45455</v>
      </c>
      <c r="G204" s="7">
        <f t="shared" si="13"/>
        <v>4.2396839863556501E-3</v>
      </c>
      <c r="H204" s="7">
        <f t="shared" si="14"/>
        <v>1.0567137765561046E-2</v>
      </c>
      <c r="I204" s="7">
        <f t="shared" si="15"/>
        <v>3.0815800344080133E-2</v>
      </c>
      <c r="K204">
        <v>203</v>
      </c>
      <c r="L204">
        <f t="shared" ca="1" si="12"/>
        <v>-0.81950489452462305</v>
      </c>
      <c r="M204">
        <f t="shared" ca="1" si="12"/>
        <v>-0.15267441659377751</v>
      </c>
      <c r="N204">
        <f t="shared" ca="1" si="12"/>
        <v>1.73513067326587</v>
      </c>
    </row>
    <row r="205" spans="1:14" x14ac:dyDescent="0.35">
      <c r="A205" s="1">
        <v>45456</v>
      </c>
      <c r="B205">
        <v>843.90002400000003</v>
      </c>
      <c r="C205">
        <v>125.092415</v>
      </c>
      <c r="D205">
        <v>275.02261399999998</v>
      </c>
      <c r="F205" s="1">
        <v>45456</v>
      </c>
      <c r="G205" s="7">
        <f t="shared" si="13"/>
        <v>5.7041723293595097E-3</v>
      </c>
      <c r="H205" s="7">
        <f t="shared" si="14"/>
        <v>-7.1640254546978931E-3</v>
      </c>
      <c r="I205" s="7">
        <f t="shared" si="15"/>
        <v>-2.4729869425409966E-3</v>
      </c>
      <c r="K205">
        <v>204</v>
      </c>
      <c r="L205">
        <f t="shared" ca="1" si="12"/>
        <v>-0.99713965001697269</v>
      </c>
      <c r="M205">
        <f t="shared" ca="1" si="12"/>
        <v>-0.35731669520676151</v>
      </c>
      <c r="N205">
        <f t="shared" ca="1" si="12"/>
        <v>-0.46659545232652372</v>
      </c>
    </row>
    <row r="206" spans="1:14" x14ac:dyDescent="0.35">
      <c r="A206" s="1">
        <v>45457</v>
      </c>
      <c r="B206">
        <v>839.20001200000002</v>
      </c>
      <c r="C206">
        <v>127.434753</v>
      </c>
      <c r="D206">
        <v>278.47619600000002</v>
      </c>
      <c r="F206" s="1">
        <v>45457</v>
      </c>
      <c r="G206" s="7">
        <f t="shared" si="13"/>
        <v>-5.5849612218889884E-3</v>
      </c>
      <c r="H206" s="7">
        <f t="shared" si="14"/>
        <v>1.8551708297907903E-2</v>
      </c>
      <c r="I206" s="7">
        <f t="shared" si="15"/>
        <v>1.2479256529113952E-2</v>
      </c>
      <c r="K206">
        <v>205</v>
      </c>
      <c r="L206">
        <f t="shared" ca="1" si="12"/>
        <v>1.4089065386024877</v>
      </c>
      <c r="M206">
        <f t="shared" ca="1" si="12"/>
        <v>0.84012326267393322</v>
      </c>
      <c r="N206">
        <f t="shared" ca="1" si="12"/>
        <v>0.62598575501724063</v>
      </c>
    </row>
    <row r="207" spans="1:14" x14ac:dyDescent="0.35">
      <c r="A207" s="1">
        <v>45461</v>
      </c>
      <c r="B207">
        <v>844.90002400000003</v>
      </c>
      <c r="C207">
        <v>127.128372</v>
      </c>
      <c r="D207">
        <v>279.49765000000002</v>
      </c>
      <c r="F207" s="1">
        <v>45461</v>
      </c>
      <c r="G207" s="7">
        <f t="shared" si="13"/>
        <v>6.7692341831071586E-3</v>
      </c>
      <c r="H207" s="7">
        <f t="shared" si="14"/>
        <v>-2.4071133471190664E-3</v>
      </c>
      <c r="I207" s="7">
        <f t="shared" si="15"/>
        <v>3.6613011465764047E-3</v>
      </c>
      <c r="K207">
        <v>206</v>
      </c>
      <c r="L207">
        <f t="shared" ca="1" si="12"/>
        <v>-0.1592078747282904</v>
      </c>
      <c r="M207">
        <f t="shared" ca="1" si="12"/>
        <v>-4.4455567587463593E-2</v>
      </c>
      <c r="N207">
        <f t="shared" ca="1" si="12"/>
        <v>-0.89326502551284481</v>
      </c>
    </row>
    <row r="208" spans="1:14" x14ac:dyDescent="0.35">
      <c r="A208" s="1">
        <v>45462</v>
      </c>
      <c r="B208">
        <v>852.59997599999997</v>
      </c>
      <c r="C208">
        <v>126.792328</v>
      </c>
      <c r="D208">
        <v>276.23864700000001</v>
      </c>
      <c r="F208" s="1">
        <v>45462</v>
      </c>
      <c r="G208" s="7">
        <f t="shared" si="13"/>
        <v>9.0721706173916318E-3</v>
      </c>
      <c r="H208" s="7">
        <f t="shared" si="14"/>
        <v>-2.6468436499075313E-3</v>
      </c>
      <c r="I208" s="7">
        <f t="shared" si="15"/>
        <v>-1.1728729533723586E-2</v>
      </c>
      <c r="K208">
        <v>207</v>
      </c>
      <c r="L208">
        <f t="shared" ca="1" si="12"/>
        <v>-0.5525774070490973</v>
      </c>
      <c r="M208">
        <f t="shared" ca="1" si="12"/>
        <v>0.47865928941148256</v>
      </c>
      <c r="N208">
        <f t="shared" ca="1" si="12"/>
        <v>-0.80383055762694533</v>
      </c>
    </row>
    <row r="209" spans="1:14" x14ac:dyDescent="0.35">
      <c r="A209" s="1">
        <v>45463</v>
      </c>
      <c r="B209">
        <v>843.75</v>
      </c>
      <c r="C209">
        <v>126.990005</v>
      </c>
      <c r="D209">
        <v>277.45471199999997</v>
      </c>
      <c r="F209" s="1">
        <v>45463</v>
      </c>
      <c r="G209" s="7">
        <f t="shared" si="13"/>
        <v>-1.0434233995179253E-2</v>
      </c>
      <c r="H209" s="7">
        <f t="shared" si="14"/>
        <v>1.5578471333410849E-3</v>
      </c>
      <c r="I209" s="7">
        <f t="shared" si="15"/>
        <v>4.3925647130344568E-3</v>
      </c>
      <c r="K209">
        <v>208</v>
      </c>
      <c r="L209">
        <f t="shared" ca="1" si="12"/>
        <v>-2.2153550727414939</v>
      </c>
      <c r="M209">
        <f t="shared" ca="1" si="12"/>
        <v>-1.00071306591042</v>
      </c>
      <c r="N209">
        <f t="shared" ca="1" si="12"/>
        <v>0.69275056450138972</v>
      </c>
    </row>
    <row r="210" spans="1:14" x14ac:dyDescent="0.35">
      <c r="A210" s="1">
        <v>45464</v>
      </c>
      <c r="B210">
        <v>836.29998799999998</v>
      </c>
      <c r="C210">
        <v>125.800003</v>
      </c>
      <c r="D210">
        <v>271.76357999999999</v>
      </c>
      <c r="F210" s="1">
        <v>45464</v>
      </c>
      <c r="G210" s="7">
        <f t="shared" si="13"/>
        <v>-8.868856148177522E-3</v>
      </c>
      <c r="H210" s="7">
        <f t="shared" si="14"/>
        <v>-9.4150144604035688E-3</v>
      </c>
      <c r="I210" s="7">
        <f t="shared" si="15"/>
        <v>-2.0725222714076133E-2</v>
      </c>
      <c r="K210">
        <v>209</v>
      </c>
      <c r="L210">
        <f t="shared" ca="1" si="12"/>
        <v>1.1027312219162089</v>
      </c>
      <c r="M210">
        <f t="shared" ca="1" si="12"/>
        <v>0.9299358949461094</v>
      </c>
      <c r="N210">
        <f t="shared" ca="1" si="12"/>
        <v>0.48103990147630765</v>
      </c>
    </row>
    <row r="211" spans="1:14" x14ac:dyDescent="0.35">
      <c r="A211" s="1">
        <v>45467</v>
      </c>
      <c r="B211">
        <v>832.70001200000002</v>
      </c>
      <c r="C211">
        <v>125.07</v>
      </c>
      <c r="D211">
        <v>272.979645</v>
      </c>
      <c r="F211" s="1">
        <v>45467</v>
      </c>
      <c r="G211" s="7">
        <f t="shared" si="13"/>
        <v>-4.3139383858362707E-3</v>
      </c>
      <c r="H211" s="7">
        <f t="shared" si="14"/>
        <v>-5.819787552901543E-3</v>
      </c>
      <c r="I211" s="7">
        <f t="shared" si="15"/>
        <v>4.4647348117875674E-3</v>
      </c>
      <c r="K211">
        <v>210</v>
      </c>
      <c r="L211">
        <f t="shared" ca="1" si="12"/>
        <v>0.54098252125275903</v>
      </c>
      <c r="M211">
        <f t="shared" ca="1" si="12"/>
        <v>-0.32792214233689343</v>
      </c>
      <c r="N211">
        <f t="shared" ca="1" si="12"/>
        <v>0.7564028796055452</v>
      </c>
    </row>
    <row r="212" spans="1:14" x14ac:dyDescent="0.35">
      <c r="A212" s="1">
        <v>45468</v>
      </c>
      <c r="B212">
        <v>842.25</v>
      </c>
      <c r="C212">
        <v>124.129997</v>
      </c>
      <c r="D212">
        <v>273.02825899999999</v>
      </c>
      <c r="F212" s="1">
        <v>45468</v>
      </c>
      <c r="G212" s="7">
        <f t="shared" si="13"/>
        <v>1.140343463393635E-2</v>
      </c>
      <c r="H212" s="7">
        <f t="shared" si="14"/>
        <v>-7.5442012011696742E-3</v>
      </c>
      <c r="I212" s="7">
        <f t="shared" si="15"/>
        <v>1.7807068275873381E-4</v>
      </c>
      <c r="K212">
        <v>211</v>
      </c>
      <c r="L212">
        <f t="shared" ca="1" si="12"/>
        <v>-0.30850511241117373</v>
      </c>
      <c r="M212">
        <f t="shared" ca="1" si="12"/>
        <v>1.0369792289192763</v>
      </c>
      <c r="N212">
        <f t="shared" ca="1" si="12"/>
        <v>-0.82521972532165389</v>
      </c>
    </row>
    <row r="213" spans="1:14" x14ac:dyDescent="0.35">
      <c r="A213" s="1">
        <v>45469</v>
      </c>
      <c r="B213">
        <v>845.34997599999997</v>
      </c>
      <c r="C213">
        <v>124.360001</v>
      </c>
      <c r="D213">
        <v>273.32012900000001</v>
      </c>
      <c r="F213" s="1">
        <v>45469</v>
      </c>
      <c r="G213" s="7">
        <f t="shared" si="13"/>
        <v>3.6738321057052706E-3</v>
      </c>
      <c r="H213" s="7">
        <f t="shared" si="14"/>
        <v>1.8512138720782972E-3</v>
      </c>
      <c r="I213" s="7">
        <f t="shared" si="15"/>
        <v>1.0684392383186806E-3</v>
      </c>
      <c r="K213">
        <v>212</v>
      </c>
      <c r="L213">
        <f t="shared" ca="1" si="12"/>
        <v>0.17787930846895203</v>
      </c>
      <c r="M213">
        <f t="shared" ca="1" si="12"/>
        <v>-0.20844314931210306</v>
      </c>
      <c r="N213">
        <f t="shared" ca="1" si="12"/>
        <v>-1.1243601980875286</v>
      </c>
    </row>
    <row r="214" spans="1:14" x14ac:dyDescent="0.35">
      <c r="A214" s="1">
        <v>45470</v>
      </c>
      <c r="B214">
        <v>844</v>
      </c>
      <c r="C214">
        <v>119.199997</v>
      </c>
      <c r="D214">
        <v>272.25</v>
      </c>
      <c r="F214" s="1">
        <v>45470</v>
      </c>
      <c r="G214" s="7">
        <f t="shared" si="13"/>
        <v>-1.5982197964104731E-3</v>
      </c>
      <c r="H214" s="7">
        <f t="shared" si="14"/>
        <v>-4.2377863768259992E-2</v>
      </c>
      <c r="I214" s="7">
        <f t="shared" si="15"/>
        <v>-3.9229800736389668E-3</v>
      </c>
      <c r="K214">
        <v>213</v>
      </c>
      <c r="L214">
        <f t="shared" ca="1" si="12"/>
        <v>-1.2162206891680114</v>
      </c>
      <c r="M214">
        <f t="shared" ca="1" si="12"/>
        <v>-0.22443004346076351</v>
      </c>
      <c r="N214">
        <f t="shared" ca="1" si="12"/>
        <v>1.1069061853100814</v>
      </c>
    </row>
    <row r="215" spans="1:14" x14ac:dyDescent="0.35">
      <c r="A215" s="1">
        <v>45471</v>
      </c>
      <c r="B215">
        <v>848.95001200000002</v>
      </c>
      <c r="C215">
        <v>123.260002</v>
      </c>
      <c r="D215">
        <v>275.39999399999999</v>
      </c>
      <c r="F215" s="1">
        <v>45471</v>
      </c>
      <c r="G215" s="7">
        <f t="shared" si="13"/>
        <v>5.847811301171648E-3</v>
      </c>
      <c r="H215" s="7">
        <f t="shared" si="14"/>
        <v>3.3493232296497082E-2</v>
      </c>
      <c r="I215" s="7">
        <f t="shared" si="15"/>
        <v>1.1503802694991959E-2</v>
      </c>
      <c r="K215">
        <v>214</v>
      </c>
      <c r="L215">
        <f t="shared" ca="1" si="12"/>
        <v>-1.6375098279546891</v>
      </c>
      <c r="M215">
        <f t="shared" ca="1" si="12"/>
        <v>0.37780546579297458</v>
      </c>
      <c r="N215">
        <f t="shared" ca="1" si="12"/>
        <v>1.1759569788795414</v>
      </c>
    </row>
    <row r="216" spans="1:14" x14ac:dyDescent="0.35">
      <c r="A216" s="1">
        <v>45474</v>
      </c>
      <c r="B216">
        <v>841.95001200000002</v>
      </c>
      <c r="C216">
        <v>122.459999</v>
      </c>
      <c r="D216">
        <v>272.14999399999999</v>
      </c>
      <c r="F216" s="1">
        <v>45474</v>
      </c>
      <c r="G216" s="7">
        <f t="shared" si="13"/>
        <v>-8.279661588183029E-3</v>
      </c>
      <c r="H216" s="7">
        <f t="shared" si="14"/>
        <v>-6.5115238760843587E-3</v>
      </c>
      <c r="I216" s="7">
        <f t="shared" si="15"/>
        <v>-1.187120167451855E-2</v>
      </c>
      <c r="K216">
        <v>215</v>
      </c>
      <c r="L216">
        <f t="shared" ca="1" si="12"/>
        <v>-0.56125366305208191</v>
      </c>
      <c r="M216">
        <f t="shared" ca="1" si="12"/>
        <v>1.2528971432351022</v>
      </c>
      <c r="N216">
        <f t="shared" ca="1" si="12"/>
        <v>-1.0501704109333569</v>
      </c>
    </row>
    <row r="217" spans="1:14" x14ac:dyDescent="0.35">
      <c r="A217" s="1">
        <v>45475</v>
      </c>
      <c r="B217">
        <v>826.15002400000003</v>
      </c>
      <c r="C217">
        <v>120.629997</v>
      </c>
      <c r="D217">
        <v>265</v>
      </c>
      <c r="F217" s="1">
        <v>45475</v>
      </c>
      <c r="G217" s="7">
        <f t="shared" si="13"/>
        <v>-1.8944260161531768E-2</v>
      </c>
      <c r="H217" s="7">
        <f t="shared" si="14"/>
        <v>-1.5056453176020045E-2</v>
      </c>
      <c r="I217" s="7">
        <f t="shared" si="15"/>
        <v>-2.6623536847321112E-2</v>
      </c>
      <c r="K217">
        <v>216</v>
      </c>
      <c r="L217">
        <f t="shared" ca="1" si="12"/>
        <v>-0.78877464425033406</v>
      </c>
      <c r="M217">
        <f t="shared" ca="1" si="12"/>
        <v>0.35538715986134728</v>
      </c>
      <c r="N217">
        <f t="shared" ca="1" si="12"/>
        <v>-0.31850248033524059</v>
      </c>
    </row>
    <row r="218" spans="1:14" x14ac:dyDescent="0.35">
      <c r="A218" s="1">
        <v>45476</v>
      </c>
      <c r="B218">
        <v>839.95001200000002</v>
      </c>
      <c r="C218">
        <v>121.639999</v>
      </c>
      <c r="D218">
        <v>267.85000600000001</v>
      </c>
      <c r="F218" s="1">
        <v>45476</v>
      </c>
      <c r="G218" s="7">
        <f t="shared" si="13"/>
        <v>1.6565996395373799E-2</v>
      </c>
      <c r="H218" s="7">
        <f t="shared" si="14"/>
        <v>8.3378698803273713E-3</v>
      </c>
      <c r="I218" s="7">
        <f t="shared" si="15"/>
        <v>1.0697318741344228E-2</v>
      </c>
      <c r="K218">
        <v>217</v>
      </c>
      <c r="L218">
        <f t="shared" ca="1" si="12"/>
        <v>-1.3159569925656867</v>
      </c>
      <c r="M218">
        <f t="shared" ca="1" si="12"/>
        <v>1.53056661516431</v>
      </c>
      <c r="N218">
        <f t="shared" ca="1" si="12"/>
        <v>-0.64620913903037813</v>
      </c>
    </row>
    <row r="219" spans="1:14" x14ac:dyDescent="0.35">
      <c r="A219" s="1">
        <v>45477</v>
      </c>
      <c r="B219">
        <v>839.29998799999998</v>
      </c>
      <c r="C219">
        <v>121.529999</v>
      </c>
      <c r="D219">
        <v>270.14999399999999</v>
      </c>
      <c r="F219" s="1">
        <v>45477</v>
      </c>
      <c r="G219" s="7">
        <f t="shared" si="13"/>
        <v>-7.7418375163502073E-4</v>
      </c>
      <c r="H219" s="7">
        <f t="shared" si="14"/>
        <v>-9.0471693389608207E-4</v>
      </c>
      <c r="I219" s="7">
        <f t="shared" si="15"/>
        <v>8.5501933526245574E-3</v>
      </c>
      <c r="K219">
        <v>218</v>
      </c>
      <c r="L219">
        <f t="shared" ca="1" si="12"/>
        <v>-0.71825776331326541</v>
      </c>
      <c r="M219">
        <f t="shared" ca="1" si="12"/>
        <v>-0.76447033391415253</v>
      </c>
      <c r="N219">
        <f t="shared" ca="1" si="12"/>
        <v>0.42525256459118355</v>
      </c>
    </row>
    <row r="220" spans="1:14" x14ac:dyDescent="0.35">
      <c r="A220" s="1">
        <v>45478</v>
      </c>
      <c r="B220">
        <v>859.75</v>
      </c>
      <c r="C220">
        <v>122.800003</v>
      </c>
      <c r="D220">
        <v>273.79998799999998</v>
      </c>
      <c r="F220" s="1">
        <v>45478</v>
      </c>
      <c r="G220" s="7">
        <f t="shared" si="13"/>
        <v>2.4073452521222879E-2</v>
      </c>
      <c r="H220" s="7">
        <f t="shared" si="14"/>
        <v>1.0395902488721298E-2</v>
      </c>
      <c r="I220" s="7">
        <f t="shared" si="15"/>
        <v>1.3420530946544922E-2</v>
      </c>
      <c r="K220">
        <v>219</v>
      </c>
      <c r="L220">
        <f t="shared" ca="1" si="12"/>
        <v>1.3110804980572224</v>
      </c>
      <c r="M220">
        <f t="shared" ca="1" si="12"/>
        <v>-0.20571105166916134</v>
      </c>
      <c r="N220">
        <f t="shared" ca="1" si="12"/>
        <v>-0.24292141706263459</v>
      </c>
    </row>
    <row r="221" spans="1:14" x14ac:dyDescent="0.35">
      <c r="A221" s="1">
        <v>45481</v>
      </c>
      <c r="B221">
        <v>856.25</v>
      </c>
      <c r="C221">
        <v>121.360001</v>
      </c>
      <c r="D221">
        <v>262.35000600000001</v>
      </c>
      <c r="F221" s="1">
        <v>45481</v>
      </c>
      <c r="G221" s="7">
        <f t="shared" si="13"/>
        <v>-4.0792597359405498E-3</v>
      </c>
      <c r="H221" s="7">
        <f t="shared" si="14"/>
        <v>-1.1795696862785246E-2</v>
      </c>
      <c r="I221" s="7">
        <f t="shared" si="15"/>
        <v>-4.2718356023804055E-2</v>
      </c>
      <c r="K221">
        <v>220</v>
      </c>
      <c r="L221">
        <f t="shared" ca="1" si="12"/>
        <v>0.21050624755888803</v>
      </c>
      <c r="M221">
        <f t="shared" ca="1" si="12"/>
        <v>2.6423150575461603</v>
      </c>
      <c r="N221">
        <f t="shared" ca="1" si="12"/>
        <v>2.1521088028151485E-2</v>
      </c>
    </row>
    <row r="222" spans="1:14" x14ac:dyDescent="0.35">
      <c r="A222" s="1">
        <v>45482</v>
      </c>
      <c r="B222">
        <v>861.29998799999998</v>
      </c>
      <c r="C222">
        <v>122.389999</v>
      </c>
      <c r="D222">
        <v>261.70001200000002</v>
      </c>
      <c r="F222" s="1">
        <v>45482</v>
      </c>
      <c r="G222" s="7">
        <f t="shared" si="13"/>
        <v>5.8804722862651109E-3</v>
      </c>
      <c r="H222" s="7">
        <f t="shared" si="14"/>
        <v>8.4513159434209985E-3</v>
      </c>
      <c r="I222" s="7">
        <f t="shared" si="15"/>
        <v>-2.4806576128015372E-3</v>
      </c>
      <c r="K222">
        <v>221</v>
      </c>
      <c r="L222">
        <f t="shared" ca="1" si="12"/>
        <v>-0.26148317650296288</v>
      </c>
      <c r="M222">
        <f t="shared" ca="1" si="12"/>
        <v>1.525799370196077</v>
      </c>
      <c r="N222">
        <f t="shared" ca="1" si="12"/>
        <v>7.5564780960448191E-2</v>
      </c>
    </row>
    <row r="223" spans="1:14" x14ac:dyDescent="0.35">
      <c r="A223" s="1">
        <v>45483</v>
      </c>
      <c r="B223">
        <v>849</v>
      </c>
      <c r="C223">
        <v>119.220001</v>
      </c>
      <c r="D223">
        <v>256.54998799999998</v>
      </c>
      <c r="F223" s="1">
        <v>45483</v>
      </c>
      <c r="G223" s="7">
        <f t="shared" si="13"/>
        <v>-1.4383675551352844E-2</v>
      </c>
      <c r="H223" s="7">
        <f t="shared" si="14"/>
        <v>-2.6242125044010148E-2</v>
      </c>
      <c r="I223" s="7">
        <f t="shared" si="15"/>
        <v>-1.9875324776665749E-2</v>
      </c>
      <c r="K223">
        <v>222</v>
      </c>
      <c r="L223">
        <f t="shared" ca="1" si="12"/>
        <v>-1.5095361919777996</v>
      </c>
      <c r="M223">
        <f t="shared" ca="1" si="12"/>
        <v>-1.3044650234284909</v>
      </c>
      <c r="N223">
        <f t="shared" ca="1" si="12"/>
        <v>-0.84942769266168938</v>
      </c>
    </row>
    <row r="224" spans="1:14" x14ac:dyDescent="0.35">
      <c r="A224" s="1">
        <v>45484</v>
      </c>
      <c r="B224">
        <v>856.70001200000002</v>
      </c>
      <c r="C224">
        <v>119.400002</v>
      </c>
      <c r="D224">
        <v>256.70001200000002</v>
      </c>
      <c r="F224" s="1">
        <v>45484</v>
      </c>
      <c r="G224" s="7">
        <f t="shared" si="13"/>
        <v>9.0286266658880353E-3</v>
      </c>
      <c r="H224" s="7">
        <f t="shared" si="14"/>
        <v>1.5086835292855408E-3</v>
      </c>
      <c r="I224" s="7">
        <f t="shared" si="15"/>
        <v>5.8460401080457703E-4</v>
      </c>
      <c r="K224">
        <v>223</v>
      </c>
      <c r="L224">
        <f t="shared" ca="1" si="12"/>
        <v>1.0170202562317741</v>
      </c>
      <c r="M224">
        <f t="shared" ca="1" si="12"/>
        <v>-1.7858141736129713</v>
      </c>
      <c r="N224">
        <f t="shared" ca="1" si="12"/>
        <v>-0.82701741041448162</v>
      </c>
    </row>
    <row r="225" spans="1:14" x14ac:dyDescent="0.35">
      <c r="A225" s="1">
        <v>45485</v>
      </c>
      <c r="B225">
        <v>859.70001200000002</v>
      </c>
      <c r="C225">
        <v>117.739998</v>
      </c>
      <c r="D225">
        <v>250.60000600000001</v>
      </c>
      <c r="F225" s="1">
        <v>45485</v>
      </c>
      <c r="G225" s="7">
        <f t="shared" si="13"/>
        <v>3.4956921615207095E-3</v>
      </c>
      <c r="H225" s="7">
        <f t="shared" si="14"/>
        <v>-1.4000431095385754E-2</v>
      </c>
      <c r="I225" s="7">
        <f t="shared" si="15"/>
        <v>-2.4050068219763784E-2</v>
      </c>
      <c r="K225">
        <v>224</v>
      </c>
      <c r="L225">
        <f t="shared" ca="1" si="12"/>
        <v>-1.0283073115555987</v>
      </c>
      <c r="M225">
        <f t="shared" ca="1" si="12"/>
        <v>-0.30804852539636057</v>
      </c>
      <c r="N225">
        <f t="shared" ca="1" si="12"/>
        <v>1.4042841876928598</v>
      </c>
    </row>
    <row r="226" spans="1:14" x14ac:dyDescent="0.35">
      <c r="A226" s="1">
        <v>45488</v>
      </c>
      <c r="B226">
        <v>881.34997599999997</v>
      </c>
      <c r="C226">
        <v>120.93</v>
      </c>
      <c r="D226">
        <v>258.54998799999998</v>
      </c>
      <c r="F226" s="1">
        <v>45488</v>
      </c>
      <c r="G226" s="7">
        <f t="shared" si="13"/>
        <v>2.4871290496253681E-2</v>
      </c>
      <c r="H226" s="7">
        <f t="shared" si="14"/>
        <v>2.6733079183649675E-2</v>
      </c>
      <c r="I226" s="7">
        <f t="shared" si="15"/>
        <v>3.1230986025037721E-2</v>
      </c>
      <c r="K226">
        <v>225</v>
      </c>
      <c r="L226">
        <f t="shared" ca="1" si="12"/>
        <v>0.46088894551867765</v>
      </c>
      <c r="M226">
        <f t="shared" ca="1" si="12"/>
        <v>0.14780571100368917</v>
      </c>
      <c r="N226">
        <f t="shared" ca="1" si="12"/>
        <v>0.98484243273736016</v>
      </c>
    </row>
    <row r="227" spans="1:14" x14ac:dyDescent="0.35">
      <c r="A227" s="1">
        <v>45489</v>
      </c>
      <c r="B227">
        <v>880.70001200000002</v>
      </c>
      <c r="C227">
        <v>119.860001</v>
      </c>
      <c r="D227">
        <v>258.20001200000002</v>
      </c>
      <c r="F227" s="1">
        <v>45489</v>
      </c>
      <c r="G227" s="7">
        <f t="shared" si="13"/>
        <v>-7.3773619807067641E-4</v>
      </c>
      <c r="H227" s="7">
        <f t="shared" si="14"/>
        <v>-8.8874624240780613E-3</v>
      </c>
      <c r="I227" s="7">
        <f t="shared" si="15"/>
        <v>-1.3545275414017623E-3</v>
      </c>
      <c r="K227">
        <v>226</v>
      </c>
      <c r="L227">
        <f t="shared" ca="1" si="12"/>
        <v>-0.55312377051585504</v>
      </c>
      <c r="M227">
        <f t="shared" ca="1" si="12"/>
        <v>-0.19673419954961777</v>
      </c>
      <c r="N227">
        <f t="shared" ca="1" si="12"/>
        <v>1.4791681354459509</v>
      </c>
    </row>
    <row r="228" spans="1:14" x14ac:dyDescent="0.35">
      <c r="A228" s="1">
        <v>45491</v>
      </c>
      <c r="B228">
        <v>893.54998799999998</v>
      </c>
      <c r="C228">
        <v>118.839996</v>
      </c>
      <c r="D228">
        <v>255.449997</v>
      </c>
      <c r="F228" s="1">
        <v>45491</v>
      </c>
      <c r="G228" s="7">
        <f t="shared" si="13"/>
        <v>1.4485219876288483E-2</v>
      </c>
      <c r="H228" s="7">
        <f t="shared" si="14"/>
        <v>-8.5463864374004505E-3</v>
      </c>
      <c r="I228" s="7">
        <f t="shared" si="15"/>
        <v>-1.0707840855315676E-2</v>
      </c>
      <c r="K228">
        <v>227</v>
      </c>
      <c r="L228">
        <f t="shared" ca="1" si="12"/>
        <v>0.38818903961457285</v>
      </c>
      <c r="M228">
        <f t="shared" ca="1" si="12"/>
        <v>-0.5408778579932354</v>
      </c>
      <c r="N228">
        <f t="shared" ca="1" si="12"/>
        <v>-0.84210268655280063</v>
      </c>
    </row>
    <row r="229" spans="1:14" x14ac:dyDescent="0.35">
      <c r="A229" s="1">
        <v>45492</v>
      </c>
      <c r="B229">
        <v>889.34997599999997</v>
      </c>
      <c r="C229">
        <v>116.510002</v>
      </c>
      <c r="D229">
        <v>250.60000600000001</v>
      </c>
      <c r="F229" s="1">
        <v>45492</v>
      </c>
      <c r="G229" s="7">
        <f t="shared" si="13"/>
        <v>-4.711447477742348E-3</v>
      </c>
      <c r="H229" s="7">
        <f t="shared" si="14"/>
        <v>-1.9800893537947482E-2</v>
      </c>
      <c r="I229" s="7">
        <f t="shared" si="15"/>
        <v>-1.916861762832011E-2</v>
      </c>
      <c r="K229">
        <v>228</v>
      </c>
      <c r="L229">
        <f t="shared" ca="1" si="12"/>
        <v>-0.30224034976959474</v>
      </c>
      <c r="M229">
        <f t="shared" ca="1" si="12"/>
        <v>0.43919987300320995</v>
      </c>
      <c r="N229">
        <f t="shared" ca="1" si="12"/>
        <v>0.46494145422030242</v>
      </c>
    </row>
    <row r="230" spans="1:14" x14ac:dyDescent="0.35">
      <c r="A230" s="1">
        <v>45495</v>
      </c>
      <c r="B230">
        <v>876.79998799999998</v>
      </c>
      <c r="C230">
        <v>118.160004</v>
      </c>
      <c r="D230">
        <v>253</v>
      </c>
      <c r="F230" s="1">
        <v>45495</v>
      </c>
      <c r="G230" s="7">
        <f t="shared" si="13"/>
        <v>-1.4211929327865381E-2</v>
      </c>
      <c r="H230" s="7">
        <f t="shared" si="14"/>
        <v>1.4062548677769272E-2</v>
      </c>
      <c r="I230" s="7">
        <f t="shared" si="15"/>
        <v>9.5314223230147273E-3</v>
      </c>
      <c r="K230">
        <v>229</v>
      </c>
      <c r="L230">
        <f t="shared" ca="1" si="12"/>
        <v>0.43269397210522925</v>
      </c>
      <c r="M230">
        <f t="shared" ca="1" si="12"/>
        <v>2.0675317209683515</v>
      </c>
      <c r="N230">
        <f t="shared" ca="1" si="12"/>
        <v>0.37491943373629899</v>
      </c>
    </row>
    <row r="231" spans="1:14" x14ac:dyDescent="0.35">
      <c r="A231" s="1">
        <v>45496</v>
      </c>
      <c r="B231">
        <v>863.90002400000003</v>
      </c>
      <c r="C231">
        <v>117.75</v>
      </c>
      <c r="D231">
        <v>251.10000600000001</v>
      </c>
      <c r="F231" s="1">
        <v>45496</v>
      </c>
      <c r="G231" s="7">
        <f t="shared" si="13"/>
        <v>-1.482185336178825E-2</v>
      </c>
      <c r="H231" s="7">
        <f t="shared" si="14"/>
        <v>-3.4759391790001341E-3</v>
      </c>
      <c r="I231" s="7">
        <f t="shared" si="15"/>
        <v>-7.5381986691185994E-3</v>
      </c>
      <c r="K231">
        <v>230</v>
      </c>
      <c r="L231">
        <f t="shared" ca="1" si="12"/>
        <v>1.066170338296232</v>
      </c>
      <c r="M231">
        <f t="shared" ca="1" si="12"/>
        <v>-0.95165519154952705</v>
      </c>
      <c r="N231">
        <f t="shared" ca="1" si="12"/>
        <v>0.58942263585754839</v>
      </c>
    </row>
    <row r="232" spans="1:14" x14ac:dyDescent="0.35">
      <c r="A232" s="1">
        <v>45497</v>
      </c>
      <c r="B232">
        <v>852</v>
      </c>
      <c r="C232">
        <v>116.550003</v>
      </c>
      <c r="D232">
        <v>248.949997</v>
      </c>
      <c r="F232" s="1">
        <v>45497</v>
      </c>
      <c r="G232" s="7">
        <f t="shared" si="13"/>
        <v>-1.3870522316515531E-2</v>
      </c>
      <c r="H232" s="7">
        <f t="shared" si="14"/>
        <v>-1.0243341674735531E-2</v>
      </c>
      <c r="I232" s="7">
        <f t="shared" si="15"/>
        <v>-8.5992290208225745E-3</v>
      </c>
      <c r="K232">
        <v>231</v>
      </c>
      <c r="L232">
        <f t="shared" ca="1" si="12"/>
        <v>-0.90942979334095375</v>
      </c>
      <c r="M232">
        <f t="shared" ca="1" si="12"/>
        <v>-0.48619617924069375</v>
      </c>
      <c r="N232">
        <f t="shared" ca="1" si="12"/>
        <v>-1.1022032813313893</v>
      </c>
    </row>
    <row r="233" spans="1:14" x14ac:dyDescent="0.35">
      <c r="A233" s="1">
        <v>45498</v>
      </c>
      <c r="B233">
        <v>848.5</v>
      </c>
      <c r="C233">
        <v>117.720001</v>
      </c>
      <c r="D233">
        <v>245.35000600000001</v>
      </c>
      <c r="F233" s="1">
        <v>45498</v>
      </c>
      <c r="G233" s="7">
        <f t="shared" si="13"/>
        <v>-4.1164421550347018E-3</v>
      </c>
      <c r="H233" s="7">
        <f t="shared" si="14"/>
        <v>9.9885406382135885E-3</v>
      </c>
      <c r="I233" s="7">
        <f t="shared" si="15"/>
        <v>-1.4566274046806495E-2</v>
      </c>
      <c r="K233">
        <v>232</v>
      </c>
      <c r="L233">
        <f t="shared" ca="1" si="12"/>
        <v>-5.9574325938821282E-2</v>
      </c>
      <c r="M233">
        <f t="shared" ca="1" si="12"/>
        <v>3.9994408782306569E-2</v>
      </c>
      <c r="N233">
        <f t="shared" ca="1" si="12"/>
        <v>0.15408907172545214</v>
      </c>
    </row>
    <row r="234" spans="1:14" x14ac:dyDescent="0.35">
      <c r="A234" s="1">
        <v>45499</v>
      </c>
      <c r="B234">
        <v>862.45001200000002</v>
      </c>
      <c r="C234">
        <v>119.949997</v>
      </c>
      <c r="D234">
        <v>249.699997</v>
      </c>
      <c r="F234" s="1">
        <v>45499</v>
      </c>
      <c r="G234" s="7">
        <f t="shared" si="13"/>
        <v>1.6307105450206798E-2</v>
      </c>
      <c r="H234" s="7">
        <f t="shared" si="14"/>
        <v>1.8766032415277068E-2</v>
      </c>
      <c r="I234" s="7">
        <f t="shared" si="15"/>
        <v>1.7574398280537664E-2</v>
      </c>
      <c r="K234">
        <v>233</v>
      </c>
      <c r="L234">
        <f t="shared" ca="1" si="12"/>
        <v>3.2203357805519688E-2</v>
      </c>
      <c r="M234">
        <f t="shared" ca="1" si="12"/>
        <v>0.48808739230500425</v>
      </c>
      <c r="N234">
        <f t="shared" ca="1" si="12"/>
        <v>-0.26052497669208885</v>
      </c>
    </row>
    <row r="235" spans="1:14" x14ac:dyDescent="0.35">
      <c r="A235" s="1">
        <v>45502</v>
      </c>
      <c r="B235">
        <v>871.59997599999997</v>
      </c>
      <c r="C235">
        <v>127</v>
      </c>
      <c r="D235">
        <v>255.89999399999999</v>
      </c>
      <c r="F235" s="1">
        <v>45502</v>
      </c>
      <c r="G235" s="7">
        <f t="shared" si="13"/>
        <v>1.0553385410409722E-2</v>
      </c>
      <c r="H235" s="7">
        <f t="shared" si="14"/>
        <v>5.711212218330914E-2</v>
      </c>
      <c r="I235" s="7">
        <f t="shared" si="15"/>
        <v>2.4526534447773737E-2</v>
      </c>
      <c r="K235">
        <v>234</v>
      </c>
      <c r="L235">
        <f t="shared" ca="1" si="12"/>
        <v>-1.6395416661325863</v>
      </c>
      <c r="M235">
        <f t="shared" ca="1" si="12"/>
        <v>-0.44186501955851759</v>
      </c>
      <c r="N235">
        <f t="shared" ca="1" si="12"/>
        <v>1.3563618940550928</v>
      </c>
    </row>
    <row r="236" spans="1:14" x14ac:dyDescent="0.35">
      <c r="A236" s="1">
        <v>45503</v>
      </c>
      <c r="B236">
        <v>872.79998799999998</v>
      </c>
      <c r="C236">
        <v>125.510002</v>
      </c>
      <c r="D236">
        <v>256.25</v>
      </c>
      <c r="F236" s="1">
        <v>45503</v>
      </c>
      <c r="G236" s="7">
        <f t="shared" si="13"/>
        <v>1.3758452351091272E-3</v>
      </c>
      <c r="H236" s="7">
        <f t="shared" si="14"/>
        <v>-1.1801633851251353E-2</v>
      </c>
      <c r="I236" s="7">
        <f t="shared" si="15"/>
        <v>1.3668107335339671E-3</v>
      </c>
      <c r="K236">
        <v>235</v>
      </c>
      <c r="L236">
        <f t="shared" ca="1" si="12"/>
        <v>0.96265632634621312</v>
      </c>
      <c r="M236">
        <f t="shared" ca="1" si="12"/>
        <v>1.8225460691463655</v>
      </c>
      <c r="N236">
        <f t="shared" ca="1" si="12"/>
        <v>-0.37814377487779199</v>
      </c>
    </row>
    <row r="237" spans="1:14" x14ac:dyDescent="0.35">
      <c r="A237" s="1">
        <v>45504</v>
      </c>
      <c r="B237">
        <v>872.40002400000003</v>
      </c>
      <c r="C237">
        <v>123.949997</v>
      </c>
      <c r="D237">
        <v>253.64999399999999</v>
      </c>
      <c r="F237" s="1">
        <v>45504</v>
      </c>
      <c r="G237" s="7">
        <f t="shared" si="13"/>
        <v>-4.5835893221664141E-4</v>
      </c>
      <c r="H237" s="7">
        <f t="shared" si="14"/>
        <v>-1.2507218329448518E-2</v>
      </c>
      <c r="I237" s="7">
        <f t="shared" si="15"/>
        <v>-1.0198190094561424E-2</v>
      </c>
      <c r="K237">
        <v>236</v>
      </c>
      <c r="L237">
        <f t="shared" ca="1" si="12"/>
        <v>-1.29602371386877</v>
      </c>
      <c r="M237">
        <f t="shared" ca="1" si="12"/>
        <v>-0.42374746213057224</v>
      </c>
      <c r="N237">
        <f t="shared" ca="1" si="12"/>
        <v>-2.1371437536876003</v>
      </c>
    </row>
    <row r="238" spans="1:14" x14ac:dyDescent="0.35">
      <c r="A238" s="1">
        <v>45505</v>
      </c>
      <c r="B238">
        <v>862.65002400000003</v>
      </c>
      <c r="C238">
        <v>122.949997</v>
      </c>
      <c r="D238">
        <v>251.25</v>
      </c>
      <c r="F238" s="1">
        <v>45505</v>
      </c>
      <c r="G238" s="7">
        <f t="shared" si="13"/>
        <v>-1.1238987188669057E-2</v>
      </c>
      <c r="H238" s="7">
        <f t="shared" si="14"/>
        <v>-8.100490015852781E-3</v>
      </c>
      <c r="I238" s="7">
        <f t="shared" si="15"/>
        <v>-9.5068809847709077E-3</v>
      </c>
      <c r="K238">
        <v>237</v>
      </c>
      <c r="L238">
        <f t="shared" ca="1" si="12"/>
        <v>-0.17626919305075864</v>
      </c>
      <c r="M238">
        <f t="shared" ca="1" si="12"/>
        <v>0.26418979951627569</v>
      </c>
      <c r="N238">
        <f t="shared" ca="1" si="12"/>
        <v>5.4209131686362433E-2</v>
      </c>
    </row>
    <row r="239" spans="1:14" x14ac:dyDescent="0.35">
      <c r="A239" s="1">
        <v>45506</v>
      </c>
      <c r="B239">
        <v>847.84997599999997</v>
      </c>
      <c r="C239">
        <v>120.260002</v>
      </c>
      <c r="D239">
        <v>243.699997</v>
      </c>
      <c r="F239" s="1">
        <v>45506</v>
      </c>
      <c r="G239" s="7">
        <f t="shared" si="13"/>
        <v>-1.7305369602878852E-2</v>
      </c>
      <c r="H239" s="7">
        <f t="shared" si="14"/>
        <v>-2.2121662019982447E-2</v>
      </c>
      <c r="I239" s="7">
        <f t="shared" si="15"/>
        <v>-3.0510511052342513E-2</v>
      </c>
      <c r="K239">
        <v>238</v>
      </c>
      <c r="L239">
        <f t="shared" ca="1" si="12"/>
        <v>-0.74351176780569384</v>
      </c>
      <c r="M239">
        <f t="shared" ca="1" si="12"/>
        <v>0.9884174964060165</v>
      </c>
      <c r="N239">
        <f t="shared" ca="1" si="12"/>
        <v>0.57728050441279466</v>
      </c>
    </row>
    <row r="240" spans="1:14" x14ac:dyDescent="0.35">
      <c r="A240" s="1">
        <v>45509</v>
      </c>
      <c r="B240">
        <v>811.65002400000003</v>
      </c>
      <c r="C240">
        <v>113.94000200000001</v>
      </c>
      <c r="D240">
        <v>239.949997</v>
      </c>
      <c r="F240" s="1">
        <v>45509</v>
      </c>
      <c r="G240" s="7">
        <f t="shared" si="13"/>
        <v>-4.3634462719992828E-2</v>
      </c>
      <c r="H240" s="7">
        <f t="shared" si="14"/>
        <v>-5.398407063670857E-2</v>
      </c>
      <c r="I240" s="7">
        <f t="shared" si="15"/>
        <v>-1.5507392519293202E-2</v>
      </c>
      <c r="K240">
        <v>239</v>
      </c>
      <c r="L240">
        <f t="shared" ca="1" si="12"/>
        <v>-0.25113215459989618</v>
      </c>
      <c r="M240">
        <f t="shared" ca="1" si="12"/>
        <v>1.1331011467934957</v>
      </c>
      <c r="N240">
        <f t="shared" ca="1" si="12"/>
        <v>-0.25624750971849741</v>
      </c>
    </row>
    <row r="241" spans="1:14" x14ac:dyDescent="0.35">
      <c r="A241" s="1">
        <v>45510</v>
      </c>
      <c r="B241">
        <v>797.70001200000002</v>
      </c>
      <c r="C241">
        <v>113.80999799999999</v>
      </c>
      <c r="D241">
        <v>239.5</v>
      </c>
      <c r="F241" s="1">
        <v>45510</v>
      </c>
      <c r="G241" s="7">
        <f t="shared" si="13"/>
        <v>-1.7336640365916176E-2</v>
      </c>
      <c r="H241" s="7">
        <f t="shared" si="14"/>
        <v>-1.1416378846974919E-3</v>
      </c>
      <c r="I241" s="7">
        <f t="shared" si="15"/>
        <v>-1.8771389506798452E-3</v>
      </c>
      <c r="K241">
        <v>240</v>
      </c>
      <c r="L241">
        <f t="shared" ca="1" si="12"/>
        <v>-0.27007862430704443</v>
      </c>
      <c r="M241">
        <f t="shared" ca="1" si="12"/>
        <v>0.9639017151153404</v>
      </c>
      <c r="N241">
        <f t="shared" ca="1" si="12"/>
        <v>0.68598762645570066</v>
      </c>
    </row>
    <row r="242" spans="1:14" x14ac:dyDescent="0.35">
      <c r="A242" s="1">
        <v>45511</v>
      </c>
      <c r="B242">
        <v>808.65002400000003</v>
      </c>
      <c r="C242">
        <v>115.93</v>
      </c>
      <c r="D242">
        <v>243.39999399999999</v>
      </c>
      <c r="F242" s="1">
        <v>45511</v>
      </c>
      <c r="G242" s="7">
        <f t="shared" si="13"/>
        <v>1.3633618284548794E-2</v>
      </c>
      <c r="H242" s="7">
        <f t="shared" si="14"/>
        <v>1.8456186961660025E-2</v>
      </c>
      <c r="I242" s="7">
        <f t="shared" si="15"/>
        <v>1.615273905167602E-2</v>
      </c>
      <c r="K242">
        <v>241</v>
      </c>
      <c r="L242">
        <f t="shared" ca="1" si="12"/>
        <v>-1.4442277904234626</v>
      </c>
      <c r="M242">
        <f t="shared" ca="1" si="12"/>
        <v>-0.69871196614736186</v>
      </c>
      <c r="N242">
        <f t="shared" ca="1" si="12"/>
        <v>-0.48986197149614241</v>
      </c>
    </row>
    <row r="243" spans="1:14" x14ac:dyDescent="0.35">
      <c r="A243" s="1">
        <v>45512</v>
      </c>
      <c r="B243">
        <v>808.04998799999998</v>
      </c>
      <c r="C243">
        <v>114.019997</v>
      </c>
      <c r="D243">
        <v>241.35000600000001</v>
      </c>
      <c r="F243" s="1">
        <v>45512</v>
      </c>
      <c r="G243" s="7">
        <f t="shared" si="13"/>
        <v>-7.4229730079563791E-4</v>
      </c>
      <c r="H243" s="7">
        <f t="shared" si="14"/>
        <v>-1.6612715390048154E-2</v>
      </c>
      <c r="I243" s="7">
        <f t="shared" si="15"/>
        <v>-8.45796893598268E-3</v>
      </c>
      <c r="K243">
        <v>242</v>
      </c>
      <c r="L243">
        <f t="shared" ca="1" si="12"/>
        <v>-2.5300893008002481</v>
      </c>
      <c r="M243">
        <f t="shared" ca="1" si="12"/>
        <v>1.239904649893028</v>
      </c>
      <c r="N243">
        <f t="shared" ca="1" si="12"/>
        <v>-2.9531092061876901E-2</v>
      </c>
    </row>
    <row r="244" spans="1:14" x14ac:dyDescent="0.35">
      <c r="A244" s="1">
        <v>45513</v>
      </c>
      <c r="B244">
        <v>824.29998799999998</v>
      </c>
      <c r="C244">
        <v>115.269997</v>
      </c>
      <c r="D244">
        <v>245.85000600000001</v>
      </c>
      <c r="F244" s="1">
        <v>45513</v>
      </c>
      <c r="G244" s="7">
        <f t="shared" si="13"/>
        <v>1.9910603817289031E-2</v>
      </c>
      <c r="H244" s="7">
        <f t="shared" si="14"/>
        <v>1.0903331294806577E-2</v>
      </c>
      <c r="I244" s="7">
        <f t="shared" si="15"/>
        <v>1.8473431296410023E-2</v>
      </c>
      <c r="K244">
        <v>243</v>
      </c>
      <c r="L244">
        <f t="shared" ca="1" si="12"/>
        <v>0.20944966384746336</v>
      </c>
      <c r="M244">
        <f t="shared" ca="1" si="12"/>
        <v>0.18911954139920942</v>
      </c>
      <c r="N244">
        <f t="shared" ca="1" si="12"/>
        <v>0.3752952801795601</v>
      </c>
    </row>
    <row r="245" spans="1:14" x14ac:dyDescent="0.35">
      <c r="A245" s="1">
        <v>45516</v>
      </c>
      <c r="B245">
        <v>812.59997599999997</v>
      </c>
      <c r="C245">
        <v>114.599998</v>
      </c>
      <c r="D245">
        <v>244.85000600000001</v>
      </c>
      <c r="F245" s="1">
        <v>45516</v>
      </c>
      <c r="G245" s="7">
        <f t="shared" si="13"/>
        <v>-1.42955727425757E-2</v>
      </c>
      <c r="H245" s="7">
        <f t="shared" si="14"/>
        <v>-5.8293897584364481E-3</v>
      </c>
      <c r="I245" s="7">
        <f t="shared" si="15"/>
        <v>-4.0758156099482065E-3</v>
      </c>
      <c r="K245">
        <v>244</v>
      </c>
      <c r="L245">
        <f t="shared" ca="1" si="12"/>
        <v>0.65949610951529414</v>
      </c>
      <c r="M245">
        <f t="shared" ca="1" si="12"/>
        <v>1.0791821274770459</v>
      </c>
      <c r="N245">
        <f t="shared" ca="1" si="12"/>
        <v>-0.22267646102084504</v>
      </c>
    </row>
    <row r="246" spans="1:14" x14ac:dyDescent="0.35">
      <c r="A246" s="1">
        <v>45517</v>
      </c>
      <c r="B246">
        <v>797.54998799999998</v>
      </c>
      <c r="C246">
        <v>114.300003</v>
      </c>
      <c r="D246">
        <v>241.75</v>
      </c>
      <c r="F246" s="1">
        <v>45517</v>
      </c>
      <c r="G246" s="7">
        <f t="shared" si="13"/>
        <v>-1.8694440446420997E-2</v>
      </c>
      <c r="H246" s="7">
        <f t="shared" si="14"/>
        <v>-2.6211897811482089E-3</v>
      </c>
      <c r="I246" s="7">
        <f t="shared" si="15"/>
        <v>-1.2741668319721238E-2</v>
      </c>
      <c r="K246">
        <v>245</v>
      </c>
      <c r="L246">
        <f t="shared" ca="1" si="12"/>
        <v>-1.0595473397005224</v>
      </c>
      <c r="M246">
        <f t="shared" ca="1" si="12"/>
        <v>-0.12431356163989189</v>
      </c>
      <c r="N246">
        <f t="shared" ca="1" si="12"/>
        <v>-0.98304244083744341</v>
      </c>
    </row>
    <row r="247" spans="1:14" x14ac:dyDescent="0.35">
      <c r="A247" s="1">
        <v>45518</v>
      </c>
      <c r="B247">
        <v>803</v>
      </c>
      <c r="C247">
        <v>113.57</v>
      </c>
      <c r="D247">
        <v>239.449997</v>
      </c>
      <c r="F247" s="1">
        <v>45518</v>
      </c>
      <c r="G247" s="7">
        <f t="shared" si="13"/>
        <v>6.810200374383301E-3</v>
      </c>
      <c r="H247" s="7">
        <f t="shared" si="14"/>
        <v>-6.4072101439289547E-3</v>
      </c>
      <c r="I247" s="7">
        <f t="shared" si="15"/>
        <v>-9.5595200734970246E-3</v>
      </c>
      <c r="K247">
        <v>246</v>
      </c>
      <c r="L247">
        <f t="shared" ca="1" si="12"/>
        <v>-0.65824842217439972</v>
      </c>
      <c r="M247">
        <f t="shared" ca="1" si="12"/>
        <v>1.6142379100608659</v>
      </c>
      <c r="N247">
        <f t="shared" ca="1" si="12"/>
        <v>-0.19329387302770637</v>
      </c>
    </row>
    <row r="248" spans="1:14" x14ac:dyDescent="0.35">
      <c r="K248">
        <v>247</v>
      </c>
      <c r="L248">
        <f t="shared" ca="1" si="12"/>
        <v>0.4471608645651885</v>
      </c>
      <c r="M248">
        <f t="shared" ca="1" si="12"/>
        <v>0.92957692982811424</v>
      </c>
      <c r="N248">
        <f t="shared" ca="1" si="12"/>
        <v>-1.2805072170237914</v>
      </c>
    </row>
    <row r="249" spans="1:14" x14ac:dyDescent="0.35">
      <c r="K249">
        <v>248</v>
      </c>
      <c r="L249">
        <f t="shared" ref="L249:N312" ca="1" si="16">_xlfn.NORM.S.INV(RAND())</f>
        <v>-0.18958610715579424</v>
      </c>
      <c r="M249">
        <f t="shared" ca="1" si="16"/>
        <v>-1.7488815420060542</v>
      </c>
      <c r="N249">
        <f t="shared" ca="1" si="16"/>
        <v>1.2430298107374058</v>
      </c>
    </row>
    <row r="250" spans="1:14" x14ac:dyDescent="0.35">
      <c r="K250">
        <v>249</v>
      </c>
      <c r="L250">
        <f t="shared" ca="1" si="16"/>
        <v>2.2538941200009419</v>
      </c>
      <c r="M250">
        <f t="shared" ca="1" si="16"/>
        <v>-0.75887433185342668</v>
      </c>
      <c r="N250">
        <f t="shared" ca="1" si="16"/>
        <v>-1.0288149757283034</v>
      </c>
    </row>
    <row r="251" spans="1:14" x14ac:dyDescent="0.35">
      <c r="K251">
        <v>250</v>
      </c>
      <c r="L251">
        <f t="shared" ca="1" si="16"/>
        <v>-0.86635765112961083</v>
      </c>
      <c r="M251">
        <f t="shared" ca="1" si="16"/>
        <v>-1.2144209321607202</v>
      </c>
      <c r="N251">
        <f t="shared" ca="1" si="16"/>
        <v>1.4231184484199779</v>
      </c>
    </row>
    <row r="252" spans="1:14" x14ac:dyDescent="0.35">
      <c r="K252">
        <v>251</v>
      </c>
      <c r="L252">
        <f t="shared" ca="1" si="16"/>
        <v>-1.2299037651571043</v>
      </c>
      <c r="M252">
        <f t="shared" ca="1" si="16"/>
        <v>0.6505705718901329</v>
      </c>
      <c r="N252">
        <f t="shared" ca="1" si="16"/>
        <v>3.6509021471707781</v>
      </c>
    </row>
    <row r="253" spans="1:14" x14ac:dyDescent="0.35">
      <c r="K253">
        <v>252</v>
      </c>
      <c r="L253">
        <f t="shared" ca="1" si="16"/>
        <v>-0.69488997041661749</v>
      </c>
      <c r="M253">
        <f t="shared" ca="1" si="16"/>
        <v>-1.0466161030411838</v>
      </c>
      <c r="N253">
        <f t="shared" ca="1" si="16"/>
        <v>-0.16153624531566607</v>
      </c>
    </row>
    <row r="254" spans="1:14" x14ac:dyDescent="0.35">
      <c r="K254">
        <v>253</v>
      </c>
      <c r="L254">
        <f t="shared" ca="1" si="16"/>
        <v>-0.94200583961493356</v>
      </c>
      <c r="M254">
        <f t="shared" ca="1" si="16"/>
        <v>-0.51160948581756405</v>
      </c>
      <c r="N254">
        <f t="shared" ca="1" si="16"/>
        <v>2.720588231453494E-2</v>
      </c>
    </row>
    <row r="255" spans="1:14" x14ac:dyDescent="0.35">
      <c r="K255">
        <v>254</v>
      </c>
      <c r="L255">
        <f t="shared" ca="1" si="16"/>
        <v>0.96173817143999896</v>
      </c>
      <c r="M255">
        <f t="shared" ca="1" si="16"/>
        <v>0.98909000662819402</v>
      </c>
      <c r="N255">
        <f t="shared" ca="1" si="16"/>
        <v>-0.55898472099355057</v>
      </c>
    </row>
    <row r="256" spans="1:14" x14ac:dyDescent="0.35">
      <c r="K256">
        <v>255</v>
      </c>
      <c r="L256">
        <f t="shared" ca="1" si="16"/>
        <v>-0.91771052465748659</v>
      </c>
      <c r="M256">
        <f t="shared" ca="1" si="16"/>
        <v>2.0890778066871869</v>
      </c>
      <c r="N256">
        <f t="shared" ca="1" si="16"/>
        <v>0.20170922100222366</v>
      </c>
    </row>
    <row r="257" spans="11:14" x14ac:dyDescent="0.35">
      <c r="K257">
        <v>256</v>
      </c>
      <c r="L257">
        <f t="shared" ca="1" si="16"/>
        <v>-0.47549911400021577</v>
      </c>
      <c r="M257">
        <f t="shared" ca="1" si="16"/>
        <v>-0.70480721550923842</v>
      </c>
      <c r="N257">
        <f t="shared" ca="1" si="16"/>
        <v>1.4617666863477512</v>
      </c>
    </row>
    <row r="258" spans="11:14" x14ac:dyDescent="0.35">
      <c r="K258">
        <v>257</v>
      </c>
      <c r="L258">
        <f t="shared" ca="1" si="16"/>
        <v>0.2155778352695899</v>
      </c>
      <c r="M258">
        <f t="shared" ca="1" si="16"/>
        <v>-1.5825707399098621</v>
      </c>
      <c r="N258">
        <f t="shared" ca="1" si="16"/>
        <v>0.26513839115523935</v>
      </c>
    </row>
    <row r="259" spans="11:14" x14ac:dyDescent="0.35">
      <c r="K259">
        <v>258</v>
      </c>
      <c r="L259">
        <f t="shared" ca="1" si="16"/>
        <v>1.8847232200299135</v>
      </c>
      <c r="M259">
        <f t="shared" ca="1" si="16"/>
        <v>1.7728268611376843</v>
      </c>
      <c r="N259">
        <f t="shared" ca="1" si="16"/>
        <v>0.72938729555655712</v>
      </c>
    </row>
    <row r="260" spans="11:14" x14ac:dyDescent="0.35">
      <c r="K260">
        <v>259</v>
      </c>
      <c r="L260">
        <f t="shared" ca="1" si="16"/>
        <v>-0.59417227053751398</v>
      </c>
      <c r="M260">
        <f t="shared" ca="1" si="16"/>
        <v>-0.68567388508071658</v>
      </c>
      <c r="N260">
        <f t="shared" ca="1" si="16"/>
        <v>1.2426538429502005</v>
      </c>
    </row>
    <row r="261" spans="11:14" x14ac:dyDescent="0.35">
      <c r="K261">
        <v>260</v>
      </c>
      <c r="L261">
        <f t="shared" ca="1" si="16"/>
        <v>-0.25233898005962974</v>
      </c>
      <c r="M261">
        <f t="shared" ca="1" si="16"/>
        <v>-0.8216202149535341</v>
      </c>
      <c r="N261">
        <f t="shared" ca="1" si="16"/>
        <v>0.83103013713805263</v>
      </c>
    </row>
    <row r="262" spans="11:14" x14ac:dyDescent="0.35">
      <c r="K262">
        <v>261</v>
      </c>
      <c r="L262">
        <f t="shared" ca="1" si="16"/>
        <v>-1.9301409780750998</v>
      </c>
      <c r="M262">
        <f t="shared" ca="1" si="16"/>
        <v>1.669002929805304</v>
      </c>
      <c r="N262">
        <f t="shared" ca="1" si="16"/>
        <v>-0.9457285645620902</v>
      </c>
    </row>
    <row r="263" spans="11:14" x14ac:dyDescent="0.35">
      <c r="K263">
        <v>262</v>
      </c>
      <c r="L263">
        <f t="shared" ca="1" si="16"/>
        <v>-1.1375761947047629</v>
      </c>
      <c r="M263">
        <f t="shared" ca="1" si="16"/>
        <v>0.1778395106375398</v>
      </c>
      <c r="N263">
        <f t="shared" ca="1" si="16"/>
        <v>-1.982068027222013</v>
      </c>
    </row>
    <row r="264" spans="11:14" x14ac:dyDescent="0.35">
      <c r="K264">
        <v>263</v>
      </c>
      <c r="L264">
        <f t="shared" ca="1" si="16"/>
        <v>-0.93476542908809979</v>
      </c>
      <c r="M264">
        <f t="shared" ca="1" si="16"/>
        <v>1.2674415994838746</v>
      </c>
      <c r="N264">
        <f t="shared" ca="1" si="16"/>
        <v>0.72595084071346438</v>
      </c>
    </row>
    <row r="265" spans="11:14" x14ac:dyDescent="0.35">
      <c r="K265">
        <v>264</v>
      </c>
      <c r="L265">
        <f t="shared" ca="1" si="16"/>
        <v>0.21447724520586686</v>
      </c>
      <c r="M265">
        <f t="shared" ca="1" si="16"/>
        <v>2.997215495845448E-2</v>
      </c>
      <c r="N265">
        <f t="shared" ca="1" si="16"/>
        <v>-0.46599821843764577</v>
      </c>
    </row>
    <row r="266" spans="11:14" x14ac:dyDescent="0.35">
      <c r="K266">
        <v>265</v>
      </c>
      <c r="L266">
        <f t="shared" ca="1" si="16"/>
        <v>-1.8534125850234675</v>
      </c>
      <c r="M266">
        <f t="shared" ca="1" si="16"/>
        <v>0.19402793056284029</v>
      </c>
      <c r="N266">
        <f t="shared" ca="1" si="16"/>
        <v>0.26944895905403898</v>
      </c>
    </row>
    <row r="267" spans="11:14" x14ac:dyDescent="0.35">
      <c r="K267">
        <v>266</v>
      </c>
      <c r="L267">
        <f t="shared" ca="1" si="16"/>
        <v>1.1838019370376205</v>
      </c>
      <c r="M267">
        <f t="shared" ca="1" si="16"/>
        <v>0.22610634024923579</v>
      </c>
      <c r="N267">
        <f t="shared" ca="1" si="16"/>
        <v>0.72523011590928965</v>
      </c>
    </row>
    <row r="268" spans="11:14" x14ac:dyDescent="0.35">
      <c r="K268">
        <v>267</v>
      </c>
      <c r="L268">
        <f t="shared" ca="1" si="16"/>
        <v>-0.20026617357655654</v>
      </c>
      <c r="M268">
        <f t="shared" ca="1" si="16"/>
        <v>1.2147006610694226</v>
      </c>
      <c r="N268">
        <f t="shared" ca="1" si="16"/>
        <v>0.66551339728297598</v>
      </c>
    </row>
    <row r="269" spans="11:14" x14ac:dyDescent="0.35">
      <c r="K269">
        <v>268</v>
      </c>
      <c r="L269">
        <f t="shared" ca="1" si="16"/>
        <v>-0.81759248513071991</v>
      </c>
      <c r="M269">
        <f t="shared" ca="1" si="16"/>
        <v>0.91984251714275145</v>
      </c>
      <c r="N269">
        <f t="shared" ca="1" si="16"/>
        <v>0.1999539680366951</v>
      </c>
    </row>
    <row r="270" spans="11:14" x14ac:dyDescent="0.35">
      <c r="K270">
        <v>269</v>
      </c>
      <c r="L270">
        <f t="shared" ca="1" si="16"/>
        <v>-1.4669112731320615</v>
      </c>
      <c r="M270">
        <f t="shared" ca="1" si="16"/>
        <v>-1.8613094416083389</v>
      </c>
      <c r="N270">
        <f t="shared" ca="1" si="16"/>
        <v>-0.3695354632155089</v>
      </c>
    </row>
    <row r="271" spans="11:14" x14ac:dyDescent="0.35">
      <c r="K271">
        <v>270</v>
      </c>
      <c r="L271">
        <f t="shared" ca="1" si="16"/>
        <v>-0.63976842211661378</v>
      </c>
      <c r="M271">
        <f t="shared" ca="1" si="16"/>
        <v>0.31758731722478228</v>
      </c>
      <c r="N271">
        <f t="shared" ca="1" si="16"/>
        <v>-1.1897479781567162</v>
      </c>
    </row>
    <row r="272" spans="11:14" x14ac:dyDescent="0.35">
      <c r="K272">
        <v>271</v>
      </c>
      <c r="L272">
        <f t="shared" ca="1" si="16"/>
        <v>0.5605001507173335</v>
      </c>
      <c r="M272">
        <f t="shared" ca="1" si="16"/>
        <v>-0.12346979886161179</v>
      </c>
      <c r="N272">
        <f t="shared" ca="1" si="16"/>
        <v>-0.8206586322257915</v>
      </c>
    </row>
    <row r="273" spans="11:14" x14ac:dyDescent="0.35">
      <c r="K273">
        <v>272</v>
      </c>
      <c r="L273">
        <f t="shared" ca="1" si="16"/>
        <v>-9.4211596977322565E-2</v>
      </c>
      <c r="M273">
        <f t="shared" ca="1" si="16"/>
        <v>0.53528600830495887</v>
      </c>
      <c r="N273">
        <f t="shared" ca="1" si="16"/>
        <v>1.2673135711832584</v>
      </c>
    </row>
    <row r="274" spans="11:14" x14ac:dyDescent="0.35">
      <c r="K274">
        <v>273</v>
      </c>
      <c r="L274">
        <f t="shared" ca="1" si="16"/>
        <v>1.3244182895154923</v>
      </c>
      <c r="M274">
        <f t="shared" ca="1" si="16"/>
        <v>-0.76297900972307775</v>
      </c>
      <c r="N274">
        <f t="shared" ca="1" si="16"/>
        <v>-0.26940005919015636</v>
      </c>
    </row>
    <row r="275" spans="11:14" x14ac:dyDescent="0.35">
      <c r="K275">
        <v>274</v>
      </c>
      <c r="L275">
        <f t="shared" ca="1" si="16"/>
        <v>1.4184461665459627</v>
      </c>
      <c r="M275">
        <f t="shared" ca="1" si="16"/>
        <v>-1.7971215309656967</v>
      </c>
      <c r="N275">
        <f t="shared" ca="1" si="16"/>
        <v>-1.0745850413504012</v>
      </c>
    </row>
    <row r="276" spans="11:14" x14ac:dyDescent="0.35">
      <c r="K276">
        <v>275</v>
      </c>
      <c r="L276">
        <f t="shared" ca="1" si="16"/>
        <v>0.17585347955181149</v>
      </c>
      <c r="M276">
        <f t="shared" ca="1" si="16"/>
        <v>-1.0733060075045202</v>
      </c>
      <c r="N276">
        <f t="shared" ca="1" si="16"/>
        <v>0.18181386305290334</v>
      </c>
    </row>
    <row r="277" spans="11:14" x14ac:dyDescent="0.35">
      <c r="K277">
        <v>276</v>
      </c>
      <c r="L277">
        <f t="shared" ca="1" si="16"/>
        <v>-1.0419588414062471</v>
      </c>
      <c r="M277">
        <f t="shared" ca="1" si="16"/>
        <v>-0.61372545606169937</v>
      </c>
      <c r="N277">
        <f t="shared" ca="1" si="16"/>
        <v>1.154910002409155</v>
      </c>
    </row>
    <row r="278" spans="11:14" x14ac:dyDescent="0.35">
      <c r="K278">
        <v>277</v>
      </c>
      <c r="L278">
        <f t="shared" ca="1" si="16"/>
        <v>0.53503692306602113</v>
      </c>
      <c r="M278">
        <f t="shared" ca="1" si="16"/>
        <v>-1.2042740673083121</v>
      </c>
      <c r="N278">
        <f t="shared" ca="1" si="16"/>
        <v>1.6872747747864276</v>
      </c>
    </row>
    <row r="279" spans="11:14" x14ac:dyDescent="0.35">
      <c r="K279">
        <v>278</v>
      </c>
      <c r="L279">
        <f t="shared" ca="1" si="16"/>
        <v>-1.3332513644665283</v>
      </c>
      <c r="M279">
        <f t="shared" ca="1" si="16"/>
        <v>0.84981414649404152</v>
      </c>
      <c r="N279">
        <f t="shared" ca="1" si="16"/>
        <v>0.8193133663032458</v>
      </c>
    </row>
    <row r="280" spans="11:14" x14ac:dyDescent="0.35">
      <c r="K280">
        <v>279</v>
      </c>
      <c r="L280">
        <f t="shared" ca="1" si="16"/>
        <v>-0.47304516273407754</v>
      </c>
      <c r="M280">
        <f t="shared" ca="1" si="16"/>
        <v>1.8652639219483114</v>
      </c>
      <c r="N280">
        <f t="shared" ca="1" si="16"/>
        <v>5.315512839279949E-2</v>
      </c>
    </row>
    <row r="281" spans="11:14" x14ac:dyDescent="0.35">
      <c r="K281">
        <v>280</v>
      </c>
      <c r="L281">
        <f t="shared" ca="1" si="16"/>
        <v>-0.98113577115067696</v>
      </c>
      <c r="M281">
        <f t="shared" ca="1" si="16"/>
        <v>9.7748417398644344E-2</v>
      </c>
      <c r="N281">
        <f t="shared" ca="1" si="16"/>
        <v>-0.20738514640290798</v>
      </c>
    </row>
    <row r="282" spans="11:14" x14ac:dyDescent="0.35">
      <c r="K282">
        <v>281</v>
      </c>
      <c r="L282">
        <f t="shared" ca="1" si="16"/>
        <v>-0.75310368999982735</v>
      </c>
      <c r="M282">
        <f t="shared" ca="1" si="16"/>
        <v>-0.8630358883299174</v>
      </c>
      <c r="N282">
        <f t="shared" ca="1" si="16"/>
        <v>-1.4748596051065064</v>
      </c>
    </row>
    <row r="283" spans="11:14" x14ac:dyDescent="0.35">
      <c r="K283">
        <v>282</v>
      </c>
      <c r="L283">
        <f t="shared" ca="1" si="16"/>
        <v>-0.86079407035114752</v>
      </c>
      <c r="M283">
        <f t="shared" ca="1" si="16"/>
        <v>-0.16589314263766153</v>
      </c>
      <c r="N283">
        <f t="shared" ca="1" si="16"/>
        <v>1.020105836288403</v>
      </c>
    </row>
    <row r="284" spans="11:14" x14ac:dyDescent="0.35">
      <c r="K284">
        <v>283</v>
      </c>
      <c r="L284">
        <f t="shared" ca="1" si="16"/>
        <v>-0.89482858772888396</v>
      </c>
      <c r="M284">
        <f t="shared" ca="1" si="16"/>
        <v>-0.16780210938659679</v>
      </c>
      <c r="N284">
        <f t="shared" ca="1" si="16"/>
        <v>0.31727824223595985</v>
      </c>
    </row>
    <row r="285" spans="11:14" x14ac:dyDescent="0.35">
      <c r="K285">
        <v>284</v>
      </c>
      <c r="L285">
        <f t="shared" ca="1" si="16"/>
        <v>0.5162216789952554</v>
      </c>
      <c r="M285">
        <f t="shared" ca="1" si="16"/>
        <v>-0.27974045392571717</v>
      </c>
      <c r="N285">
        <f t="shared" ca="1" si="16"/>
        <v>-0.2139693332464051</v>
      </c>
    </row>
    <row r="286" spans="11:14" x14ac:dyDescent="0.35">
      <c r="K286">
        <v>285</v>
      </c>
      <c r="L286">
        <f t="shared" ca="1" si="16"/>
        <v>-2.2389532439060115E-2</v>
      </c>
      <c r="M286">
        <f t="shared" ca="1" si="16"/>
        <v>-0.28593959266060642</v>
      </c>
      <c r="N286">
        <f t="shared" ca="1" si="16"/>
        <v>0.25003530225605797</v>
      </c>
    </row>
    <row r="287" spans="11:14" x14ac:dyDescent="0.35">
      <c r="K287">
        <v>286</v>
      </c>
      <c r="L287">
        <f t="shared" ca="1" si="16"/>
        <v>-4.0434786159490574E-2</v>
      </c>
      <c r="M287">
        <f t="shared" ca="1" si="16"/>
        <v>0.20503435750505303</v>
      </c>
      <c r="N287">
        <f t="shared" ca="1" si="16"/>
        <v>0.62305150715289181</v>
      </c>
    </row>
    <row r="288" spans="11:14" x14ac:dyDescent="0.35">
      <c r="K288">
        <v>287</v>
      </c>
      <c r="L288">
        <f t="shared" ca="1" si="16"/>
        <v>3.7208462954351297E-2</v>
      </c>
      <c r="M288">
        <f t="shared" ca="1" si="16"/>
        <v>-0.38569074483108456</v>
      </c>
      <c r="N288">
        <f t="shared" ca="1" si="16"/>
        <v>0.37574071202872705</v>
      </c>
    </row>
    <row r="289" spans="11:14" x14ac:dyDescent="0.35">
      <c r="K289">
        <v>288</v>
      </c>
      <c r="L289">
        <f t="shared" ca="1" si="16"/>
        <v>1.0062245146979922</v>
      </c>
      <c r="M289">
        <f t="shared" ca="1" si="16"/>
        <v>1.397902963486525</v>
      </c>
      <c r="N289">
        <f t="shared" ca="1" si="16"/>
        <v>-0.66500546788760262</v>
      </c>
    </row>
    <row r="290" spans="11:14" x14ac:dyDescent="0.35">
      <c r="K290">
        <v>289</v>
      </c>
      <c r="L290">
        <f t="shared" ca="1" si="16"/>
        <v>0.96731393683931777</v>
      </c>
      <c r="M290">
        <f t="shared" ca="1" si="16"/>
        <v>-4.5080026507100988E-2</v>
      </c>
      <c r="N290">
        <f t="shared" ca="1" si="16"/>
        <v>-0.16116958444016341</v>
      </c>
    </row>
    <row r="291" spans="11:14" x14ac:dyDescent="0.35">
      <c r="K291">
        <v>290</v>
      </c>
      <c r="L291">
        <f t="shared" ca="1" si="16"/>
        <v>0.21357097339489065</v>
      </c>
      <c r="M291">
        <f t="shared" ca="1" si="16"/>
        <v>-1.5628756370217192</v>
      </c>
      <c r="N291">
        <f t="shared" ca="1" si="16"/>
        <v>6.7359112121152018E-2</v>
      </c>
    </row>
    <row r="292" spans="11:14" x14ac:dyDescent="0.35">
      <c r="K292">
        <v>291</v>
      </c>
      <c r="L292">
        <f t="shared" ca="1" si="16"/>
        <v>-0.92187722046755094</v>
      </c>
      <c r="M292">
        <f t="shared" ca="1" si="16"/>
        <v>-1.5037984718806885</v>
      </c>
      <c r="N292">
        <f t="shared" ca="1" si="16"/>
        <v>-2.2918519533514967</v>
      </c>
    </row>
    <row r="293" spans="11:14" x14ac:dyDescent="0.35">
      <c r="K293">
        <v>292</v>
      </c>
      <c r="L293">
        <f t="shared" ca="1" si="16"/>
        <v>-0.86683886083447315</v>
      </c>
      <c r="M293">
        <f t="shared" ca="1" si="16"/>
        <v>0.13863913321249721</v>
      </c>
      <c r="N293">
        <f t="shared" ca="1" si="16"/>
        <v>3.1185942060417009E-2</v>
      </c>
    </row>
    <row r="294" spans="11:14" x14ac:dyDescent="0.35">
      <c r="K294">
        <v>293</v>
      </c>
      <c r="L294">
        <f t="shared" ca="1" si="16"/>
        <v>1.1200319632989888</v>
      </c>
      <c r="M294">
        <f t="shared" ca="1" si="16"/>
        <v>0.80094439793992156</v>
      </c>
      <c r="N294">
        <f t="shared" ca="1" si="16"/>
        <v>-0.27053301339893115</v>
      </c>
    </row>
    <row r="295" spans="11:14" x14ac:dyDescent="0.35">
      <c r="K295">
        <v>294</v>
      </c>
      <c r="L295">
        <f t="shared" ca="1" si="16"/>
        <v>-1.2060560297003458</v>
      </c>
      <c r="M295">
        <f t="shared" ca="1" si="16"/>
        <v>-0.18558690269713049</v>
      </c>
      <c r="N295">
        <f t="shared" ca="1" si="16"/>
        <v>6.8808779979137494E-2</v>
      </c>
    </row>
    <row r="296" spans="11:14" x14ac:dyDescent="0.35">
      <c r="K296">
        <v>295</v>
      </c>
      <c r="L296">
        <f t="shared" ca="1" si="16"/>
        <v>-0.10118270160718656</v>
      </c>
      <c r="M296">
        <f t="shared" ca="1" si="16"/>
        <v>0.89329243866101382</v>
      </c>
      <c r="N296">
        <f t="shared" ca="1" si="16"/>
        <v>-0.99908334452718517</v>
      </c>
    </row>
    <row r="297" spans="11:14" x14ac:dyDescent="0.35">
      <c r="K297">
        <v>296</v>
      </c>
      <c r="L297">
        <f t="shared" ca="1" si="16"/>
        <v>1.3327263763837545</v>
      </c>
      <c r="M297">
        <f t="shared" ca="1" si="16"/>
        <v>-0.46485073064801113</v>
      </c>
      <c r="N297">
        <f t="shared" ca="1" si="16"/>
        <v>-0.12915238988330729</v>
      </c>
    </row>
    <row r="298" spans="11:14" x14ac:dyDescent="0.35">
      <c r="K298">
        <v>297</v>
      </c>
      <c r="L298">
        <f t="shared" ca="1" si="16"/>
        <v>0.43388679708816497</v>
      </c>
      <c r="M298">
        <f t="shared" ca="1" si="16"/>
        <v>-0.41859226190510357</v>
      </c>
      <c r="N298">
        <f t="shared" ca="1" si="16"/>
        <v>-2.5465600386036713</v>
      </c>
    </row>
    <row r="299" spans="11:14" x14ac:dyDescent="0.35">
      <c r="K299">
        <v>298</v>
      </c>
      <c r="L299">
        <f t="shared" ca="1" si="16"/>
        <v>1.4504861037580656</v>
      </c>
      <c r="M299">
        <f t="shared" ca="1" si="16"/>
        <v>7.6099362557055891E-2</v>
      </c>
      <c r="N299">
        <f t="shared" ca="1" si="16"/>
        <v>0.1962290760884188</v>
      </c>
    </row>
    <row r="300" spans="11:14" x14ac:dyDescent="0.35">
      <c r="K300">
        <v>299</v>
      </c>
      <c r="L300">
        <f t="shared" ca="1" si="16"/>
        <v>-0.35196691100569638</v>
      </c>
      <c r="M300">
        <f t="shared" ca="1" si="16"/>
        <v>2.5892445752563624</v>
      </c>
      <c r="N300">
        <f t="shared" ca="1" si="16"/>
        <v>-0.87296430900964639</v>
      </c>
    </row>
    <row r="301" spans="11:14" x14ac:dyDescent="0.35">
      <c r="K301">
        <v>300</v>
      </c>
      <c r="L301">
        <f t="shared" ca="1" si="16"/>
        <v>-0.50161561836329149</v>
      </c>
      <c r="M301">
        <f t="shared" ca="1" si="16"/>
        <v>1.6180976844499646</v>
      </c>
      <c r="N301">
        <f t="shared" ca="1" si="16"/>
        <v>0.36335940167374359</v>
      </c>
    </row>
    <row r="302" spans="11:14" x14ac:dyDescent="0.35">
      <c r="K302">
        <v>301</v>
      </c>
      <c r="L302">
        <f t="shared" ca="1" si="16"/>
        <v>-0.28055210971591443</v>
      </c>
      <c r="M302">
        <f t="shared" ca="1" si="16"/>
        <v>-0.1883055797746547</v>
      </c>
      <c r="N302">
        <f t="shared" ca="1" si="16"/>
        <v>2.2035567114055215</v>
      </c>
    </row>
    <row r="303" spans="11:14" x14ac:dyDescent="0.35">
      <c r="K303">
        <v>302</v>
      </c>
      <c r="L303">
        <f t="shared" ca="1" si="16"/>
        <v>0.65999909912929633</v>
      </c>
      <c r="M303">
        <f t="shared" ca="1" si="16"/>
        <v>-0.68354382809937331</v>
      </c>
      <c r="N303">
        <f t="shared" ca="1" si="16"/>
        <v>1.6579700371919905</v>
      </c>
    </row>
    <row r="304" spans="11:14" x14ac:dyDescent="0.35">
      <c r="K304">
        <v>303</v>
      </c>
      <c r="L304">
        <f t="shared" ca="1" si="16"/>
        <v>-0.42928963043660207</v>
      </c>
      <c r="M304">
        <f t="shared" ca="1" si="16"/>
        <v>4.2459124450257173E-2</v>
      </c>
      <c r="N304">
        <f t="shared" ca="1" si="16"/>
        <v>-1.9818835216319415</v>
      </c>
    </row>
    <row r="305" spans="11:14" x14ac:dyDescent="0.35">
      <c r="K305">
        <v>304</v>
      </c>
      <c r="L305">
        <f t="shared" ca="1" si="16"/>
        <v>-0.12514360806869382</v>
      </c>
      <c r="M305">
        <f t="shared" ca="1" si="16"/>
        <v>-0.97248086387531973</v>
      </c>
      <c r="N305">
        <f t="shared" ca="1" si="16"/>
        <v>-0.9412940843348846</v>
      </c>
    </row>
    <row r="306" spans="11:14" x14ac:dyDescent="0.35">
      <c r="K306">
        <v>305</v>
      </c>
      <c r="L306">
        <f t="shared" ca="1" si="16"/>
        <v>0.9124056692895488</v>
      </c>
      <c r="M306">
        <f t="shared" ca="1" si="16"/>
        <v>0.49601429955481557</v>
      </c>
      <c r="N306">
        <f t="shared" ca="1" si="16"/>
        <v>1.4364127117651613</v>
      </c>
    </row>
    <row r="307" spans="11:14" x14ac:dyDescent="0.35">
      <c r="K307">
        <v>306</v>
      </c>
      <c r="L307">
        <f t="shared" ca="1" si="16"/>
        <v>-7.176614784126685E-2</v>
      </c>
      <c r="M307">
        <f t="shared" ca="1" si="16"/>
        <v>1.0075129492690253</v>
      </c>
      <c r="N307">
        <f t="shared" ca="1" si="16"/>
        <v>-0.8748129223337946</v>
      </c>
    </row>
    <row r="308" spans="11:14" x14ac:dyDescent="0.35">
      <c r="K308">
        <v>307</v>
      </c>
      <c r="L308">
        <f t="shared" ca="1" si="16"/>
        <v>0.53904424403903695</v>
      </c>
      <c r="M308">
        <f t="shared" ca="1" si="16"/>
        <v>0.5637313377867037</v>
      </c>
      <c r="N308">
        <f t="shared" ca="1" si="16"/>
        <v>-0.81115880413958674</v>
      </c>
    </row>
    <row r="309" spans="11:14" x14ac:dyDescent="0.35">
      <c r="K309">
        <v>308</v>
      </c>
      <c r="L309">
        <f t="shared" ca="1" si="16"/>
        <v>-1.3708310681810454</v>
      </c>
      <c r="M309">
        <f t="shared" ca="1" si="16"/>
        <v>0.72057925613573726</v>
      </c>
      <c r="N309">
        <f t="shared" ca="1" si="16"/>
        <v>-1.2542755765401874</v>
      </c>
    </row>
    <row r="310" spans="11:14" x14ac:dyDescent="0.35">
      <c r="K310">
        <v>309</v>
      </c>
      <c r="L310">
        <f t="shared" ca="1" si="16"/>
        <v>0.35317516753940476</v>
      </c>
      <c r="M310">
        <f t="shared" ca="1" si="16"/>
        <v>0.42833087105932993</v>
      </c>
      <c r="N310">
        <f t="shared" ca="1" si="16"/>
        <v>7.4749031468989952E-2</v>
      </c>
    </row>
    <row r="311" spans="11:14" x14ac:dyDescent="0.35">
      <c r="K311">
        <v>310</v>
      </c>
      <c r="L311">
        <f t="shared" ca="1" si="16"/>
        <v>-0.38445397190591574</v>
      </c>
      <c r="M311">
        <f t="shared" ca="1" si="16"/>
        <v>0.61937484542817844</v>
      </c>
      <c r="N311">
        <f t="shared" ca="1" si="16"/>
        <v>-0.32370910634857358</v>
      </c>
    </row>
    <row r="312" spans="11:14" x14ac:dyDescent="0.35">
      <c r="K312">
        <v>311</v>
      </c>
      <c r="L312">
        <f t="shared" ca="1" si="16"/>
        <v>-0.52779814105211242</v>
      </c>
      <c r="M312">
        <f t="shared" ca="1" si="16"/>
        <v>1.5504754128839218</v>
      </c>
      <c r="N312">
        <f t="shared" ca="1" si="16"/>
        <v>-4.1457331379389633</v>
      </c>
    </row>
    <row r="313" spans="11:14" x14ac:dyDescent="0.35">
      <c r="K313">
        <v>312</v>
      </c>
      <c r="L313">
        <f t="shared" ref="L313:N376" ca="1" si="17">_xlfn.NORM.S.INV(RAND())</f>
        <v>-0.19505093742240381</v>
      </c>
      <c r="M313">
        <f t="shared" ca="1" si="17"/>
        <v>-1.9194308006000294E-2</v>
      </c>
      <c r="N313">
        <f t="shared" ca="1" si="17"/>
        <v>0.57215845863172088</v>
      </c>
    </row>
    <row r="314" spans="11:14" x14ac:dyDescent="0.35">
      <c r="K314">
        <v>313</v>
      </c>
      <c r="L314">
        <f t="shared" ca="1" si="17"/>
        <v>-1.254314296524023</v>
      </c>
      <c r="M314">
        <f t="shared" ca="1" si="17"/>
        <v>1.3211785949569859</v>
      </c>
      <c r="N314">
        <f t="shared" ca="1" si="17"/>
        <v>-0.7147628956973453</v>
      </c>
    </row>
    <row r="315" spans="11:14" x14ac:dyDescent="0.35">
      <c r="K315">
        <v>314</v>
      </c>
      <c r="L315">
        <f t="shared" ca="1" si="17"/>
        <v>-1.1805730310957121</v>
      </c>
      <c r="M315">
        <f t="shared" ca="1" si="17"/>
        <v>0.2187261467917424</v>
      </c>
      <c r="N315">
        <f t="shared" ca="1" si="17"/>
        <v>0.41755598846322661</v>
      </c>
    </row>
    <row r="316" spans="11:14" x14ac:dyDescent="0.35">
      <c r="K316">
        <v>315</v>
      </c>
      <c r="L316">
        <f t="shared" ca="1" si="17"/>
        <v>-1.1855992015900398</v>
      </c>
      <c r="M316">
        <f t="shared" ca="1" si="17"/>
        <v>0.23096741087567382</v>
      </c>
      <c r="N316">
        <f t="shared" ca="1" si="17"/>
        <v>0.96816206483475342</v>
      </c>
    </row>
    <row r="317" spans="11:14" x14ac:dyDescent="0.35">
      <c r="K317">
        <v>316</v>
      </c>
      <c r="L317">
        <f t="shared" ca="1" si="17"/>
        <v>-0.61602153352409883</v>
      </c>
      <c r="M317">
        <f t="shared" ca="1" si="17"/>
        <v>-1.1634594365345827</v>
      </c>
      <c r="N317">
        <f t="shared" ca="1" si="17"/>
        <v>-1.3346033294688116</v>
      </c>
    </row>
    <row r="318" spans="11:14" x14ac:dyDescent="0.35">
      <c r="K318">
        <v>317</v>
      </c>
      <c r="L318">
        <f t="shared" ca="1" si="17"/>
        <v>-0.54881725204386589</v>
      </c>
      <c r="M318">
        <f t="shared" ca="1" si="17"/>
        <v>-1.5650090907269005</v>
      </c>
      <c r="N318">
        <f t="shared" ca="1" si="17"/>
        <v>-0.79989889508712286</v>
      </c>
    </row>
    <row r="319" spans="11:14" x14ac:dyDescent="0.35">
      <c r="K319">
        <v>318</v>
      </c>
      <c r="L319">
        <f t="shared" ca="1" si="17"/>
        <v>0.42586246894096752</v>
      </c>
      <c r="M319">
        <f t="shared" ca="1" si="17"/>
        <v>-0.38672488001935973</v>
      </c>
      <c r="N319">
        <f t="shared" ca="1" si="17"/>
        <v>1.0782089229199034</v>
      </c>
    </row>
    <row r="320" spans="11:14" x14ac:dyDescent="0.35">
      <c r="K320">
        <v>319</v>
      </c>
      <c r="L320">
        <f t="shared" ca="1" si="17"/>
        <v>0.11339718729289069</v>
      </c>
      <c r="M320">
        <f t="shared" ca="1" si="17"/>
        <v>-0.79092614725556853</v>
      </c>
      <c r="N320">
        <f t="shared" ca="1" si="17"/>
        <v>0.78510974913118059</v>
      </c>
    </row>
    <row r="321" spans="11:14" x14ac:dyDescent="0.35">
      <c r="K321">
        <v>320</v>
      </c>
      <c r="L321">
        <f t="shared" ca="1" si="17"/>
        <v>-1.5716788084406976</v>
      </c>
      <c r="M321">
        <f t="shared" ca="1" si="17"/>
        <v>0.58443992070910089</v>
      </c>
      <c r="N321">
        <f t="shared" ca="1" si="17"/>
        <v>0.51198402512633678</v>
      </c>
    </row>
    <row r="322" spans="11:14" x14ac:dyDescent="0.35">
      <c r="K322">
        <v>321</v>
      </c>
      <c r="L322">
        <f t="shared" ca="1" si="17"/>
        <v>-0.23189679923479814</v>
      </c>
      <c r="M322">
        <f t="shared" ca="1" si="17"/>
        <v>-2.124345254462586</v>
      </c>
      <c r="N322">
        <f t="shared" ca="1" si="17"/>
        <v>-0.47978264317668196</v>
      </c>
    </row>
    <row r="323" spans="11:14" x14ac:dyDescent="0.35">
      <c r="K323">
        <v>322</v>
      </c>
      <c r="L323">
        <f t="shared" ca="1" si="17"/>
        <v>-0.34453388571453936</v>
      </c>
      <c r="M323">
        <f t="shared" ca="1" si="17"/>
        <v>-0.51334898814941976</v>
      </c>
      <c r="N323">
        <f t="shared" ca="1" si="17"/>
        <v>0.78629759608577343</v>
      </c>
    </row>
    <row r="324" spans="11:14" x14ac:dyDescent="0.35">
      <c r="K324">
        <v>323</v>
      </c>
      <c r="L324">
        <f t="shared" ca="1" si="17"/>
        <v>0.65938619295106837</v>
      </c>
      <c r="M324">
        <f t="shared" ca="1" si="17"/>
        <v>2.7592552842470815E-2</v>
      </c>
      <c r="N324">
        <f t="shared" ca="1" si="17"/>
        <v>0.23040048698111365</v>
      </c>
    </row>
    <row r="325" spans="11:14" x14ac:dyDescent="0.35">
      <c r="K325">
        <v>324</v>
      </c>
      <c r="L325">
        <f t="shared" ca="1" si="17"/>
        <v>0.87893109824192783</v>
      </c>
      <c r="M325">
        <f t="shared" ca="1" si="17"/>
        <v>2.3218287990673971</v>
      </c>
      <c r="N325">
        <f t="shared" ca="1" si="17"/>
        <v>-1.9445518495762615</v>
      </c>
    </row>
    <row r="326" spans="11:14" x14ac:dyDescent="0.35">
      <c r="K326">
        <v>325</v>
      </c>
      <c r="L326">
        <f t="shared" ca="1" si="17"/>
        <v>-0.18394751583520458</v>
      </c>
      <c r="M326">
        <f t="shared" ca="1" si="17"/>
        <v>0.14647673030373981</v>
      </c>
      <c r="N326">
        <f t="shared" ca="1" si="17"/>
        <v>0.31938635203360205</v>
      </c>
    </row>
    <row r="327" spans="11:14" x14ac:dyDescent="0.35">
      <c r="K327">
        <v>326</v>
      </c>
      <c r="L327">
        <f t="shared" ca="1" si="17"/>
        <v>-5.7690717184600275E-2</v>
      </c>
      <c r="M327">
        <f t="shared" ca="1" si="17"/>
        <v>-1.4676442666522256</v>
      </c>
      <c r="N327">
        <f t="shared" ca="1" si="17"/>
        <v>-0.73548919784135525</v>
      </c>
    </row>
    <row r="328" spans="11:14" x14ac:dyDescent="0.35">
      <c r="K328">
        <v>327</v>
      </c>
      <c r="L328">
        <f t="shared" ca="1" si="17"/>
        <v>0.78316078570551639</v>
      </c>
      <c r="M328">
        <f t="shared" ca="1" si="17"/>
        <v>-0.49886243858127227</v>
      </c>
      <c r="N328">
        <f t="shared" ca="1" si="17"/>
        <v>-0.85158169220149149</v>
      </c>
    </row>
    <row r="329" spans="11:14" x14ac:dyDescent="0.35">
      <c r="K329">
        <v>328</v>
      </c>
      <c r="L329">
        <f t="shared" ca="1" si="17"/>
        <v>0.89283476079161761</v>
      </c>
      <c r="M329">
        <f t="shared" ca="1" si="17"/>
        <v>0.11449850943586451</v>
      </c>
      <c r="N329">
        <f t="shared" ca="1" si="17"/>
        <v>-1.1993145290357392</v>
      </c>
    </row>
    <row r="330" spans="11:14" x14ac:dyDescent="0.35">
      <c r="K330">
        <v>329</v>
      </c>
      <c r="L330">
        <f t="shared" ca="1" si="17"/>
        <v>0.18156468464679212</v>
      </c>
      <c r="M330">
        <f t="shared" ca="1" si="17"/>
        <v>-0.78564358082602703</v>
      </c>
      <c r="N330">
        <f t="shared" ca="1" si="17"/>
        <v>-0.53904563876202116</v>
      </c>
    </row>
    <row r="331" spans="11:14" x14ac:dyDescent="0.35">
      <c r="K331">
        <v>330</v>
      </c>
      <c r="L331">
        <f t="shared" ca="1" si="17"/>
        <v>0.47459055800095296</v>
      </c>
      <c r="M331">
        <f t="shared" ca="1" si="17"/>
        <v>-0.34173533659935201</v>
      </c>
      <c r="N331">
        <f t="shared" ca="1" si="17"/>
        <v>0.80104622619309396</v>
      </c>
    </row>
    <row r="332" spans="11:14" x14ac:dyDescent="0.35">
      <c r="K332">
        <v>331</v>
      </c>
      <c r="L332">
        <f t="shared" ca="1" si="17"/>
        <v>-3.0680489439577571E-2</v>
      </c>
      <c r="M332">
        <f t="shared" ca="1" si="17"/>
        <v>-0.67117830553400071</v>
      </c>
      <c r="N332">
        <f t="shared" ca="1" si="17"/>
        <v>0.59716971377896977</v>
      </c>
    </row>
    <row r="333" spans="11:14" x14ac:dyDescent="0.35">
      <c r="K333">
        <v>332</v>
      </c>
      <c r="L333">
        <f t="shared" ca="1" si="17"/>
        <v>-0.50536514137915811</v>
      </c>
      <c r="M333">
        <f t="shared" ca="1" si="17"/>
        <v>1.4226754657498142</v>
      </c>
      <c r="N333">
        <f t="shared" ca="1" si="17"/>
        <v>0.38806396308662816</v>
      </c>
    </row>
    <row r="334" spans="11:14" x14ac:dyDescent="0.35">
      <c r="K334">
        <v>333</v>
      </c>
      <c r="L334">
        <f t="shared" ca="1" si="17"/>
        <v>0.48471199228230732</v>
      </c>
      <c r="M334">
        <f t="shared" ca="1" si="17"/>
        <v>0.5731304857893289</v>
      </c>
      <c r="N334">
        <f t="shared" ca="1" si="17"/>
        <v>-1.1270155163320885</v>
      </c>
    </row>
    <row r="335" spans="11:14" x14ac:dyDescent="0.35">
      <c r="K335">
        <v>334</v>
      </c>
      <c r="L335">
        <f t="shared" ca="1" si="17"/>
        <v>-1.7260112736567197</v>
      </c>
      <c r="M335">
        <f t="shared" ca="1" si="17"/>
        <v>0.82471020005175255</v>
      </c>
      <c r="N335">
        <f t="shared" ca="1" si="17"/>
        <v>-0.99713127216529895</v>
      </c>
    </row>
    <row r="336" spans="11:14" x14ac:dyDescent="0.35">
      <c r="K336">
        <v>335</v>
      </c>
      <c r="L336">
        <f t="shared" ca="1" si="17"/>
        <v>-1.1217202164413018</v>
      </c>
      <c r="M336">
        <f t="shared" ca="1" si="17"/>
        <v>-0.32840716402018327</v>
      </c>
      <c r="N336">
        <f t="shared" ca="1" si="17"/>
        <v>0.74080945808711751</v>
      </c>
    </row>
    <row r="337" spans="11:14" x14ac:dyDescent="0.35">
      <c r="K337">
        <v>336</v>
      </c>
      <c r="L337">
        <f t="shared" ca="1" si="17"/>
        <v>-1.8059656765276908</v>
      </c>
      <c r="M337">
        <f t="shared" ca="1" si="17"/>
        <v>-1.950838804926581</v>
      </c>
      <c r="N337">
        <f t="shared" ca="1" si="17"/>
        <v>1.5199871107717897</v>
      </c>
    </row>
    <row r="338" spans="11:14" x14ac:dyDescent="0.35">
      <c r="K338">
        <v>337</v>
      </c>
      <c r="L338">
        <f t="shared" ca="1" si="17"/>
        <v>0.33156579338354331</v>
      </c>
      <c r="M338">
        <f t="shared" ca="1" si="17"/>
        <v>0.62097515581996288</v>
      </c>
      <c r="N338">
        <f t="shared" ca="1" si="17"/>
        <v>0.24925491454786411</v>
      </c>
    </row>
    <row r="339" spans="11:14" x14ac:dyDescent="0.35">
      <c r="K339">
        <v>338</v>
      </c>
      <c r="L339">
        <f t="shared" ca="1" si="17"/>
        <v>0.40277435758162927</v>
      </c>
      <c r="M339">
        <f t="shared" ca="1" si="17"/>
        <v>-1.6850088425988916</v>
      </c>
      <c r="N339">
        <f t="shared" ca="1" si="17"/>
        <v>-0.60559376064232118</v>
      </c>
    </row>
    <row r="340" spans="11:14" x14ac:dyDescent="0.35">
      <c r="K340">
        <v>339</v>
      </c>
      <c r="L340">
        <f t="shared" ca="1" si="17"/>
        <v>-0.1778156773383463</v>
      </c>
      <c r="M340">
        <f t="shared" ca="1" si="17"/>
        <v>0.10756686237176324</v>
      </c>
      <c r="N340">
        <f t="shared" ca="1" si="17"/>
        <v>-0.50951864834643235</v>
      </c>
    </row>
    <row r="341" spans="11:14" x14ac:dyDescent="0.35">
      <c r="K341">
        <v>340</v>
      </c>
      <c r="L341">
        <f t="shared" ca="1" si="17"/>
        <v>1.7868526315424267</v>
      </c>
      <c r="M341">
        <f t="shared" ca="1" si="17"/>
        <v>-0.26253100404077884</v>
      </c>
      <c r="N341">
        <f t="shared" ca="1" si="17"/>
        <v>-0.92708086346163243</v>
      </c>
    </row>
    <row r="342" spans="11:14" x14ac:dyDescent="0.35">
      <c r="K342">
        <v>341</v>
      </c>
      <c r="L342">
        <f t="shared" ca="1" si="17"/>
        <v>0.48792826847401732</v>
      </c>
      <c r="M342">
        <f t="shared" ca="1" si="17"/>
        <v>1.5748291831151804</v>
      </c>
      <c r="N342">
        <f t="shared" ca="1" si="17"/>
        <v>-0.29379419803533552</v>
      </c>
    </row>
    <row r="343" spans="11:14" x14ac:dyDescent="0.35">
      <c r="K343">
        <v>342</v>
      </c>
      <c r="L343">
        <f t="shared" ca="1" si="17"/>
        <v>-1.0676583771167263</v>
      </c>
      <c r="M343">
        <f t="shared" ca="1" si="17"/>
        <v>-1.2064104413399468</v>
      </c>
      <c r="N343">
        <f t="shared" ca="1" si="17"/>
        <v>0.95931092369070659</v>
      </c>
    </row>
    <row r="344" spans="11:14" x14ac:dyDescent="0.35">
      <c r="K344">
        <v>343</v>
      </c>
      <c r="L344">
        <f t="shared" ca="1" si="17"/>
        <v>0.29505450121374938</v>
      </c>
      <c r="M344">
        <f t="shared" ca="1" si="17"/>
        <v>-0.84404282034692513</v>
      </c>
      <c r="N344">
        <f t="shared" ca="1" si="17"/>
        <v>1.1173354800427624</v>
      </c>
    </row>
    <row r="345" spans="11:14" x14ac:dyDescent="0.35">
      <c r="K345">
        <v>344</v>
      </c>
      <c r="L345">
        <f t="shared" ca="1" si="17"/>
        <v>0.38325774452572525</v>
      </c>
      <c r="M345">
        <f t="shared" ca="1" si="17"/>
        <v>-0.68134251818947766</v>
      </c>
      <c r="N345">
        <f t="shared" ca="1" si="17"/>
        <v>1.7923858274781281</v>
      </c>
    </row>
    <row r="346" spans="11:14" x14ac:dyDescent="0.35">
      <c r="K346">
        <v>345</v>
      </c>
      <c r="L346">
        <f t="shared" ca="1" si="17"/>
        <v>9.2310585708124421E-2</v>
      </c>
      <c r="M346">
        <f t="shared" ca="1" si="17"/>
        <v>-1.8158146642648347</v>
      </c>
      <c r="N346">
        <f t="shared" ca="1" si="17"/>
        <v>-6.1626258165050546E-2</v>
      </c>
    </row>
    <row r="347" spans="11:14" x14ac:dyDescent="0.35">
      <c r="K347">
        <v>346</v>
      </c>
      <c r="L347">
        <f t="shared" ca="1" si="17"/>
        <v>-0.96572773142412471</v>
      </c>
      <c r="M347">
        <f t="shared" ca="1" si="17"/>
        <v>-2.904934079798235</v>
      </c>
      <c r="N347">
        <f t="shared" ca="1" si="17"/>
        <v>-7.0969347448176331E-2</v>
      </c>
    </row>
    <row r="348" spans="11:14" x14ac:dyDescent="0.35">
      <c r="K348">
        <v>347</v>
      </c>
      <c r="L348">
        <f t="shared" ca="1" si="17"/>
        <v>0.21668403966331024</v>
      </c>
      <c r="M348">
        <f t="shared" ca="1" si="17"/>
        <v>-0.19404774038997075</v>
      </c>
      <c r="N348">
        <f t="shared" ca="1" si="17"/>
        <v>0.53811517627557048</v>
      </c>
    </row>
    <row r="349" spans="11:14" x14ac:dyDescent="0.35">
      <c r="K349">
        <v>348</v>
      </c>
      <c r="L349">
        <f t="shared" ca="1" si="17"/>
        <v>-0.48634237569399685</v>
      </c>
      <c r="M349">
        <f t="shared" ca="1" si="17"/>
        <v>-1.0000496770691176</v>
      </c>
      <c r="N349">
        <f t="shared" ca="1" si="17"/>
        <v>7.161369300920345E-2</v>
      </c>
    </row>
    <row r="350" spans="11:14" x14ac:dyDescent="0.35">
      <c r="K350">
        <v>349</v>
      </c>
      <c r="L350">
        <f t="shared" ca="1" si="17"/>
        <v>0.4448416057754116</v>
      </c>
      <c r="M350">
        <f t="shared" ca="1" si="17"/>
        <v>1.0076884732528604</v>
      </c>
      <c r="N350">
        <f t="shared" ca="1" si="17"/>
        <v>0.98446276842695191</v>
      </c>
    </row>
    <row r="351" spans="11:14" x14ac:dyDescent="0.35">
      <c r="K351">
        <v>350</v>
      </c>
      <c r="L351">
        <f t="shared" ca="1" si="17"/>
        <v>-0.38386867517374595</v>
      </c>
      <c r="M351">
        <f t="shared" ca="1" si="17"/>
        <v>-0.88323241744771674</v>
      </c>
      <c r="N351">
        <f t="shared" ca="1" si="17"/>
        <v>1.3762032146788743</v>
      </c>
    </row>
    <row r="352" spans="11:14" x14ac:dyDescent="0.35">
      <c r="K352">
        <v>351</v>
      </c>
      <c r="L352">
        <f t="shared" ca="1" si="17"/>
        <v>-1.9453651784983617</v>
      </c>
      <c r="M352">
        <f t="shared" ca="1" si="17"/>
        <v>1.5936093832299774</v>
      </c>
      <c r="N352">
        <f t="shared" ca="1" si="17"/>
        <v>-0.11215893788986973</v>
      </c>
    </row>
    <row r="353" spans="11:14" x14ac:dyDescent="0.35">
      <c r="K353">
        <v>352</v>
      </c>
      <c r="L353">
        <f t="shared" ca="1" si="17"/>
        <v>2.3048675577564604</v>
      </c>
      <c r="M353">
        <f t="shared" ca="1" si="17"/>
        <v>1.1850774225303133</v>
      </c>
      <c r="N353">
        <f t="shared" ca="1" si="17"/>
        <v>-0.22748212941477927</v>
      </c>
    </row>
    <row r="354" spans="11:14" x14ac:dyDescent="0.35">
      <c r="K354">
        <v>353</v>
      </c>
      <c r="L354">
        <f t="shared" ca="1" si="17"/>
        <v>1.2410051504798951</v>
      </c>
      <c r="M354">
        <f t="shared" ca="1" si="17"/>
        <v>-0.4252351985510871</v>
      </c>
      <c r="N354">
        <f t="shared" ca="1" si="17"/>
        <v>0.76151572609535112</v>
      </c>
    </row>
    <row r="355" spans="11:14" x14ac:dyDescent="0.35">
      <c r="K355">
        <v>354</v>
      </c>
      <c r="L355">
        <f t="shared" ca="1" si="17"/>
        <v>0.43015960793639085</v>
      </c>
      <c r="M355">
        <f t="shared" ca="1" si="17"/>
        <v>1.0829836964275659</v>
      </c>
      <c r="N355">
        <f t="shared" ca="1" si="17"/>
        <v>0.86735123096525979</v>
      </c>
    </row>
    <row r="356" spans="11:14" x14ac:dyDescent="0.35">
      <c r="K356">
        <v>355</v>
      </c>
      <c r="L356">
        <f t="shared" ca="1" si="17"/>
        <v>0.82125938145829958</v>
      </c>
      <c r="M356">
        <f t="shared" ca="1" si="17"/>
        <v>-0.21855195307198003</v>
      </c>
      <c r="N356">
        <f t="shared" ca="1" si="17"/>
        <v>-1.1268193086597216</v>
      </c>
    </row>
    <row r="357" spans="11:14" x14ac:dyDescent="0.35">
      <c r="K357">
        <v>356</v>
      </c>
      <c r="L357">
        <f t="shared" ca="1" si="17"/>
        <v>-0.60942167416479864</v>
      </c>
      <c r="M357">
        <f t="shared" ca="1" si="17"/>
        <v>-0.90961341387805894</v>
      </c>
      <c r="N357">
        <f t="shared" ca="1" si="17"/>
        <v>1.4949524613061766</v>
      </c>
    </row>
    <row r="358" spans="11:14" x14ac:dyDescent="0.35">
      <c r="K358">
        <v>357</v>
      </c>
      <c r="L358">
        <f t="shared" ca="1" si="17"/>
        <v>1.1512079904274652</v>
      </c>
      <c r="M358">
        <f t="shared" ca="1" si="17"/>
        <v>-0.82099738993956584</v>
      </c>
      <c r="N358">
        <f t="shared" ca="1" si="17"/>
        <v>0.28677370080166997</v>
      </c>
    </row>
    <row r="359" spans="11:14" x14ac:dyDescent="0.35">
      <c r="K359">
        <v>358</v>
      </c>
      <c r="L359">
        <f t="shared" ca="1" si="17"/>
        <v>-0.42609069360043156</v>
      </c>
      <c r="M359">
        <f t="shared" ca="1" si="17"/>
        <v>-0.9914232585292555</v>
      </c>
      <c r="N359">
        <f t="shared" ca="1" si="17"/>
        <v>-0.29682323837301244</v>
      </c>
    </row>
    <row r="360" spans="11:14" x14ac:dyDescent="0.35">
      <c r="K360">
        <v>359</v>
      </c>
      <c r="L360">
        <f t="shared" ca="1" si="17"/>
        <v>1.5419679047491288</v>
      </c>
      <c r="M360">
        <f t="shared" ca="1" si="17"/>
        <v>0.4394321499872258</v>
      </c>
      <c r="N360">
        <f t="shared" ca="1" si="17"/>
        <v>1.0932218819223363</v>
      </c>
    </row>
    <row r="361" spans="11:14" x14ac:dyDescent="0.35">
      <c r="K361">
        <v>360</v>
      </c>
      <c r="L361">
        <f t="shared" ca="1" si="17"/>
        <v>0.55184782499725449</v>
      </c>
      <c r="M361">
        <f t="shared" ca="1" si="17"/>
        <v>0.64614923653039247</v>
      </c>
      <c r="N361">
        <f t="shared" ca="1" si="17"/>
        <v>0.71224349419677957</v>
      </c>
    </row>
    <row r="362" spans="11:14" x14ac:dyDescent="0.35">
      <c r="K362">
        <v>361</v>
      </c>
      <c r="L362">
        <f t="shared" ca="1" si="17"/>
        <v>1.1747443468592851</v>
      </c>
      <c r="M362">
        <f t="shared" ca="1" si="17"/>
        <v>1.5294042583882286</v>
      </c>
      <c r="N362">
        <f t="shared" ca="1" si="17"/>
        <v>0.58856768145053828</v>
      </c>
    </row>
    <row r="363" spans="11:14" x14ac:dyDescent="0.35">
      <c r="K363">
        <v>362</v>
      </c>
      <c r="L363">
        <f t="shared" ca="1" si="17"/>
        <v>0.31352110792019872</v>
      </c>
      <c r="M363">
        <f t="shared" ca="1" si="17"/>
        <v>0.54743668275451884</v>
      </c>
      <c r="N363">
        <f t="shared" ca="1" si="17"/>
        <v>0.41056430907861319</v>
      </c>
    </row>
    <row r="364" spans="11:14" x14ac:dyDescent="0.35">
      <c r="K364">
        <v>363</v>
      </c>
      <c r="L364">
        <f t="shared" ca="1" si="17"/>
        <v>-0.66329011439654983</v>
      </c>
      <c r="M364">
        <f t="shared" ca="1" si="17"/>
        <v>0.73061155279257872</v>
      </c>
      <c r="N364">
        <f t="shared" ca="1" si="17"/>
        <v>-2.2359067893258127</v>
      </c>
    </row>
    <row r="365" spans="11:14" x14ac:dyDescent="0.35">
      <c r="K365">
        <v>364</v>
      </c>
      <c r="L365">
        <f t="shared" ca="1" si="17"/>
        <v>-1.2912307146457089</v>
      </c>
      <c r="M365">
        <f t="shared" ca="1" si="17"/>
        <v>0.18763251967990577</v>
      </c>
      <c r="N365">
        <f t="shared" ca="1" si="17"/>
        <v>0.30181813571775762</v>
      </c>
    </row>
    <row r="366" spans="11:14" x14ac:dyDescent="0.35">
      <c r="K366">
        <v>365</v>
      </c>
      <c r="L366">
        <f t="shared" ca="1" si="17"/>
        <v>0.40419254684448347</v>
      </c>
      <c r="M366">
        <f t="shared" ca="1" si="17"/>
        <v>1.0073251555509102</v>
      </c>
      <c r="N366">
        <f t="shared" ca="1" si="17"/>
        <v>-1.4476981272063965</v>
      </c>
    </row>
    <row r="367" spans="11:14" x14ac:dyDescent="0.35">
      <c r="K367">
        <v>366</v>
      </c>
      <c r="L367">
        <f t="shared" ca="1" si="17"/>
        <v>1.2970814592857765</v>
      </c>
      <c r="M367">
        <f t="shared" ca="1" si="17"/>
        <v>0.48383643211001631</v>
      </c>
      <c r="N367">
        <f t="shared" ca="1" si="17"/>
        <v>0.54521527955265947</v>
      </c>
    </row>
    <row r="368" spans="11:14" x14ac:dyDescent="0.35">
      <c r="K368">
        <v>367</v>
      </c>
      <c r="L368">
        <f t="shared" ca="1" si="17"/>
        <v>-0.1236539328051536</v>
      </c>
      <c r="M368">
        <f t="shared" ca="1" si="17"/>
        <v>0.60048190170058013</v>
      </c>
      <c r="N368">
        <f t="shared" ca="1" si="17"/>
        <v>-1.0703496448210468</v>
      </c>
    </row>
    <row r="369" spans="11:14" x14ac:dyDescent="0.35">
      <c r="K369">
        <v>368</v>
      </c>
      <c r="L369">
        <f t="shared" ca="1" si="17"/>
        <v>-0.24481534034904159</v>
      </c>
      <c r="M369">
        <f t="shared" ca="1" si="17"/>
        <v>-2.7277736303893181</v>
      </c>
      <c r="N369">
        <f t="shared" ca="1" si="17"/>
        <v>1.2467109705193449</v>
      </c>
    </row>
    <row r="370" spans="11:14" x14ac:dyDescent="0.35">
      <c r="K370">
        <v>369</v>
      </c>
      <c r="L370">
        <f t="shared" ca="1" si="17"/>
        <v>0.53663470827358384</v>
      </c>
      <c r="M370">
        <f t="shared" ca="1" si="17"/>
        <v>-0.13785166150752695</v>
      </c>
      <c r="N370">
        <f t="shared" ca="1" si="17"/>
        <v>0.41432254587771833</v>
      </c>
    </row>
    <row r="371" spans="11:14" x14ac:dyDescent="0.35">
      <c r="K371">
        <v>370</v>
      </c>
      <c r="L371">
        <f t="shared" ca="1" si="17"/>
        <v>0.89155152914389391</v>
      </c>
      <c r="M371">
        <f t="shared" ca="1" si="17"/>
        <v>1.4768829608310492</v>
      </c>
      <c r="N371">
        <f t="shared" ca="1" si="17"/>
        <v>1.3329785140407284</v>
      </c>
    </row>
    <row r="372" spans="11:14" x14ac:dyDescent="0.35">
      <c r="K372">
        <v>371</v>
      </c>
      <c r="L372">
        <f t="shared" ca="1" si="17"/>
        <v>0.87102602781274641</v>
      </c>
      <c r="M372">
        <f t="shared" ca="1" si="17"/>
        <v>2.3202887330777746</v>
      </c>
      <c r="N372">
        <f t="shared" ca="1" si="17"/>
        <v>-0.50874936842344931</v>
      </c>
    </row>
    <row r="373" spans="11:14" x14ac:dyDescent="0.35">
      <c r="K373">
        <v>372</v>
      </c>
      <c r="L373">
        <f t="shared" ca="1" si="17"/>
        <v>0.66411717679058846</v>
      </c>
      <c r="M373">
        <f t="shared" ca="1" si="17"/>
        <v>-1.3182348106411008</v>
      </c>
      <c r="N373">
        <f t="shared" ca="1" si="17"/>
        <v>1.2231358827239376</v>
      </c>
    </row>
    <row r="374" spans="11:14" x14ac:dyDescent="0.35">
      <c r="K374">
        <v>373</v>
      </c>
      <c r="L374">
        <f t="shared" ca="1" si="17"/>
        <v>-3.422823424515363E-2</v>
      </c>
      <c r="M374">
        <f t="shared" ca="1" si="17"/>
        <v>-1.0043277392776264</v>
      </c>
      <c r="N374">
        <f t="shared" ca="1" si="17"/>
        <v>0.31452209939619091</v>
      </c>
    </row>
    <row r="375" spans="11:14" x14ac:dyDescent="0.35">
      <c r="K375">
        <v>374</v>
      </c>
      <c r="L375">
        <f t="shared" ca="1" si="17"/>
        <v>0.28551505367253111</v>
      </c>
      <c r="M375">
        <f t="shared" ca="1" si="17"/>
        <v>0.73351184289088522</v>
      </c>
      <c r="N375">
        <f t="shared" ca="1" si="17"/>
        <v>0.3554528366280138</v>
      </c>
    </row>
    <row r="376" spans="11:14" x14ac:dyDescent="0.35">
      <c r="K376">
        <v>375</v>
      </c>
      <c r="L376">
        <f t="shared" ca="1" si="17"/>
        <v>0.83250796319293896</v>
      </c>
      <c r="M376">
        <f t="shared" ca="1" si="17"/>
        <v>0.21944642071947232</v>
      </c>
      <c r="N376">
        <f t="shared" ca="1" si="17"/>
        <v>0.66713048803604102</v>
      </c>
    </row>
    <row r="377" spans="11:14" x14ac:dyDescent="0.35">
      <c r="K377">
        <v>376</v>
      </c>
      <c r="L377">
        <f t="shared" ref="L377:N440" ca="1" si="18">_xlfn.NORM.S.INV(RAND())</f>
        <v>0.48949705494375773</v>
      </c>
      <c r="M377">
        <f t="shared" ca="1" si="18"/>
        <v>-7.217259525347744E-2</v>
      </c>
      <c r="N377">
        <f t="shared" ca="1" si="18"/>
        <v>0.97213457294345051</v>
      </c>
    </row>
    <row r="378" spans="11:14" x14ac:dyDescent="0.35">
      <c r="K378">
        <v>377</v>
      </c>
      <c r="L378">
        <f t="shared" ca="1" si="18"/>
        <v>0.84595322289842567</v>
      </c>
      <c r="M378">
        <f t="shared" ca="1" si="18"/>
        <v>1.1880294517219692</v>
      </c>
      <c r="N378">
        <f t="shared" ca="1" si="18"/>
        <v>-1.0708633115609263</v>
      </c>
    </row>
    <row r="379" spans="11:14" x14ac:dyDescent="0.35">
      <c r="K379">
        <v>378</v>
      </c>
      <c r="L379">
        <f t="shared" ca="1" si="18"/>
        <v>-0.86471067505385879</v>
      </c>
      <c r="M379">
        <f t="shared" ca="1" si="18"/>
        <v>-1.9946972702921111</v>
      </c>
      <c r="N379">
        <f t="shared" ca="1" si="18"/>
        <v>0.16358987072433112</v>
      </c>
    </row>
    <row r="380" spans="11:14" x14ac:dyDescent="0.35">
      <c r="K380">
        <v>379</v>
      </c>
      <c r="L380">
        <f t="shared" ca="1" si="18"/>
        <v>-0.51598323993484507</v>
      </c>
      <c r="M380">
        <f t="shared" ca="1" si="18"/>
        <v>0.19166000821729537</v>
      </c>
      <c r="N380">
        <f t="shared" ca="1" si="18"/>
        <v>-0.31150088861186337</v>
      </c>
    </row>
    <row r="381" spans="11:14" x14ac:dyDescent="0.35">
      <c r="K381">
        <v>380</v>
      </c>
      <c r="L381">
        <f t="shared" ca="1" si="18"/>
        <v>0.57880059815070228</v>
      </c>
      <c r="M381">
        <f t="shared" ca="1" si="18"/>
        <v>-1.8004803927140745</v>
      </c>
      <c r="N381">
        <f t="shared" ca="1" si="18"/>
        <v>3.0009507985057349</v>
      </c>
    </row>
    <row r="382" spans="11:14" x14ac:dyDescent="0.35">
      <c r="K382">
        <v>381</v>
      </c>
      <c r="L382">
        <f t="shared" ca="1" si="18"/>
        <v>4.9577694207205446E-2</v>
      </c>
      <c r="M382">
        <f t="shared" ca="1" si="18"/>
        <v>3.7129754979479165E-2</v>
      </c>
      <c r="N382">
        <f t="shared" ca="1" si="18"/>
        <v>0.1714639987406367</v>
      </c>
    </row>
    <row r="383" spans="11:14" x14ac:dyDescent="0.35">
      <c r="K383">
        <v>382</v>
      </c>
      <c r="L383">
        <f t="shared" ca="1" si="18"/>
        <v>-2.4676943872780792</v>
      </c>
      <c r="M383">
        <f t="shared" ca="1" si="18"/>
        <v>-0.33582616193445292</v>
      </c>
      <c r="N383">
        <f t="shared" ca="1" si="18"/>
        <v>0.10171415254345544</v>
      </c>
    </row>
    <row r="384" spans="11:14" x14ac:dyDescent="0.35">
      <c r="K384">
        <v>383</v>
      </c>
      <c r="L384">
        <f t="shared" ca="1" si="18"/>
        <v>0.44643442140566209</v>
      </c>
      <c r="M384">
        <f t="shared" ca="1" si="18"/>
        <v>-1.768283862570577</v>
      </c>
      <c r="N384">
        <f t="shared" ca="1" si="18"/>
        <v>2.216828845114761E-2</v>
      </c>
    </row>
    <row r="385" spans="11:14" x14ac:dyDescent="0.35">
      <c r="K385">
        <v>384</v>
      </c>
      <c r="L385">
        <f t="shared" ca="1" si="18"/>
        <v>0.64653237556221854</v>
      </c>
      <c r="M385">
        <f t="shared" ca="1" si="18"/>
        <v>-1.2360052145749496</v>
      </c>
      <c r="N385">
        <f t="shared" ca="1" si="18"/>
        <v>0.60572259422566876</v>
      </c>
    </row>
    <row r="386" spans="11:14" x14ac:dyDescent="0.35">
      <c r="K386">
        <v>385</v>
      </c>
      <c r="L386">
        <f t="shared" ca="1" si="18"/>
        <v>2.298998079346537</v>
      </c>
      <c r="M386">
        <f t="shared" ca="1" si="18"/>
        <v>-0.34428470719869453</v>
      </c>
      <c r="N386">
        <f t="shared" ca="1" si="18"/>
        <v>-0.92142529742441515</v>
      </c>
    </row>
    <row r="387" spans="11:14" x14ac:dyDescent="0.35">
      <c r="K387">
        <v>386</v>
      </c>
      <c r="L387">
        <f t="shared" ca="1" si="18"/>
        <v>-0.91483080090022695</v>
      </c>
      <c r="M387">
        <f t="shared" ca="1" si="18"/>
        <v>1.2534538447446844</v>
      </c>
      <c r="N387">
        <f t="shared" ca="1" si="18"/>
        <v>4.6838803940293348E-2</v>
      </c>
    </row>
    <row r="388" spans="11:14" x14ac:dyDescent="0.35">
      <c r="K388">
        <v>387</v>
      </c>
      <c r="L388">
        <f t="shared" ca="1" si="18"/>
        <v>-0.38135294103545708</v>
      </c>
      <c r="M388">
        <f t="shared" ca="1" si="18"/>
        <v>1.6056843901177571</v>
      </c>
      <c r="N388">
        <f t="shared" ca="1" si="18"/>
        <v>0.70875970107259967</v>
      </c>
    </row>
    <row r="389" spans="11:14" x14ac:dyDescent="0.35">
      <c r="K389">
        <v>388</v>
      </c>
      <c r="L389">
        <f t="shared" ca="1" si="18"/>
        <v>0.55418662258975226</v>
      </c>
      <c r="M389">
        <f t="shared" ca="1" si="18"/>
        <v>0.45231245612696619</v>
      </c>
      <c r="N389">
        <f t="shared" ca="1" si="18"/>
        <v>-0.38864727105140578</v>
      </c>
    </row>
    <row r="390" spans="11:14" x14ac:dyDescent="0.35">
      <c r="K390">
        <v>389</v>
      </c>
      <c r="L390">
        <f t="shared" ca="1" si="18"/>
        <v>0.44299410475920192</v>
      </c>
      <c r="M390">
        <f t="shared" ca="1" si="18"/>
        <v>0.20849256050460721</v>
      </c>
      <c r="N390">
        <f t="shared" ca="1" si="18"/>
        <v>2.0983455758830725</v>
      </c>
    </row>
    <row r="391" spans="11:14" x14ac:dyDescent="0.35">
      <c r="K391">
        <v>390</v>
      </c>
      <c r="L391">
        <f t="shared" ca="1" si="18"/>
        <v>-1.4574463208554311</v>
      </c>
      <c r="M391">
        <f t="shared" ca="1" si="18"/>
        <v>-0.74595803290397233</v>
      </c>
      <c r="N391">
        <f t="shared" ca="1" si="18"/>
        <v>1.7921295120171903</v>
      </c>
    </row>
    <row r="392" spans="11:14" x14ac:dyDescent="0.35">
      <c r="K392">
        <v>391</v>
      </c>
      <c r="L392">
        <f t="shared" ca="1" si="18"/>
        <v>0.5620886262464907</v>
      </c>
      <c r="M392">
        <f t="shared" ca="1" si="18"/>
        <v>-1.2093953991970943</v>
      </c>
      <c r="N392">
        <f t="shared" ca="1" si="18"/>
        <v>2.0182700013317523</v>
      </c>
    </row>
    <row r="393" spans="11:14" x14ac:dyDescent="0.35">
      <c r="K393">
        <v>392</v>
      </c>
      <c r="L393">
        <f t="shared" ca="1" si="18"/>
        <v>0.12892429934717611</v>
      </c>
      <c r="M393">
        <f t="shared" ca="1" si="18"/>
        <v>1.1377387475691947</v>
      </c>
      <c r="N393">
        <f t="shared" ca="1" si="18"/>
        <v>6.6907334748737723E-2</v>
      </c>
    </row>
    <row r="394" spans="11:14" x14ac:dyDescent="0.35">
      <c r="K394">
        <v>393</v>
      </c>
      <c r="L394">
        <f t="shared" ca="1" si="18"/>
        <v>2.2064803748802748</v>
      </c>
      <c r="M394">
        <f t="shared" ca="1" si="18"/>
        <v>-0.18710767504508691</v>
      </c>
      <c r="N394">
        <f t="shared" ca="1" si="18"/>
        <v>0.55317983433299156</v>
      </c>
    </row>
    <row r="395" spans="11:14" x14ac:dyDescent="0.35">
      <c r="K395">
        <v>394</v>
      </c>
      <c r="L395">
        <f t="shared" ca="1" si="18"/>
        <v>-1.2421702236258541</v>
      </c>
      <c r="M395">
        <f t="shared" ca="1" si="18"/>
        <v>0.20982045881013439</v>
      </c>
      <c r="N395">
        <f t="shared" ca="1" si="18"/>
        <v>1.097172555445725</v>
      </c>
    </row>
    <row r="396" spans="11:14" x14ac:dyDescent="0.35">
      <c r="K396">
        <v>395</v>
      </c>
      <c r="L396">
        <f t="shared" ca="1" si="18"/>
        <v>-0.2369399276194967</v>
      </c>
      <c r="M396">
        <f t="shared" ca="1" si="18"/>
        <v>0.6072963622843629</v>
      </c>
      <c r="N396">
        <f t="shared" ca="1" si="18"/>
        <v>0.85907368793358374</v>
      </c>
    </row>
    <row r="397" spans="11:14" x14ac:dyDescent="0.35">
      <c r="K397">
        <v>396</v>
      </c>
      <c r="L397">
        <f t="shared" ca="1" si="18"/>
        <v>-4.38709076578589E-2</v>
      </c>
      <c r="M397">
        <f t="shared" ca="1" si="18"/>
        <v>0.66629404823518801</v>
      </c>
      <c r="N397">
        <f t="shared" ca="1" si="18"/>
        <v>0.39150983280454238</v>
      </c>
    </row>
    <row r="398" spans="11:14" x14ac:dyDescent="0.35">
      <c r="K398">
        <v>397</v>
      </c>
      <c r="L398">
        <f t="shared" ca="1" si="18"/>
        <v>-1.2389870585286151</v>
      </c>
      <c r="M398">
        <f t="shared" ca="1" si="18"/>
        <v>-0.43249422567986145</v>
      </c>
      <c r="N398">
        <f t="shared" ca="1" si="18"/>
        <v>0.97789802931119096</v>
      </c>
    </row>
    <row r="399" spans="11:14" x14ac:dyDescent="0.35">
      <c r="K399">
        <v>398</v>
      </c>
      <c r="L399">
        <f t="shared" ca="1" si="18"/>
        <v>1.2640393094889981</v>
      </c>
      <c r="M399">
        <f t="shared" ca="1" si="18"/>
        <v>-0.75369053604392422</v>
      </c>
      <c r="N399">
        <f t="shared" ca="1" si="18"/>
        <v>-0.40581540846959502</v>
      </c>
    </row>
    <row r="400" spans="11:14" x14ac:dyDescent="0.35">
      <c r="K400">
        <v>399</v>
      </c>
      <c r="L400">
        <f t="shared" ca="1" si="18"/>
        <v>-0.39731762828502493</v>
      </c>
      <c r="M400">
        <f t="shared" ca="1" si="18"/>
        <v>0.41294575883163243</v>
      </c>
      <c r="N400">
        <f t="shared" ca="1" si="18"/>
        <v>1.3179342109060492E-2</v>
      </c>
    </row>
    <row r="401" spans="11:14" x14ac:dyDescent="0.35">
      <c r="K401">
        <v>400</v>
      </c>
      <c r="L401">
        <f t="shared" ca="1" si="18"/>
        <v>-2.6508016566694037</v>
      </c>
      <c r="M401">
        <f t="shared" ca="1" si="18"/>
        <v>-0.84389405158963882</v>
      </c>
      <c r="N401">
        <f t="shared" ca="1" si="18"/>
        <v>1.8553862585563166</v>
      </c>
    </row>
    <row r="402" spans="11:14" x14ac:dyDescent="0.35">
      <c r="K402">
        <v>401</v>
      </c>
      <c r="L402">
        <f t="shared" ca="1" si="18"/>
        <v>0.76094598587996176</v>
      </c>
      <c r="M402">
        <f t="shared" ca="1" si="18"/>
        <v>-0.75958502347792467</v>
      </c>
      <c r="N402">
        <f t="shared" ca="1" si="18"/>
        <v>-0.64078855040625349</v>
      </c>
    </row>
    <row r="403" spans="11:14" x14ac:dyDescent="0.35">
      <c r="K403">
        <v>402</v>
      </c>
      <c r="L403">
        <f t="shared" ca="1" si="18"/>
        <v>-1.0469224257378758E-2</v>
      </c>
      <c r="M403">
        <f t="shared" ca="1" si="18"/>
        <v>0.94504194150202037</v>
      </c>
      <c r="N403">
        <f t="shared" ca="1" si="18"/>
        <v>-1.3913663034812016</v>
      </c>
    </row>
    <row r="404" spans="11:14" x14ac:dyDescent="0.35">
      <c r="K404">
        <v>403</v>
      </c>
      <c r="L404">
        <f t="shared" ca="1" si="18"/>
        <v>-1.9573975885455126</v>
      </c>
      <c r="M404">
        <f t="shared" ca="1" si="18"/>
        <v>-0.46223548508246015</v>
      </c>
      <c r="N404">
        <f t="shared" ca="1" si="18"/>
        <v>0.36342018150634298</v>
      </c>
    </row>
    <row r="405" spans="11:14" x14ac:dyDescent="0.35">
      <c r="K405">
        <v>404</v>
      </c>
      <c r="L405">
        <f t="shared" ca="1" si="18"/>
        <v>-0.2882857311967652</v>
      </c>
      <c r="M405">
        <f t="shared" ca="1" si="18"/>
        <v>0.74393383500054922</v>
      </c>
      <c r="N405">
        <f t="shared" ca="1" si="18"/>
        <v>-1.4363065192205005</v>
      </c>
    </row>
    <row r="406" spans="11:14" x14ac:dyDescent="0.35">
      <c r="K406">
        <v>405</v>
      </c>
      <c r="L406">
        <f t="shared" ca="1" si="18"/>
        <v>0.50338740291980644</v>
      </c>
      <c r="M406">
        <f t="shared" ca="1" si="18"/>
        <v>0.95995770659254909</v>
      </c>
      <c r="N406">
        <f t="shared" ca="1" si="18"/>
        <v>0.13977774344726368</v>
      </c>
    </row>
    <row r="407" spans="11:14" x14ac:dyDescent="0.35">
      <c r="K407">
        <v>406</v>
      </c>
      <c r="L407">
        <f t="shared" ca="1" si="18"/>
        <v>0.13726080261618431</v>
      </c>
      <c r="M407">
        <f t="shared" ca="1" si="18"/>
        <v>-0.46752360711230206</v>
      </c>
      <c r="N407">
        <f t="shared" ca="1" si="18"/>
        <v>-0.26177612577052484</v>
      </c>
    </row>
    <row r="408" spans="11:14" x14ac:dyDescent="0.35">
      <c r="K408">
        <v>407</v>
      </c>
      <c r="L408">
        <f t="shared" ca="1" si="18"/>
        <v>1.4518870406158904</v>
      </c>
      <c r="M408">
        <f t="shared" ca="1" si="18"/>
        <v>-0.34049907533114049</v>
      </c>
      <c r="N408">
        <f t="shared" ca="1" si="18"/>
        <v>-0.13346188143155241</v>
      </c>
    </row>
    <row r="409" spans="11:14" x14ac:dyDescent="0.35">
      <c r="K409">
        <v>408</v>
      </c>
      <c r="L409">
        <f t="shared" ca="1" si="18"/>
        <v>1.0599906050673804</v>
      </c>
      <c r="M409">
        <f t="shared" ca="1" si="18"/>
        <v>-0.12361647572231216</v>
      </c>
      <c r="N409">
        <f t="shared" ca="1" si="18"/>
        <v>-0.21215220755090927</v>
      </c>
    </row>
    <row r="410" spans="11:14" x14ac:dyDescent="0.35">
      <c r="K410">
        <v>409</v>
      </c>
      <c r="L410">
        <f t="shared" ca="1" si="18"/>
        <v>0.39889263635024336</v>
      </c>
      <c r="M410">
        <f t="shared" ca="1" si="18"/>
        <v>1.4336723203525081</v>
      </c>
      <c r="N410">
        <f t="shared" ca="1" si="18"/>
        <v>-0.43643758295927654</v>
      </c>
    </row>
    <row r="411" spans="11:14" x14ac:dyDescent="0.35">
      <c r="K411">
        <v>410</v>
      </c>
      <c r="L411">
        <f t="shared" ca="1" si="18"/>
        <v>0.75239214449238734</v>
      </c>
      <c r="M411">
        <f t="shared" ca="1" si="18"/>
        <v>0.4548940644924544</v>
      </c>
      <c r="N411">
        <f t="shared" ca="1" si="18"/>
        <v>-0.93508760082367925</v>
      </c>
    </row>
    <row r="412" spans="11:14" x14ac:dyDescent="0.35">
      <c r="K412">
        <v>411</v>
      </c>
      <c r="L412">
        <f t="shared" ca="1" si="18"/>
        <v>-0.46790685236143881</v>
      </c>
      <c r="M412">
        <f t="shared" ca="1" si="18"/>
        <v>-1.1303429530099922</v>
      </c>
      <c r="N412">
        <f t="shared" ca="1" si="18"/>
        <v>-1.8406590418664766</v>
      </c>
    </row>
    <row r="413" spans="11:14" x14ac:dyDescent="0.35">
      <c r="K413">
        <v>412</v>
      </c>
      <c r="L413">
        <f t="shared" ca="1" si="18"/>
        <v>1.1107183303898247</v>
      </c>
      <c r="M413">
        <f t="shared" ca="1" si="18"/>
        <v>0.69217437367107615</v>
      </c>
      <c r="N413">
        <f t="shared" ca="1" si="18"/>
        <v>-0.7576975784520914</v>
      </c>
    </row>
    <row r="414" spans="11:14" x14ac:dyDescent="0.35">
      <c r="K414">
        <v>413</v>
      </c>
      <c r="L414">
        <f t="shared" ca="1" si="18"/>
        <v>-0.41304318421389563</v>
      </c>
      <c r="M414">
        <f t="shared" ca="1" si="18"/>
        <v>-0.40830677125367976</v>
      </c>
      <c r="N414">
        <f t="shared" ca="1" si="18"/>
        <v>-0.48324743007798859</v>
      </c>
    </row>
    <row r="415" spans="11:14" x14ac:dyDescent="0.35">
      <c r="K415">
        <v>414</v>
      </c>
      <c r="L415">
        <f t="shared" ca="1" si="18"/>
        <v>1.6183471738496686</v>
      </c>
      <c r="M415">
        <f t="shared" ca="1" si="18"/>
        <v>-0.25896599123198977</v>
      </c>
      <c r="N415">
        <f t="shared" ca="1" si="18"/>
        <v>1.7347597798235721</v>
      </c>
    </row>
    <row r="416" spans="11:14" x14ac:dyDescent="0.35">
      <c r="K416">
        <v>415</v>
      </c>
      <c r="L416">
        <f t="shared" ca="1" si="18"/>
        <v>-0.90757153005470736</v>
      </c>
      <c r="M416">
        <f t="shared" ca="1" si="18"/>
        <v>0.23014497244921273</v>
      </c>
      <c r="N416">
        <f t="shared" ca="1" si="18"/>
        <v>1.029452943969581</v>
      </c>
    </row>
    <row r="417" spans="11:14" x14ac:dyDescent="0.35">
      <c r="K417">
        <v>416</v>
      </c>
      <c r="L417">
        <f t="shared" ca="1" si="18"/>
        <v>-0.19114054009869702</v>
      </c>
      <c r="M417">
        <f t="shared" ca="1" si="18"/>
        <v>0.51695460750893341</v>
      </c>
      <c r="N417">
        <f t="shared" ca="1" si="18"/>
        <v>0.34277301981453001</v>
      </c>
    </row>
    <row r="418" spans="11:14" x14ac:dyDescent="0.35">
      <c r="K418">
        <v>417</v>
      </c>
      <c r="L418">
        <f t="shared" ca="1" si="18"/>
        <v>-0.68313339396863237</v>
      </c>
      <c r="M418">
        <f t="shared" ca="1" si="18"/>
        <v>-0.70148990860395577</v>
      </c>
      <c r="N418">
        <f t="shared" ca="1" si="18"/>
        <v>0.2164779236176097</v>
      </c>
    </row>
    <row r="419" spans="11:14" x14ac:dyDescent="0.35">
      <c r="K419">
        <v>418</v>
      </c>
      <c r="L419">
        <f t="shared" ca="1" si="18"/>
        <v>-1.199690039489947</v>
      </c>
      <c r="M419">
        <f t="shared" ca="1" si="18"/>
        <v>-0.58728807554813334</v>
      </c>
      <c r="N419">
        <f t="shared" ca="1" si="18"/>
        <v>0.49080097742065604</v>
      </c>
    </row>
    <row r="420" spans="11:14" x14ac:dyDescent="0.35">
      <c r="K420">
        <v>419</v>
      </c>
      <c r="L420">
        <f t="shared" ca="1" si="18"/>
        <v>-0.70310617863575309</v>
      </c>
      <c r="M420">
        <f t="shared" ca="1" si="18"/>
        <v>0.66851591741636163</v>
      </c>
      <c r="N420">
        <f t="shared" ca="1" si="18"/>
        <v>0.24705924420010889</v>
      </c>
    </row>
    <row r="421" spans="11:14" x14ac:dyDescent="0.35">
      <c r="K421">
        <v>420</v>
      </c>
      <c r="L421">
        <f t="shared" ca="1" si="18"/>
        <v>-0.17202215684841432</v>
      </c>
      <c r="M421">
        <f t="shared" ca="1" si="18"/>
        <v>0.34660361924530791</v>
      </c>
      <c r="N421">
        <f t="shared" ca="1" si="18"/>
        <v>-1.6149955515420669</v>
      </c>
    </row>
    <row r="422" spans="11:14" x14ac:dyDescent="0.35">
      <c r="K422">
        <v>421</v>
      </c>
      <c r="L422">
        <f t="shared" ca="1" si="18"/>
        <v>-0.56250605016836741</v>
      </c>
      <c r="M422">
        <f t="shared" ca="1" si="18"/>
        <v>-1.0735821937558954</v>
      </c>
      <c r="N422">
        <f t="shared" ca="1" si="18"/>
        <v>-0.48816587253324456</v>
      </c>
    </row>
    <row r="423" spans="11:14" x14ac:dyDescent="0.35">
      <c r="K423">
        <v>422</v>
      </c>
      <c r="L423">
        <f t="shared" ca="1" si="18"/>
        <v>-1.4314072522312553</v>
      </c>
      <c r="M423">
        <f t="shared" ca="1" si="18"/>
        <v>2.1790686354793749</v>
      </c>
      <c r="N423">
        <f t="shared" ca="1" si="18"/>
        <v>0.84545497388759772</v>
      </c>
    </row>
    <row r="424" spans="11:14" x14ac:dyDescent="0.35">
      <c r="K424">
        <v>423</v>
      </c>
      <c r="L424">
        <f t="shared" ca="1" si="18"/>
        <v>-1.5794198683808709</v>
      </c>
      <c r="M424">
        <f t="shared" ca="1" si="18"/>
        <v>1.0208581961496019</v>
      </c>
      <c r="N424">
        <f t="shared" ca="1" si="18"/>
        <v>-0.50204953176807332</v>
      </c>
    </row>
    <row r="425" spans="11:14" x14ac:dyDescent="0.35">
      <c r="K425">
        <v>424</v>
      </c>
      <c r="L425">
        <f t="shared" ca="1" si="18"/>
        <v>-2.7803993019372468</v>
      </c>
      <c r="M425">
        <f t="shared" ca="1" si="18"/>
        <v>1.0613786409113073</v>
      </c>
      <c r="N425">
        <f t="shared" ca="1" si="18"/>
        <v>-0.60338499320075811</v>
      </c>
    </row>
    <row r="426" spans="11:14" x14ac:dyDescent="0.35">
      <c r="K426">
        <v>425</v>
      </c>
      <c r="L426">
        <f t="shared" ca="1" si="18"/>
        <v>0.67616419424858698</v>
      </c>
      <c r="M426">
        <f t="shared" ca="1" si="18"/>
        <v>-0.97557858598777902</v>
      </c>
      <c r="N426">
        <f t="shared" ca="1" si="18"/>
        <v>0.18208535611596877</v>
      </c>
    </row>
    <row r="427" spans="11:14" x14ac:dyDescent="0.35">
      <c r="K427">
        <v>426</v>
      </c>
      <c r="L427">
        <f t="shared" ca="1" si="18"/>
        <v>-6.6144718661455437E-2</v>
      </c>
      <c r="M427">
        <f t="shared" ca="1" si="18"/>
        <v>8.0943914761777397E-2</v>
      </c>
      <c r="N427">
        <f t="shared" ca="1" si="18"/>
        <v>0.72880292790713452</v>
      </c>
    </row>
    <row r="428" spans="11:14" x14ac:dyDescent="0.35">
      <c r="K428">
        <v>427</v>
      </c>
      <c r="L428">
        <f t="shared" ca="1" si="18"/>
        <v>0.56689090837924017</v>
      </c>
      <c r="M428">
        <f t="shared" ca="1" si="18"/>
        <v>-1.7150468053379142</v>
      </c>
      <c r="N428">
        <f t="shared" ca="1" si="18"/>
        <v>-1.1728296797729953</v>
      </c>
    </row>
    <row r="429" spans="11:14" x14ac:dyDescent="0.35">
      <c r="K429">
        <v>428</v>
      </c>
      <c r="L429">
        <f t="shared" ca="1" si="18"/>
        <v>1.0028651582565931</v>
      </c>
      <c r="M429">
        <f t="shared" ca="1" si="18"/>
        <v>4.1626447303847257E-2</v>
      </c>
      <c r="N429">
        <f t="shared" ca="1" si="18"/>
        <v>-1.6432916129276225</v>
      </c>
    </row>
    <row r="430" spans="11:14" x14ac:dyDescent="0.35">
      <c r="K430">
        <v>429</v>
      </c>
      <c r="L430">
        <f t="shared" ca="1" si="18"/>
        <v>-0.5437036823186715</v>
      </c>
      <c r="M430">
        <f t="shared" ca="1" si="18"/>
        <v>-1.1135222514964844</v>
      </c>
      <c r="N430">
        <f t="shared" ca="1" si="18"/>
        <v>-0.46873066259504031</v>
      </c>
    </row>
    <row r="431" spans="11:14" x14ac:dyDescent="0.35">
      <c r="K431">
        <v>430</v>
      </c>
      <c r="L431">
        <f t="shared" ca="1" si="18"/>
        <v>-0.6814676425785674</v>
      </c>
      <c r="M431">
        <f t="shared" ca="1" si="18"/>
        <v>-0.62439136234942272</v>
      </c>
      <c r="N431">
        <f t="shared" ca="1" si="18"/>
        <v>-0.35816934508443393</v>
      </c>
    </row>
    <row r="432" spans="11:14" x14ac:dyDescent="0.35">
      <c r="K432">
        <v>431</v>
      </c>
      <c r="L432">
        <f t="shared" ca="1" si="18"/>
        <v>-0.73422195928915857</v>
      </c>
      <c r="M432">
        <f t="shared" ca="1" si="18"/>
        <v>-0.26569159997032082</v>
      </c>
      <c r="N432">
        <f t="shared" ca="1" si="18"/>
        <v>-0.67432280980683634</v>
      </c>
    </row>
    <row r="433" spans="11:14" x14ac:dyDescent="0.35">
      <c r="K433">
        <v>432</v>
      </c>
      <c r="L433">
        <f t="shared" ca="1" si="18"/>
        <v>0.9027784025532205</v>
      </c>
      <c r="M433">
        <f t="shared" ca="1" si="18"/>
        <v>-1.1168170163823625</v>
      </c>
      <c r="N433">
        <f t="shared" ca="1" si="18"/>
        <v>0.46463905857108273</v>
      </c>
    </row>
    <row r="434" spans="11:14" x14ac:dyDescent="0.35">
      <c r="K434">
        <v>433</v>
      </c>
      <c r="L434">
        <f t="shared" ca="1" si="18"/>
        <v>0.20228545583646843</v>
      </c>
      <c r="M434">
        <f t="shared" ca="1" si="18"/>
        <v>2.8477512788196963E-2</v>
      </c>
      <c r="N434">
        <f t="shared" ca="1" si="18"/>
        <v>-2.2696694105533068</v>
      </c>
    </row>
    <row r="435" spans="11:14" x14ac:dyDescent="0.35">
      <c r="K435">
        <v>434</v>
      </c>
      <c r="L435">
        <f t="shared" ca="1" si="18"/>
        <v>-1.2355075965004643</v>
      </c>
      <c r="M435">
        <f t="shared" ca="1" si="18"/>
        <v>0.2497841647902477</v>
      </c>
      <c r="N435">
        <f t="shared" ca="1" si="18"/>
        <v>-0.54211560516006096</v>
      </c>
    </row>
    <row r="436" spans="11:14" x14ac:dyDescent="0.35">
      <c r="K436">
        <v>435</v>
      </c>
      <c r="L436">
        <f t="shared" ca="1" si="18"/>
        <v>-2.584023718873794</v>
      </c>
      <c r="M436">
        <f t="shared" ca="1" si="18"/>
        <v>0.24415532897264955</v>
      </c>
      <c r="N436">
        <f t="shared" ca="1" si="18"/>
        <v>-0.14213350823895482</v>
      </c>
    </row>
    <row r="437" spans="11:14" x14ac:dyDescent="0.35">
      <c r="K437">
        <v>436</v>
      </c>
      <c r="L437">
        <f t="shared" ca="1" si="18"/>
        <v>0.22833980321746761</v>
      </c>
      <c r="M437">
        <f t="shared" ca="1" si="18"/>
        <v>-0.95319833533636023</v>
      </c>
      <c r="N437">
        <f t="shared" ca="1" si="18"/>
        <v>-1.3630572908642089</v>
      </c>
    </row>
    <row r="438" spans="11:14" x14ac:dyDescent="0.35">
      <c r="K438">
        <v>437</v>
      </c>
      <c r="L438">
        <f t="shared" ca="1" si="18"/>
        <v>-1.1863429147970228</v>
      </c>
      <c r="M438">
        <f t="shared" ca="1" si="18"/>
        <v>0.570352342007862</v>
      </c>
      <c r="N438">
        <f t="shared" ca="1" si="18"/>
        <v>-3.3254041814202669E-2</v>
      </c>
    </row>
    <row r="439" spans="11:14" x14ac:dyDescent="0.35">
      <c r="K439">
        <v>438</v>
      </c>
      <c r="L439">
        <f t="shared" ca="1" si="18"/>
        <v>0.70842583837308759</v>
      </c>
      <c r="M439">
        <f t="shared" ca="1" si="18"/>
        <v>-3.586015742955969E-2</v>
      </c>
      <c r="N439">
        <f t="shared" ca="1" si="18"/>
        <v>0.68950938646164739</v>
      </c>
    </row>
    <row r="440" spans="11:14" x14ac:dyDescent="0.35">
      <c r="K440">
        <v>439</v>
      </c>
      <c r="L440">
        <f t="shared" ca="1" si="18"/>
        <v>-0.48117173324483437</v>
      </c>
      <c r="M440">
        <f t="shared" ca="1" si="18"/>
        <v>1.6236631948675895</v>
      </c>
      <c r="N440">
        <f t="shared" ca="1" si="18"/>
        <v>0.27385375783647131</v>
      </c>
    </row>
    <row r="441" spans="11:14" x14ac:dyDescent="0.35">
      <c r="K441">
        <v>440</v>
      </c>
      <c r="L441">
        <f t="shared" ref="L441:N504" ca="1" si="19">_xlfn.NORM.S.INV(RAND())</f>
        <v>0.20068728923375356</v>
      </c>
      <c r="M441">
        <f t="shared" ca="1" si="19"/>
        <v>2.0934931715103282</v>
      </c>
      <c r="N441">
        <f t="shared" ca="1" si="19"/>
        <v>-2.6416935301335047</v>
      </c>
    </row>
    <row r="442" spans="11:14" x14ac:dyDescent="0.35">
      <c r="K442">
        <v>441</v>
      </c>
      <c r="L442">
        <f t="shared" ca="1" si="19"/>
        <v>0.35863770869155015</v>
      </c>
      <c r="M442">
        <f t="shared" ca="1" si="19"/>
        <v>-0.70498130464515396</v>
      </c>
      <c r="N442">
        <f t="shared" ca="1" si="19"/>
        <v>-1.8572751982746143</v>
      </c>
    </row>
    <row r="443" spans="11:14" x14ac:dyDescent="0.35">
      <c r="K443">
        <v>442</v>
      </c>
      <c r="L443">
        <f t="shared" ca="1" si="19"/>
        <v>-0.55012314634827875</v>
      </c>
      <c r="M443">
        <f t="shared" ca="1" si="19"/>
        <v>-0.85141689575727386</v>
      </c>
      <c r="N443">
        <f t="shared" ca="1" si="19"/>
        <v>0.85435843006221113</v>
      </c>
    </row>
    <row r="444" spans="11:14" x14ac:dyDescent="0.35">
      <c r="K444">
        <v>443</v>
      </c>
      <c r="L444">
        <f t="shared" ca="1" si="19"/>
        <v>0.54471362870038242</v>
      </c>
      <c r="M444">
        <f t="shared" ca="1" si="19"/>
        <v>0.48915194649020466</v>
      </c>
      <c r="N444">
        <f t="shared" ca="1" si="19"/>
        <v>2.0956702973421186</v>
      </c>
    </row>
    <row r="445" spans="11:14" x14ac:dyDescent="0.35">
      <c r="K445">
        <v>444</v>
      </c>
      <c r="L445">
        <f t="shared" ca="1" si="19"/>
        <v>0.18135081701261349</v>
      </c>
      <c r="M445">
        <f t="shared" ca="1" si="19"/>
        <v>8.0520320571676476E-2</v>
      </c>
      <c r="N445">
        <f t="shared" ca="1" si="19"/>
        <v>0.9250804526023898</v>
      </c>
    </row>
    <row r="446" spans="11:14" x14ac:dyDescent="0.35">
      <c r="K446">
        <v>445</v>
      </c>
      <c r="L446">
        <f t="shared" ca="1" si="19"/>
        <v>-1.3302133187301521</v>
      </c>
      <c r="M446">
        <f t="shared" ca="1" si="19"/>
        <v>0.52485862320219934</v>
      </c>
      <c r="N446">
        <f t="shared" ca="1" si="19"/>
        <v>0.52657912399403117</v>
      </c>
    </row>
    <row r="447" spans="11:14" x14ac:dyDescent="0.35">
      <c r="K447">
        <v>446</v>
      </c>
      <c r="L447">
        <f t="shared" ca="1" si="19"/>
        <v>-0.49736447139287038</v>
      </c>
      <c r="M447">
        <f t="shared" ca="1" si="19"/>
        <v>3.0247712100199342</v>
      </c>
      <c r="N447">
        <f t="shared" ca="1" si="19"/>
        <v>-0.29033385031399334</v>
      </c>
    </row>
    <row r="448" spans="11:14" x14ac:dyDescent="0.35">
      <c r="K448">
        <v>447</v>
      </c>
      <c r="L448">
        <f t="shared" ca="1" si="19"/>
        <v>0.72385630037111304</v>
      </c>
      <c r="M448">
        <f t="shared" ca="1" si="19"/>
        <v>-0.21234141231804568</v>
      </c>
      <c r="N448">
        <f t="shared" ca="1" si="19"/>
        <v>-0.60094736872215015</v>
      </c>
    </row>
    <row r="449" spans="11:14" x14ac:dyDescent="0.35">
      <c r="K449">
        <v>448</v>
      </c>
      <c r="L449">
        <f t="shared" ca="1" si="19"/>
        <v>-1.4897141415482409</v>
      </c>
      <c r="M449">
        <f t="shared" ca="1" si="19"/>
        <v>0.76667519493648073</v>
      </c>
      <c r="N449">
        <f t="shared" ca="1" si="19"/>
        <v>2.0675245232869015</v>
      </c>
    </row>
    <row r="450" spans="11:14" x14ac:dyDescent="0.35">
      <c r="K450">
        <v>449</v>
      </c>
      <c r="L450">
        <f t="shared" ca="1" si="19"/>
        <v>-0.7692688548464014</v>
      </c>
      <c r="M450">
        <f t="shared" ca="1" si="19"/>
        <v>1.2231414198736343</v>
      </c>
      <c r="N450">
        <f t="shared" ca="1" si="19"/>
        <v>0.37861327959941476</v>
      </c>
    </row>
    <row r="451" spans="11:14" x14ac:dyDescent="0.35">
      <c r="K451">
        <v>450</v>
      </c>
      <c r="L451">
        <f t="shared" ca="1" si="19"/>
        <v>0.49003001681135261</v>
      </c>
      <c r="M451">
        <f t="shared" ca="1" si="19"/>
        <v>-0.26369956626128876</v>
      </c>
      <c r="N451">
        <f t="shared" ca="1" si="19"/>
        <v>-0.91123302090104086</v>
      </c>
    </row>
    <row r="452" spans="11:14" x14ac:dyDescent="0.35">
      <c r="K452">
        <v>451</v>
      </c>
      <c r="L452">
        <f t="shared" ca="1" si="19"/>
        <v>2.0979600431466077</v>
      </c>
      <c r="M452">
        <f t="shared" ca="1" si="19"/>
        <v>7.7019201692224461E-3</v>
      </c>
      <c r="N452">
        <f t="shared" ca="1" si="19"/>
        <v>-0.99561182331752329</v>
      </c>
    </row>
    <row r="453" spans="11:14" x14ac:dyDescent="0.35">
      <c r="K453">
        <v>452</v>
      </c>
      <c r="L453">
        <f t="shared" ca="1" si="19"/>
        <v>0.51315423017157902</v>
      </c>
      <c r="M453">
        <f t="shared" ca="1" si="19"/>
        <v>-1.9523079508010154E-2</v>
      </c>
      <c r="N453">
        <f t="shared" ca="1" si="19"/>
        <v>0.18136712267886712</v>
      </c>
    </row>
    <row r="454" spans="11:14" x14ac:dyDescent="0.35">
      <c r="K454">
        <v>453</v>
      </c>
      <c r="L454">
        <f t="shared" ca="1" si="19"/>
        <v>-0.994810696084379</v>
      </c>
      <c r="M454">
        <f t="shared" ca="1" si="19"/>
        <v>-2.1124576662209456E-2</v>
      </c>
      <c r="N454">
        <f t="shared" ca="1" si="19"/>
        <v>1.0221334769083628</v>
      </c>
    </row>
    <row r="455" spans="11:14" x14ac:dyDescent="0.35">
      <c r="K455">
        <v>454</v>
      </c>
      <c r="L455">
        <f t="shared" ca="1" si="19"/>
        <v>-0.80717102812763108</v>
      </c>
      <c r="M455">
        <f t="shared" ca="1" si="19"/>
        <v>-1.8684698506538033</v>
      </c>
      <c r="N455">
        <f t="shared" ca="1" si="19"/>
        <v>-0.79391378974033644</v>
      </c>
    </row>
    <row r="456" spans="11:14" x14ac:dyDescent="0.35">
      <c r="K456">
        <v>455</v>
      </c>
      <c r="L456">
        <f t="shared" ca="1" si="19"/>
        <v>0.278861271712533</v>
      </c>
      <c r="M456">
        <f t="shared" ca="1" si="19"/>
        <v>0.23560135645811908</v>
      </c>
      <c r="N456">
        <f t="shared" ca="1" si="19"/>
        <v>0.55115480443830356</v>
      </c>
    </row>
    <row r="457" spans="11:14" x14ac:dyDescent="0.35">
      <c r="K457">
        <v>456</v>
      </c>
      <c r="L457">
        <f t="shared" ca="1" si="19"/>
        <v>0.34785504659758865</v>
      </c>
      <c r="M457">
        <f t="shared" ca="1" si="19"/>
        <v>-0.14982948796722376</v>
      </c>
      <c r="N457">
        <f t="shared" ca="1" si="19"/>
        <v>1.3577557637558799</v>
      </c>
    </row>
    <row r="458" spans="11:14" x14ac:dyDescent="0.35">
      <c r="K458">
        <v>457</v>
      </c>
      <c r="L458">
        <f t="shared" ca="1" si="19"/>
        <v>-0.32749973329705778</v>
      </c>
      <c r="M458">
        <f t="shared" ca="1" si="19"/>
        <v>0.31892851228489133</v>
      </c>
      <c r="N458">
        <f t="shared" ca="1" si="19"/>
        <v>0.17570331442647982</v>
      </c>
    </row>
    <row r="459" spans="11:14" x14ac:dyDescent="0.35">
      <c r="K459">
        <v>458</v>
      </c>
      <c r="L459">
        <f t="shared" ca="1" si="19"/>
        <v>1.5648404275485632</v>
      </c>
      <c r="M459">
        <f t="shared" ca="1" si="19"/>
        <v>-0.6474750010597331</v>
      </c>
      <c r="N459">
        <f t="shared" ca="1" si="19"/>
        <v>2.5136884031141489</v>
      </c>
    </row>
    <row r="460" spans="11:14" x14ac:dyDescent="0.35">
      <c r="K460">
        <v>459</v>
      </c>
      <c r="L460">
        <f t="shared" ca="1" si="19"/>
        <v>-2.7599821438854664E-2</v>
      </c>
      <c r="M460">
        <f t="shared" ca="1" si="19"/>
        <v>4.7466784485633316E-2</v>
      </c>
      <c r="N460">
        <f t="shared" ca="1" si="19"/>
        <v>-4.6258112557740205E-2</v>
      </c>
    </row>
    <row r="461" spans="11:14" x14ac:dyDescent="0.35">
      <c r="K461">
        <v>460</v>
      </c>
      <c r="L461">
        <f t="shared" ca="1" si="19"/>
        <v>0.1497563465113714</v>
      </c>
      <c r="M461">
        <f t="shared" ca="1" si="19"/>
        <v>-0.60062801538034294</v>
      </c>
      <c r="N461">
        <f t="shared" ca="1" si="19"/>
        <v>-0.98105090784819493</v>
      </c>
    </row>
    <row r="462" spans="11:14" x14ac:dyDescent="0.35">
      <c r="K462">
        <v>461</v>
      </c>
      <c r="L462">
        <f t="shared" ca="1" si="19"/>
        <v>-0.45667498538273743</v>
      </c>
      <c r="M462">
        <f t="shared" ca="1" si="19"/>
        <v>-0.28802105088458801</v>
      </c>
      <c r="N462">
        <f t="shared" ca="1" si="19"/>
        <v>-2.9006272940342533E-2</v>
      </c>
    </row>
    <row r="463" spans="11:14" x14ac:dyDescent="0.35">
      <c r="K463">
        <v>462</v>
      </c>
      <c r="L463">
        <f t="shared" ca="1" si="19"/>
        <v>-0.86090389468928175</v>
      </c>
      <c r="M463">
        <f t="shared" ca="1" si="19"/>
        <v>1.0206076346732909</v>
      </c>
      <c r="N463">
        <f t="shared" ca="1" si="19"/>
        <v>1.7455796547498035</v>
      </c>
    </row>
    <row r="464" spans="11:14" x14ac:dyDescent="0.35">
      <c r="K464">
        <v>463</v>
      </c>
      <c r="L464">
        <f t="shared" ca="1" si="19"/>
        <v>1.3046773079907157</v>
      </c>
      <c r="M464">
        <f t="shared" ca="1" si="19"/>
        <v>-0.61623044780782799</v>
      </c>
      <c r="N464">
        <f t="shared" ca="1" si="19"/>
        <v>-0.59916811136595383</v>
      </c>
    </row>
    <row r="465" spans="11:14" x14ac:dyDescent="0.35">
      <c r="K465">
        <v>464</v>
      </c>
      <c r="L465">
        <f t="shared" ca="1" si="19"/>
        <v>-1.75004888351574</v>
      </c>
      <c r="M465">
        <f t="shared" ca="1" si="19"/>
        <v>0.51310057797820885</v>
      </c>
      <c r="N465">
        <f t="shared" ca="1" si="19"/>
        <v>0.82069134388823939</v>
      </c>
    </row>
    <row r="466" spans="11:14" x14ac:dyDescent="0.35">
      <c r="K466">
        <v>465</v>
      </c>
      <c r="L466">
        <f t="shared" ca="1" si="19"/>
        <v>-1.9363265818710578</v>
      </c>
      <c r="M466">
        <f t="shared" ca="1" si="19"/>
        <v>0.68064830563166767</v>
      </c>
      <c r="N466">
        <f t="shared" ca="1" si="19"/>
        <v>0.27970624030492214</v>
      </c>
    </row>
    <row r="467" spans="11:14" x14ac:dyDescent="0.35">
      <c r="K467">
        <v>466</v>
      </c>
      <c r="L467">
        <f t="shared" ca="1" si="19"/>
        <v>1.0345143328393747</v>
      </c>
      <c r="M467">
        <f t="shared" ca="1" si="19"/>
        <v>0.846704118628538</v>
      </c>
      <c r="N467">
        <f t="shared" ca="1" si="19"/>
        <v>1.4466397317087691</v>
      </c>
    </row>
    <row r="468" spans="11:14" x14ac:dyDescent="0.35">
      <c r="K468">
        <v>467</v>
      </c>
      <c r="L468">
        <f t="shared" ca="1" si="19"/>
        <v>4.8429092734376573E-2</v>
      </c>
      <c r="M468">
        <f t="shared" ca="1" si="19"/>
        <v>-0.16695715202085645</v>
      </c>
      <c r="N468">
        <f t="shared" ca="1" si="19"/>
        <v>0.78666232211361775</v>
      </c>
    </row>
    <row r="469" spans="11:14" x14ac:dyDescent="0.35">
      <c r="K469">
        <v>468</v>
      </c>
      <c r="L469">
        <f t="shared" ca="1" si="19"/>
        <v>-1.3815180376380143</v>
      </c>
      <c r="M469">
        <f t="shared" ca="1" si="19"/>
        <v>-0.69430337766411843</v>
      </c>
      <c r="N469">
        <f t="shared" ca="1" si="19"/>
        <v>-1.3565551682034225</v>
      </c>
    </row>
    <row r="470" spans="11:14" x14ac:dyDescent="0.35">
      <c r="K470">
        <v>469</v>
      </c>
      <c r="L470">
        <f t="shared" ca="1" si="19"/>
        <v>-2.3014241772189057</v>
      </c>
      <c r="M470">
        <f t="shared" ca="1" si="19"/>
        <v>0.24656437029432324</v>
      </c>
      <c r="N470">
        <f t="shared" ca="1" si="19"/>
        <v>-0.79983943724986717</v>
      </c>
    </row>
    <row r="471" spans="11:14" x14ac:dyDescent="0.35">
      <c r="K471">
        <v>470</v>
      </c>
      <c r="L471">
        <f t="shared" ca="1" si="19"/>
        <v>0.37781795170533011</v>
      </c>
      <c r="M471">
        <f t="shared" ca="1" si="19"/>
        <v>-1.2731225368078962</v>
      </c>
      <c r="N471">
        <f t="shared" ca="1" si="19"/>
        <v>0.47388725725020414</v>
      </c>
    </row>
    <row r="472" spans="11:14" x14ac:dyDescent="0.35">
      <c r="K472">
        <v>471</v>
      </c>
      <c r="L472">
        <f t="shared" ca="1" si="19"/>
        <v>0.4206075965808892</v>
      </c>
      <c r="M472">
        <f t="shared" ca="1" si="19"/>
        <v>9.6574138519732539E-2</v>
      </c>
      <c r="N472">
        <f t="shared" ca="1" si="19"/>
        <v>0.89069418989468996</v>
      </c>
    </row>
    <row r="473" spans="11:14" x14ac:dyDescent="0.35">
      <c r="K473">
        <v>472</v>
      </c>
      <c r="L473">
        <f t="shared" ca="1" si="19"/>
        <v>0.24696620380017292</v>
      </c>
      <c r="M473">
        <f t="shared" ca="1" si="19"/>
        <v>-0.78485029372947412</v>
      </c>
      <c r="N473">
        <f t="shared" ca="1" si="19"/>
        <v>-1.7830018184565193</v>
      </c>
    </row>
    <row r="474" spans="11:14" x14ac:dyDescent="0.35">
      <c r="K474">
        <v>473</v>
      </c>
      <c r="L474">
        <f t="shared" ca="1" si="19"/>
        <v>-1.6363965405568954</v>
      </c>
      <c r="M474">
        <f t="shared" ca="1" si="19"/>
        <v>0.50561409028184956</v>
      </c>
      <c r="N474">
        <f t="shared" ca="1" si="19"/>
        <v>0.25235286410068841</v>
      </c>
    </row>
    <row r="475" spans="11:14" x14ac:dyDescent="0.35">
      <c r="K475">
        <v>474</v>
      </c>
      <c r="L475">
        <f t="shared" ca="1" si="19"/>
        <v>0.40593777482462257</v>
      </c>
      <c r="M475">
        <f t="shared" ca="1" si="19"/>
        <v>0.84506016793600103</v>
      </c>
      <c r="N475">
        <f t="shared" ca="1" si="19"/>
        <v>2.3502405140788634</v>
      </c>
    </row>
    <row r="476" spans="11:14" x14ac:dyDescent="0.35">
      <c r="K476">
        <v>475</v>
      </c>
      <c r="L476">
        <f t="shared" ca="1" si="19"/>
        <v>0.48226821697742017</v>
      </c>
      <c r="M476">
        <f t="shared" ca="1" si="19"/>
        <v>-0.60730112666497416</v>
      </c>
      <c r="N476">
        <f t="shared" ca="1" si="19"/>
        <v>1.1401834620722311</v>
      </c>
    </row>
    <row r="477" spans="11:14" x14ac:dyDescent="0.35">
      <c r="K477">
        <v>476</v>
      </c>
      <c r="L477">
        <f t="shared" ca="1" si="19"/>
        <v>0.73709183713591198</v>
      </c>
      <c r="M477">
        <f t="shared" ca="1" si="19"/>
        <v>-0.53702263196660827</v>
      </c>
      <c r="N477">
        <f t="shared" ca="1" si="19"/>
        <v>-1.3500121360831356</v>
      </c>
    </row>
    <row r="478" spans="11:14" x14ac:dyDescent="0.35">
      <c r="K478">
        <v>477</v>
      </c>
      <c r="L478">
        <f t="shared" ca="1" si="19"/>
        <v>0.47292565527987201</v>
      </c>
      <c r="M478">
        <f t="shared" ca="1" si="19"/>
        <v>1.0176059593072508</v>
      </c>
      <c r="N478">
        <f t="shared" ca="1" si="19"/>
        <v>-0.87040546180502854</v>
      </c>
    </row>
    <row r="479" spans="11:14" x14ac:dyDescent="0.35">
      <c r="K479">
        <v>478</v>
      </c>
      <c r="L479">
        <f t="shared" ca="1" si="19"/>
        <v>-0.39065139541649263</v>
      </c>
      <c r="M479">
        <f t="shared" ca="1" si="19"/>
        <v>1.3250819332346604</v>
      </c>
      <c r="N479">
        <f t="shared" ca="1" si="19"/>
        <v>-0.64541602506508378</v>
      </c>
    </row>
    <row r="480" spans="11:14" x14ac:dyDescent="0.35">
      <c r="K480">
        <v>479</v>
      </c>
      <c r="L480">
        <f t="shared" ca="1" si="19"/>
        <v>0.75418375674618565</v>
      </c>
      <c r="M480">
        <f t="shared" ca="1" si="19"/>
        <v>1.3101263465152937</v>
      </c>
      <c r="N480">
        <f t="shared" ca="1" si="19"/>
        <v>-0.42525110209542533</v>
      </c>
    </row>
    <row r="481" spans="11:14" x14ac:dyDescent="0.35">
      <c r="K481">
        <v>480</v>
      </c>
      <c r="L481">
        <f t="shared" ca="1" si="19"/>
        <v>0.62550140189000802</v>
      </c>
      <c r="M481">
        <f t="shared" ca="1" si="19"/>
        <v>0.86701783888731876</v>
      </c>
      <c r="N481">
        <f t="shared" ca="1" si="19"/>
        <v>0.96035179841629759</v>
      </c>
    </row>
    <row r="482" spans="11:14" x14ac:dyDescent="0.35">
      <c r="K482">
        <v>481</v>
      </c>
      <c r="L482">
        <f t="shared" ca="1" si="19"/>
        <v>1.0496004246729325</v>
      </c>
      <c r="M482">
        <f t="shared" ca="1" si="19"/>
        <v>1.1415845394946005</v>
      </c>
      <c r="N482">
        <f t="shared" ca="1" si="19"/>
        <v>2.0648843237105141</v>
      </c>
    </row>
    <row r="483" spans="11:14" x14ac:dyDescent="0.35">
      <c r="K483">
        <v>482</v>
      </c>
      <c r="L483">
        <f t="shared" ca="1" si="19"/>
        <v>0.48252612622532348</v>
      </c>
      <c r="M483">
        <f t="shared" ca="1" si="19"/>
        <v>-0.72502851853067618</v>
      </c>
      <c r="N483">
        <f t="shared" ca="1" si="19"/>
        <v>-0.67564256660873157</v>
      </c>
    </row>
    <row r="484" spans="11:14" x14ac:dyDescent="0.35">
      <c r="K484">
        <v>483</v>
      </c>
      <c r="L484">
        <f t="shared" ca="1" si="19"/>
        <v>0.25596853559742155</v>
      </c>
      <c r="M484">
        <f t="shared" ca="1" si="19"/>
        <v>-1.622035559089422</v>
      </c>
      <c r="N484">
        <f t="shared" ca="1" si="19"/>
        <v>-1.1311818680510695</v>
      </c>
    </row>
    <row r="485" spans="11:14" x14ac:dyDescent="0.35">
      <c r="K485">
        <v>484</v>
      </c>
      <c r="L485">
        <f t="shared" ca="1" si="19"/>
        <v>-1.7617533240084007</v>
      </c>
      <c r="M485">
        <f t="shared" ca="1" si="19"/>
        <v>-0.42194912689569697</v>
      </c>
      <c r="N485">
        <f t="shared" ca="1" si="19"/>
        <v>2.2807174504826508</v>
      </c>
    </row>
    <row r="486" spans="11:14" x14ac:dyDescent="0.35">
      <c r="K486">
        <v>485</v>
      </c>
      <c r="L486">
        <f t="shared" ca="1" si="19"/>
        <v>0.58452382082281484</v>
      </c>
      <c r="M486">
        <f t="shared" ca="1" si="19"/>
        <v>-1.2616532465366277</v>
      </c>
      <c r="N486">
        <f t="shared" ca="1" si="19"/>
        <v>0.40834739781832913</v>
      </c>
    </row>
    <row r="487" spans="11:14" x14ac:dyDescent="0.35">
      <c r="K487">
        <v>486</v>
      </c>
      <c r="L487">
        <f t="shared" ca="1" si="19"/>
        <v>-0.69129714513305895</v>
      </c>
      <c r="M487">
        <f t="shared" ca="1" si="19"/>
        <v>4.2947882778353784E-2</v>
      </c>
      <c r="N487">
        <f t="shared" ca="1" si="19"/>
        <v>0.95243902965726057</v>
      </c>
    </row>
    <row r="488" spans="11:14" x14ac:dyDescent="0.35">
      <c r="K488">
        <v>487</v>
      </c>
      <c r="L488">
        <f t="shared" ca="1" si="19"/>
        <v>0.85767855694513351</v>
      </c>
      <c r="M488">
        <f t="shared" ca="1" si="19"/>
        <v>-0.92389330568201766</v>
      </c>
      <c r="N488">
        <f t="shared" ca="1" si="19"/>
        <v>0.65148962884198502</v>
      </c>
    </row>
    <row r="489" spans="11:14" x14ac:dyDescent="0.35">
      <c r="K489">
        <v>488</v>
      </c>
      <c r="L489">
        <f t="shared" ca="1" si="19"/>
        <v>-0.1996051626410737</v>
      </c>
      <c r="M489">
        <f t="shared" ca="1" si="19"/>
        <v>1.5617294616245805</v>
      </c>
      <c r="N489">
        <f t="shared" ca="1" si="19"/>
        <v>1.6522307720574085</v>
      </c>
    </row>
    <row r="490" spans="11:14" x14ac:dyDescent="0.35">
      <c r="K490">
        <v>489</v>
      </c>
      <c r="L490">
        <f t="shared" ca="1" si="19"/>
        <v>1.9417433772328474</v>
      </c>
      <c r="M490">
        <f t="shared" ca="1" si="19"/>
        <v>1.9259360885271188</v>
      </c>
      <c r="N490">
        <f t="shared" ca="1" si="19"/>
        <v>5.5153418258552148E-2</v>
      </c>
    </row>
    <row r="491" spans="11:14" x14ac:dyDescent="0.35">
      <c r="K491">
        <v>490</v>
      </c>
      <c r="L491">
        <f t="shared" ca="1" si="19"/>
        <v>6.7786214485017662E-2</v>
      </c>
      <c r="M491">
        <f t="shared" ca="1" si="19"/>
        <v>0.41376439185163738</v>
      </c>
      <c r="N491">
        <f t="shared" ca="1" si="19"/>
        <v>0.68646697487162633</v>
      </c>
    </row>
    <row r="492" spans="11:14" x14ac:dyDescent="0.35">
      <c r="K492">
        <v>491</v>
      </c>
      <c r="L492">
        <f t="shared" ca="1" si="19"/>
        <v>0.55435536459467427</v>
      </c>
      <c r="M492">
        <f t="shared" ca="1" si="19"/>
        <v>-0.12158345467152562</v>
      </c>
      <c r="N492">
        <f t="shared" ca="1" si="19"/>
        <v>-2.3009502532972665</v>
      </c>
    </row>
    <row r="493" spans="11:14" x14ac:dyDescent="0.35">
      <c r="K493">
        <v>492</v>
      </c>
      <c r="L493">
        <f t="shared" ca="1" si="19"/>
        <v>-1.2188675235195292</v>
      </c>
      <c r="M493">
        <f t="shared" ca="1" si="19"/>
        <v>1.4016042511527433</v>
      </c>
      <c r="N493">
        <f t="shared" ca="1" si="19"/>
        <v>2.0767171556120791</v>
      </c>
    </row>
    <row r="494" spans="11:14" x14ac:dyDescent="0.35">
      <c r="K494">
        <v>493</v>
      </c>
      <c r="L494">
        <f t="shared" ca="1" si="19"/>
        <v>0.63396412330456864</v>
      </c>
      <c r="M494">
        <f t="shared" ca="1" si="19"/>
        <v>0.22402276590039777</v>
      </c>
      <c r="N494">
        <f t="shared" ca="1" si="19"/>
        <v>1.7308774551929498E-2</v>
      </c>
    </row>
    <row r="495" spans="11:14" x14ac:dyDescent="0.35">
      <c r="K495">
        <v>494</v>
      </c>
      <c r="L495">
        <f t="shared" ca="1" si="19"/>
        <v>-1.4820415230797541</v>
      </c>
      <c r="M495">
        <f t="shared" ca="1" si="19"/>
        <v>-0.98650372010563148</v>
      </c>
      <c r="N495">
        <f t="shared" ca="1" si="19"/>
        <v>-0.23454950349401998</v>
      </c>
    </row>
    <row r="496" spans="11:14" x14ac:dyDescent="0.35">
      <c r="K496">
        <v>495</v>
      </c>
      <c r="L496">
        <f t="shared" ca="1" si="19"/>
        <v>0.62888813888631578</v>
      </c>
      <c r="M496">
        <f t="shared" ca="1" si="19"/>
        <v>0.54091558566701825</v>
      </c>
      <c r="N496">
        <f t="shared" ca="1" si="19"/>
        <v>1.2423722896120282</v>
      </c>
    </row>
    <row r="497" spans="11:14" x14ac:dyDescent="0.35">
      <c r="K497">
        <v>496</v>
      </c>
      <c r="L497">
        <f t="shared" ca="1" si="19"/>
        <v>-1.0796505601182882</v>
      </c>
      <c r="M497">
        <f t="shared" ca="1" si="19"/>
        <v>-0.23621972352316969</v>
      </c>
      <c r="N497">
        <f t="shared" ca="1" si="19"/>
        <v>-2.0395944396097674</v>
      </c>
    </row>
    <row r="498" spans="11:14" x14ac:dyDescent="0.35">
      <c r="K498">
        <v>497</v>
      </c>
      <c r="L498">
        <f t="shared" ca="1" si="19"/>
        <v>-0.52847942326521757</v>
      </c>
      <c r="M498">
        <f t="shared" ca="1" si="19"/>
        <v>-0.88189530087793455</v>
      </c>
      <c r="N498">
        <f t="shared" ca="1" si="19"/>
        <v>-0.44141341277371843</v>
      </c>
    </row>
    <row r="499" spans="11:14" x14ac:dyDescent="0.35">
      <c r="K499">
        <v>498</v>
      </c>
      <c r="L499">
        <f t="shared" ca="1" si="19"/>
        <v>1.1703172525129841</v>
      </c>
      <c r="M499">
        <f t="shared" ca="1" si="19"/>
        <v>1.254902967844826</v>
      </c>
      <c r="N499">
        <f t="shared" ca="1" si="19"/>
        <v>0.74229651101816796</v>
      </c>
    </row>
    <row r="500" spans="11:14" x14ac:dyDescent="0.35">
      <c r="K500">
        <v>499</v>
      </c>
      <c r="L500">
        <f t="shared" ca="1" si="19"/>
        <v>1.0973391934329799</v>
      </c>
      <c r="M500">
        <f t="shared" ca="1" si="19"/>
        <v>-8.3638215981005182E-2</v>
      </c>
      <c r="N500">
        <f t="shared" ca="1" si="19"/>
        <v>-1.0515159837449963</v>
      </c>
    </row>
    <row r="501" spans="11:14" x14ac:dyDescent="0.35">
      <c r="K501">
        <v>500</v>
      </c>
      <c r="L501">
        <f t="shared" ca="1" si="19"/>
        <v>0.65446134173993631</v>
      </c>
      <c r="M501">
        <f t="shared" ca="1" si="19"/>
        <v>-0.2790131813464054</v>
      </c>
      <c r="N501">
        <f t="shared" ca="1" si="19"/>
        <v>0.23129172920714655</v>
      </c>
    </row>
    <row r="502" spans="11:14" x14ac:dyDescent="0.35">
      <c r="K502">
        <v>501</v>
      </c>
      <c r="L502">
        <f t="shared" ca="1" si="19"/>
        <v>-0.52987002465556765</v>
      </c>
      <c r="M502">
        <f t="shared" ca="1" si="19"/>
        <v>-1.3278763572705676</v>
      </c>
      <c r="N502">
        <f t="shared" ca="1" si="19"/>
        <v>0.45722574583030057</v>
      </c>
    </row>
    <row r="503" spans="11:14" x14ac:dyDescent="0.35">
      <c r="K503">
        <v>502</v>
      </c>
      <c r="L503">
        <f t="shared" ca="1" si="19"/>
        <v>-1.3962248801859343</v>
      </c>
      <c r="M503">
        <f t="shared" ca="1" si="19"/>
        <v>-0.30125133921310676</v>
      </c>
      <c r="N503">
        <f t="shared" ca="1" si="19"/>
        <v>0.50289859866223796</v>
      </c>
    </row>
    <row r="504" spans="11:14" x14ac:dyDescent="0.35">
      <c r="K504">
        <v>503</v>
      </c>
      <c r="L504">
        <f t="shared" ca="1" si="19"/>
        <v>-0.36540365146206549</v>
      </c>
      <c r="M504">
        <f t="shared" ca="1" si="19"/>
        <v>-1.5482455490631952</v>
      </c>
      <c r="N504">
        <f t="shared" ca="1" si="19"/>
        <v>1.6523975998622521E-2</v>
      </c>
    </row>
    <row r="505" spans="11:14" x14ac:dyDescent="0.35">
      <c r="K505">
        <v>504</v>
      </c>
      <c r="L505">
        <f t="shared" ref="L505:N568" ca="1" si="20">_xlfn.NORM.S.INV(RAND())</f>
        <v>-0.23928713416090622</v>
      </c>
      <c r="M505">
        <f t="shared" ca="1" si="20"/>
        <v>-1.3058473177112873</v>
      </c>
      <c r="N505">
        <f t="shared" ca="1" si="20"/>
        <v>2.4092845994131347</v>
      </c>
    </row>
    <row r="506" spans="11:14" x14ac:dyDescent="0.35">
      <c r="K506">
        <v>505</v>
      </c>
      <c r="L506">
        <f t="shared" ca="1" si="20"/>
        <v>-0.9612048307760348</v>
      </c>
      <c r="M506">
        <f t="shared" ca="1" si="20"/>
        <v>-0.87630026732247579</v>
      </c>
      <c r="N506">
        <f t="shared" ca="1" si="20"/>
        <v>-0.67853907490289456</v>
      </c>
    </row>
    <row r="507" spans="11:14" x14ac:dyDescent="0.35">
      <c r="K507">
        <v>506</v>
      </c>
      <c r="L507">
        <f t="shared" ca="1" si="20"/>
        <v>1.4987973226470879</v>
      </c>
      <c r="M507">
        <f t="shared" ca="1" si="20"/>
        <v>-0.57183908079598444</v>
      </c>
      <c r="N507">
        <f t="shared" ca="1" si="20"/>
        <v>-0.70714145302690512</v>
      </c>
    </row>
    <row r="508" spans="11:14" x14ac:dyDescent="0.35">
      <c r="K508">
        <v>507</v>
      </c>
      <c r="L508">
        <f t="shared" ca="1" si="20"/>
        <v>-0.98879846531398785</v>
      </c>
      <c r="M508">
        <f t="shared" ca="1" si="20"/>
        <v>0.25499635271038112</v>
      </c>
      <c r="N508">
        <f t="shared" ca="1" si="20"/>
        <v>-1.5717532440059969</v>
      </c>
    </row>
    <row r="509" spans="11:14" x14ac:dyDescent="0.35">
      <c r="K509">
        <v>508</v>
      </c>
      <c r="L509">
        <f t="shared" ca="1" si="20"/>
        <v>6.731163844705304E-2</v>
      </c>
      <c r="M509">
        <f t="shared" ca="1" si="20"/>
        <v>0.59586620491619546</v>
      </c>
      <c r="N509">
        <f t="shared" ca="1" si="20"/>
        <v>-0.26130966384741366</v>
      </c>
    </row>
    <row r="510" spans="11:14" x14ac:dyDescent="0.35">
      <c r="K510">
        <v>509</v>
      </c>
      <c r="L510">
        <f t="shared" ca="1" si="20"/>
        <v>3.2721723906689627E-2</v>
      </c>
      <c r="M510">
        <f t="shared" ca="1" si="20"/>
        <v>-1.1970930258130046</v>
      </c>
      <c r="N510">
        <f t="shared" ca="1" si="20"/>
        <v>0.2920847700777407</v>
      </c>
    </row>
    <row r="511" spans="11:14" x14ac:dyDescent="0.35">
      <c r="K511">
        <v>510</v>
      </c>
      <c r="L511">
        <f t="shared" ca="1" si="20"/>
        <v>-2.3653353280641136</v>
      </c>
      <c r="M511">
        <f t="shared" ca="1" si="20"/>
        <v>-0.55877393507328388</v>
      </c>
      <c r="N511">
        <f t="shared" ca="1" si="20"/>
        <v>-0.23605588892775581</v>
      </c>
    </row>
    <row r="512" spans="11:14" x14ac:dyDescent="0.35">
      <c r="K512">
        <v>511</v>
      </c>
      <c r="L512">
        <f t="shared" ca="1" si="20"/>
        <v>1.1494853681353137</v>
      </c>
      <c r="M512">
        <f t="shared" ca="1" si="20"/>
        <v>-1.3559179772879579</v>
      </c>
      <c r="N512">
        <f t="shared" ca="1" si="20"/>
        <v>1.1123969273448413</v>
      </c>
    </row>
    <row r="513" spans="11:14" x14ac:dyDescent="0.35">
      <c r="K513">
        <v>512</v>
      </c>
      <c r="L513">
        <f t="shared" ca="1" si="20"/>
        <v>0.5227752888070919</v>
      </c>
      <c r="M513">
        <f t="shared" ca="1" si="20"/>
        <v>0.24345341139075707</v>
      </c>
      <c r="N513">
        <f t="shared" ca="1" si="20"/>
        <v>1.2088973241714254</v>
      </c>
    </row>
    <row r="514" spans="11:14" x14ac:dyDescent="0.35">
      <c r="K514">
        <v>513</v>
      </c>
      <c r="L514">
        <f t="shared" ca="1" si="20"/>
        <v>0.9580650078124</v>
      </c>
      <c r="M514">
        <f t="shared" ca="1" si="20"/>
        <v>1.633463568343541</v>
      </c>
      <c r="N514">
        <f t="shared" ca="1" si="20"/>
        <v>2.2983556709530395E-2</v>
      </c>
    </row>
    <row r="515" spans="11:14" x14ac:dyDescent="0.35">
      <c r="K515">
        <v>514</v>
      </c>
      <c r="L515">
        <f t="shared" ca="1" si="20"/>
        <v>-0.86636027818812977</v>
      </c>
      <c r="M515">
        <f t="shared" ca="1" si="20"/>
        <v>0.34225633480462353</v>
      </c>
      <c r="N515">
        <f t="shared" ca="1" si="20"/>
        <v>0.6799831691824566</v>
      </c>
    </row>
    <row r="516" spans="11:14" x14ac:dyDescent="0.35">
      <c r="K516">
        <v>515</v>
      </c>
      <c r="L516">
        <f t="shared" ca="1" si="20"/>
        <v>0.10604167169397694</v>
      </c>
      <c r="M516">
        <f t="shared" ca="1" si="20"/>
        <v>1.6885870701292902</v>
      </c>
      <c r="N516">
        <f t="shared" ca="1" si="20"/>
        <v>-0.69939397186896635</v>
      </c>
    </row>
    <row r="517" spans="11:14" x14ac:dyDescent="0.35">
      <c r="K517">
        <v>516</v>
      </c>
      <c r="L517">
        <f t="shared" ca="1" si="20"/>
        <v>0.80572588413657353</v>
      </c>
      <c r="M517">
        <f t="shared" ca="1" si="20"/>
        <v>-0.9570444270076226</v>
      </c>
      <c r="N517">
        <f t="shared" ca="1" si="20"/>
        <v>0.30255200126031417</v>
      </c>
    </row>
    <row r="518" spans="11:14" x14ac:dyDescent="0.35">
      <c r="K518">
        <v>517</v>
      </c>
      <c r="L518">
        <f t="shared" ca="1" si="20"/>
        <v>-1.9556003514040674</v>
      </c>
      <c r="M518">
        <f t="shared" ca="1" si="20"/>
        <v>2.1372189665670507</v>
      </c>
      <c r="N518">
        <f t="shared" ca="1" si="20"/>
        <v>0.89154337487912994</v>
      </c>
    </row>
    <row r="519" spans="11:14" x14ac:dyDescent="0.35">
      <c r="K519">
        <v>518</v>
      </c>
      <c r="L519">
        <f t="shared" ca="1" si="20"/>
        <v>0.74547498927617106</v>
      </c>
      <c r="M519">
        <f t="shared" ca="1" si="20"/>
        <v>-0.38696968705989604</v>
      </c>
      <c r="N519">
        <f t="shared" ca="1" si="20"/>
        <v>-1.2097371836678619</v>
      </c>
    </row>
    <row r="520" spans="11:14" x14ac:dyDescent="0.35">
      <c r="K520">
        <v>519</v>
      </c>
      <c r="L520">
        <f t="shared" ca="1" si="20"/>
        <v>-2.1082283538172661</v>
      </c>
      <c r="M520">
        <f t="shared" ca="1" si="20"/>
        <v>0.26606107113931221</v>
      </c>
      <c r="N520">
        <f t="shared" ca="1" si="20"/>
        <v>1.3225291276294533</v>
      </c>
    </row>
    <row r="521" spans="11:14" x14ac:dyDescent="0.35">
      <c r="K521">
        <v>520</v>
      </c>
      <c r="L521">
        <f t="shared" ca="1" si="20"/>
        <v>0.60583247185544964</v>
      </c>
      <c r="M521">
        <f t="shared" ca="1" si="20"/>
        <v>-1.6017797026816456</v>
      </c>
      <c r="N521">
        <f t="shared" ca="1" si="20"/>
        <v>0.66036824546321393</v>
      </c>
    </row>
    <row r="522" spans="11:14" x14ac:dyDescent="0.35">
      <c r="K522">
        <v>521</v>
      </c>
      <c r="L522">
        <f t="shared" ca="1" si="20"/>
        <v>1.4411791434996213</v>
      </c>
      <c r="M522">
        <f t="shared" ca="1" si="20"/>
        <v>-5.7295964594180696E-2</v>
      </c>
      <c r="N522">
        <f t="shared" ca="1" si="20"/>
        <v>0.69224670204696326</v>
      </c>
    </row>
    <row r="523" spans="11:14" x14ac:dyDescent="0.35">
      <c r="K523">
        <v>522</v>
      </c>
      <c r="L523">
        <f t="shared" ca="1" si="20"/>
        <v>1.1259581010521635</v>
      </c>
      <c r="M523">
        <f t="shared" ca="1" si="20"/>
        <v>-0.44925118081890658</v>
      </c>
      <c r="N523">
        <f t="shared" ca="1" si="20"/>
        <v>-0.7025479190436561</v>
      </c>
    </row>
    <row r="524" spans="11:14" x14ac:dyDescent="0.35">
      <c r="K524">
        <v>523</v>
      </c>
      <c r="L524">
        <f t="shared" ca="1" si="20"/>
        <v>0.8927422547260061</v>
      </c>
      <c r="M524">
        <f t="shared" ca="1" si="20"/>
        <v>-2.3125884625501287</v>
      </c>
      <c r="N524">
        <f t="shared" ca="1" si="20"/>
        <v>-0.68473568413518138</v>
      </c>
    </row>
    <row r="525" spans="11:14" x14ac:dyDescent="0.35">
      <c r="K525">
        <v>524</v>
      </c>
      <c r="L525">
        <f t="shared" ca="1" si="20"/>
        <v>-2.0108659219373894</v>
      </c>
      <c r="M525">
        <f t="shared" ca="1" si="20"/>
        <v>-1.6601842832673881</v>
      </c>
      <c r="N525">
        <f t="shared" ca="1" si="20"/>
        <v>-4.0349466286698214E-2</v>
      </c>
    </row>
    <row r="526" spans="11:14" x14ac:dyDescent="0.35">
      <c r="K526">
        <v>525</v>
      </c>
      <c r="L526">
        <f t="shared" ca="1" si="20"/>
        <v>0.64991482181306826</v>
      </c>
      <c r="M526">
        <f t="shared" ca="1" si="20"/>
        <v>-0.12054983391091022</v>
      </c>
      <c r="N526">
        <f t="shared" ca="1" si="20"/>
        <v>-0.52791989529033634</v>
      </c>
    </row>
    <row r="527" spans="11:14" x14ac:dyDescent="0.35">
      <c r="K527">
        <v>526</v>
      </c>
      <c r="L527">
        <f t="shared" ca="1" si="20"/>
        <v>-9.1166694538566628E-2</v>
      </c>
      <c r="M527">
        <f t="shared" ca="1" si="20"/>
        <v>-0.59557003984963541</v>
      </c>
      <c r="N527">
        <f t="shared" ca="1" si="20"/>
        <v>0.30273933185558793</v>
      </c>
    </row>
    <row r="528" spans="11:14" x14ac:dyDescent="0.35">
      <c r="K528">
        <v>527</v>
      </c>
      <c r="L528">
        <f t="shared" ca="1" si="20"/>
        <v>-0.24436607610312827</v>
      </c>
      <c r="M528">
        <f t="shared" ca="1" si="20"/>
        <v>-1.6906043689875223</v>
      </c>
      <c r="N528">
        <f t="shared" ca="1" si="20"/>
        <v>0.18742148103968845</v>
      </c>
    </row>
    <row r="529" spans="11:14" x14ac:dyDescent="0.35">
      <c r="K529">
        <v>528</v>
      </c>
      <c r="L529">
        <f t="shared" ca="1" si="20"/>
        <v>2.0758970289412861</v>
      </c>
      <c r="M529">
        <f t="shared" ca="1" si="20"/>
        <v>0.82501461607581783</v>
      </c>
      <c r="N529">
        <f t="shared" ca="1" si="20"/>
        <v>-0.59188642790945933</v>
      </c>
    </row>
    <row r="530" spans="11:14" x14ac:dyDescent="0.35">
      <c r="K530">
        <v>529</v>
      </c>
      <c r="L530">
        <f t="shared" ca="1" si="20"/>
        <v>-0.783256406870943</v>
      </c>
      <c r="M530">
        <f t="shared" ca="1" si="20"/>
        <v>0.5771895752342634</v>
      </c>
      <c r="N530">
        <f t="shared" ca="1" si="20"/>
        <v>-0.77241042309474972</v>
      </c>
    </row>
    <row r="531" spans="11:14" x14ac:dyDescent="0.35">
      <c r="K531">
        <v>530</v>
      </c>
      <c r="L531">
        <f t="shared" ca="1" si="20"/>
        <v>-1.2137742135586911</v>
      </c>
      <c r="M531">
        <f t="shared" ca="1" si="20"/>
        <v>0.60038293050044644</v>
      </c>
      <c r="N531">
        <f t="shared" ca="1" si="20"/>
        <v>-2.0437699119091119E-2</v>
      </c>
    </row>
    <row r="532" spans="11:14" x14ac:dyDescent="0.35">
      <c r="K532">
        <v>531</v>
      </c>
      <c r="L532">
        <f t="shared" ca="1" si="20"/>
        <v>-0.26410211082432833</v>
      </c>
      <c r="M532">
        <f t="shared" ca="1" si="20"/>
        <v>-0.20422417934492818</v>
      </c>
      <c r="N532">
        <f t="shared" ca="1" si="20"/>
        <v>-0.1559201675604166</v>
      </c>
    </row>
    <row r="533" spans="11:14" x14ac:dyDescent="0.35">
      <c r="K533">
        <v>532</v>
      </c>
      <c r="L533">
        <f t="shared" ca="1" si="20"/>
        <v>2.0591633634230595</v>
      </c>
      <c r="M533">
        <f t="shared" ca="1" si="20"/>
        <v>-0.12520327779699639</v>
      </c>
      <c r="N533">
        <f t="shared" ca="1" si="20"/>
        <v>-2.0143536177050825</v>
      </c>
    </row>
    <row r="534" spans="11:14" x14ac:dyDescent="0.35">
      <c r="K534">
        <v>533</v>
      </c>
      <c r="L534">
        <f t="shared" ca="1" si="20"/>
        <v>9.6312280001111597E-2</v>
      </c>
      <c r="M534">
        <f t="shared" ca="1" si="20"/>
        <v>1.7936552372158903</v>
      </c>
      <c r="N534">
        <f t="shared" ca="1" si="20"/>
        <v>-7.176383840745014E-2</v>
      </c>
    </row>
    <row r="535" spans="11:14" x14ac:dyDescent="0.35">
      <c r="K535">
        <v>534</v>
      </c>
      <c r="L535">
        <f t="shared" ca="1" si="20"/>
        <v>-0.66508268168160056</v>
      </c>
      <c r="M535">
        <f t="shared" ca="1" si="20"/>
        <v>0.61869824453524125</v>
      </c>
      <c r="N535">
        <f t="shared" ca="1" si="20"/>
        <v>-0.53925288998342202</v>
      </c>
    </row>
    <row r="536" spans="11:14" x14ac:dyDescent="0.35">
      <c r="K536">
        <v>535</v>
      </c>
      <c r="L536">
        <f t="shared" ca="1" si="20"/>
        <v>-0.82718567145531741</v>
      </c>
      <c r="M536">
        <f t="shared" ca="1" si="20"/>
        <v>-1.5390246534813912</v>
      </c>
      <c r="N536">
        <f t="shared" ca="1" si="20"/>
        <v>2.6238577139020753</v>
      </c>
    </row>
    <row r="537" spans="11:14" x14ac:dyDescent="0.35">
      <c r="K537">
        <v>536</v>
      </c>
      <c r="L537">
        <f t="shared" ca="1" si="20"/>
        <v>0.15248768650513081</v>
      </c>
      <c r="M537">
        <f t="shared" ca="1" si="20"/>
        <v>-0.77188234313993598</v>
      </c>
      <c r="N537">
        <f t="shared" ca="1" si="20"/>
        <v>-1.0578563329328929</v>
      </c>
    </row>
    <row r="538" spans="11:14" x14ac:dyDescent="0.35">
      <c r="K538">
        <v>537</v>
      </c>
      <c r="L538">
        <f t="shared" ca="1" si="20"/>
        <v>-2.9414547498868844</v>
      </c>
      <c r="M538">
        <f t="shared" ca="1" si="20"/>
        <v>0.36680806508886704</v>
      </c>
      <c r="N538">
        <f t="shared" ca="1" si="20"/>
        <v>2.1825411194969688</v>
      </c>
    </row>
    <row r="539" spans="11:14" x14ac:dyDescent="0.35">
      <c r="K539">
        <v>538</v>
      </c>
      <c r="L539">
        <f t="shared" ca="1" si="20"/>
        <v>-0.62892569725908976</v>
      </c>
      <c r="M539">
        <f t="shared" ca="1" si="20"/>
        <v>-1.780184284111876</v>
      </c>
      <c r="N539">
        <f t="shared" ca="1" si="20"/>
        <v>0.47478092491156271</v>
      </c>
    </row>
    <row r="540" spans="11:14" x14ac:dyDescent="0.35">
      <c r="K540">
        <v>539</v>
      </c>
      <c r="L540">
        <f t="shared" ca="1" si="20"/>
        <v>-1.0959036821742516</v>
      </c>
      <c r="M540">
        <f t="shared" ca="1" si="20"/>
        <v>-4.7480551170886759E-2</v>
      </c>
      <c r="N540">
        <f t="shared" ca="1" si="20"/>
        <v>1.4919120132172532</v>
      </c>
    </row>
    <row r="541" spans="11:14" x14ac:dyDescent="0.35">
      <c r="K541">
        <v>540</v>
      </c>
      <c r="L541">
        <f t="shared" ca="1" si="20"/>
        <v>-0.65982607138795191</v>
      </c>
      <c r="M541">
        <f t="shared" ca="1" si="20"/>
        <v>-1.2380248698498739</v>
      </c>
      <c r="N541">
        <f t="shared" ca="1" si="20"/>
        <v>-1.0025137399999515</v>
      </c>
    </row>
    <row r="542" spans="11:14" x14ac:dyDescent="0.35">
      <c r="K542">
        <v>541</v>
      </c>
      <c r="L542">
        <f t="shared" ca="1" si="20"/>
        <v>-0.8731833802004294</v>
      </c>
      <c r="M542">
        <f t="shared" ca="1" si="20"/>
        <v>0.94975494836745522</v>
      </c>
      <c r="N542">
        <f t="shared" ca="1" si="20"/>
        <v>0.77447809595807904</v>
      </c>
    </row>
    <row r="543" spans="11:14" x14ac:dyDescent="0.35">
      <c r="K543">
        <v>542</v>
      </c>
      <c r="L543">
        <f t="shared" ca="1" si="20"/>
        <v>-0.20741015504616989</v>
      </c>
      <c r="M543">
        <f t="shared" ca="1" si="20"/>
        <v>0.29049916115228669</v>
      </c>
      <c r="N543">
        <f t="shared" ca="1" si="20"/>
        <v>-2.6402223017693544E-2</v>
      </c>
    </row>
    <row r="544" spans="11:14" x14ac:dyDescent="0.35">
      <c r="K544">
        <v>543</v>
      </c>
      <c r="L544">
        <f t="shared" ca="1" si="20"/>
        <v>-1.1521723947705251</v>
      </c>
      <c r="M544">
        <f t="shared" ca="1" si="20"/>
        <v>0.29918758158161962</v>
      </c>
      <c r="N544">
        <f t="shared" ca="1" si="20"/>
        <v>-1.5891536067535519</v>
      </c>
    </row>
    <row r="545" spans="11:14" x14ac:dyDescent="0.35">
      <c r="K545">
        <v>544</v>
      </c>
      <c r="L545">
        <f t="shared" ca="1" si="20"/>
        <v>0.50642688485018106</v>
      </c>
      <c r="M545">
        <f t="shared" ca="1" si="20"/>
        <v>0.2024990926518673</v>
      </c>
      <c r="N545">
        <f t="shared" ca="1" si="20"/>
        <v>-1.5591584420723106E-2</v>
      </c>
    </row>
    <row r="546" spans="11:14" x14ac:dyDescent="0.35">
      <c r="K546">
        <v>545</v>
      </c>
      <c r="L546">
        <f t="shared" ca="1" si="20"/>
        <v>1.5020961310758865</v>
      </c>
      <c r="M546">
        <f t="shared" ca="1" si="20"/>
        <v>-0.57238649534134212</v>
      </c>
      <c r="N546">
        <f t="shared" ca="1" si="20"/>
        <v>-1.1126465393022851</v>
      </c>
    </row>
    <row r="547" spans="11:14" x14ac:dyDescent="0.35">
      <c r="K547">
        <v>546</v>
      </c>
      <c r="L547">
        <f t="shared" ca="1" si="20"/>
        <v>-0.69334288420344337</v>
      </c>
      <c r="M547">
        <f t="shared" ca="1" si="20"/>
        <v>-0.47286429961086412</v>
      </c>
      <c r="N547">
        <f t="shared" ca="1" si="20"/>
        <v>0.54095805639216354</v>
      </c>
    </row>
    <row r="548" spans="11:14" x14ac:dyDescent="0.35">
      <c r="K548">
        <v>547</v>
      </c>
      <c r="L548">
        <f t="shared" ca="1" si="20"/>
        <v>-0.45619279247986294</v>
      </c>
      <c r="M548">
        <f t="shared" ca="1" si="20"/>
        <v>1.3507959045155242</v>
      </c>
      <c r="N548">
        <f t="shared" ca="1" si="20"/>
        <v>-1.3171184400261728</v>
      </c>
    </row>
    <row r="549" spans="11:14" x14ac:dyDescent="0.35">
      <c r="K549">
        <v>548</v>
      </c>
      <c r="L549">
        <f t="shared" ca="1" si="20"/>
        <v>-0.16115941966677391</v>
      </c>
      <c r="M549">
        <f t="shared" ca="1" si="20"/>
        <v>0.85023080445251475</v>
      </c>
      <c r="N549">
        <f t="shared" ca="1" si="20"/>
        <v>-0.59634523478986412</v>
      </c>
    </row>
    <row r="550" spans="11:14" x14ac:dyDescent="0.35">
      <c r="K550">
        <v>549</v>
      </c>
      <c r="L550">
        <f t="shared" ca="1" si="20"/>
        <v>-1.2111402649140726</v>
      </c>
      <c r="M550">
        <f t="shared" ca="1" si="20"/>
        <v>-1.0278751819150185</v>
      </c>
      <c r="N550">
        <f t="shared" ca="1" si="20"/>
        <v>-0.49814991501463396</v>
      </c>
    </row>
    <row r="551" spans="11:14" x14ac:dyDescent="0.35">
      <c r="K551">
        <v>550</v>
      </c>
      <c r="L551">
        <f t="shared" ca="1" si="20"/>
        <v>0.37727314446714716</v>
      </c>
      <c r="M551">
        <f t="shared" ca="1" si="20"/>
        <v>1.4416793972797803</v>
      </c>
      <c r="N551">
        <f t="shared" ca="1" si="20"/>
        <v>-0.53949869947190654</v>
      </c>
    </row>
    <row r="552" spans="11:14" x14ac:dyDescent="0.35">
      <c r="K552">
        <v>551</v>
      </c>
      <c r="L552">
        <f t="shared" ca="1" si="20"/>
        <v>-0.69732243241070824</v>
      </c>
      <c r="M552">
        <f t="shared" ca="1" si="20"/>
        <v>1.2012617561213219</v>
      </c>
      <c r="N552">
        <f t="shared" ca="1" si="20"/>
        <v>-0.15091936813460985</v>
      </c>
    </row>
    <row r="553" spans="11:14" x14ac:dyDescent="0.35">
      <c r="K553">
        <v>552</v>
      </c>
      <c r="L553">
        <f t="shared" ca="1" si="20"/>
        <v>1.5383480829844869</v>
      </c>
      <c r="M553">
        <f t="shared" ca="1" si="20"/>
        <v>0.73883373157455701</v>
      </c>
      <c r="N553">
        <f t="shared" ca="1" si="20"/>
        <v>-1.195584628616148</v>
      </c>
    </row>
    <row r="554" spans="11:14" x14ac:dyDescent="0.35">
      <c r="K554">
        <v>553</v>
      </c>
      <c r="L554">
        <f t="shared" ca="1" si="20"/>
        <v>0.79129410664378386</v>
      </c>
      <c r="M554">
        <f t="shared" ca="1" si="20"/>
        <v>7.9338740238002109E-2</v>
      </c>
      <c r="N554">
        <f t="shared" ca="1" si="20"/>
        <v>0.40216980220012222</v>
      </c>
    </row>
    <row r="555" spans="11:14" x14ac:dyDescent="0.35">
      <c r="K555">
        <v>554</v>
      </c>
      <c r="L555">
        <f t="shared" ca="1" si="20"/>
        <v>-0.11330531549657324</v>
      </c>
      <c r="M555">
        <f t="shared" ca="1" si="20"/>
        <v>1.0379783857819571</v>
      </c>
      <c r="N555">
        <f t="shared" ca="1" si="20"/>
        <v>0.64387724676606961</v>
      </c>
    </row>
    <row r="556" spans="11:14" x14ac:dyDescent="0.35">
      <c r="K556">
        <v>555</v>
      </c>
      <c r="L556">
        <f t="shared" ca="1" si="20"/>
        <v>0.40795993561435639</v>
      </c>
      <c r="M556">
        <f t="shared" ca="1" si="20"/>
        <v>2.0443367802503611</v>
      </c>
      <c r="N556">
        <f t="shared" ca="1" si="20"/>
        <v>-1.4814748447540296</v>
      </c>
    </row>
    <row r="557" spans="11:14" x14ac:dyDescent="0.35">
      <c r="K557">
        <v>556</v>
      </c>
      <c r="L557">
        <f t="shared" ca="1" si="20"/>
        <v>3.9185946123211787E-2</v>
      </c>
      <c r="M557">
        <f t="shared" ca="1" si="20"/>
        <v>0.15544521336560282</v>
      </c>
      <c r="N557">
        <f t="shared" ca="1" si="20"/>
        <v>0.26973006489756063</v>
      </c>
    </row>
    <row r="558" spans="11:14" x14ac:dyDescent="0.35">
      <c r="K558">
        <v>557</v>
      </c>
      <c r="L558">
        <f t="shared" ca="1" si="20"/>
        <v>0.38657740563605758</v>
      </c>
      <c r="M558">
        <f t="shared" ca="1" si="20"/>
        <v>0.60987772477699131</v>
      </c>
      <c r="N558">
        <f t="shared" ca="1" si="20"/>
        <v>2.219943332098417</v>
      </c>
    </row>
    <row r="559" spans="11:14" x14ac:dyDescent="0.35">
      <c r="K559">
        <v>558</v>
      </c>
      <c r="L559">
        <f t="shared" ca="1" si="20"/>
        <v>-0.70707120288743242</v>
      </c>
      <c r="M559">
        <f t="shared" ca="1" si="20"/>
        <v>-0.41798897271130597</v>
      </c>
      <c r="N559">
        <f t="shared" ca="1" si="20"/>
        <v>-1.5668100144580643</v>
      </c>
    </row>
    <row r="560" spans="11:14" x14ac:dyDescent="0.35">
      <c r="K560">
        <v>559</v>
      </c>
      <c r="L560">
        <f t="shared" ca="1" si="20"/>
        <v>0.12333872407773351</v>
      </c>
      <c r="M560">
        <f t="shared" ca="1" si="20"/>
        <v>-1.287051042685917</v>
      </c>
      <c r="N560">
        <f t="shared" ca="1" si="20"/>
        <v>-1.8062169876210379</v>
      </c>
    </row>
    <row r="561" spans="11:14" x14ac:dyDescent="0.35">
      <c r="K561">
        <v>560</v>
      </c>
      <c r="L561">
        <f t="shared" ca="1" si="20"/>
        <v>0.81612316357563364</v>
      </c>
      <c r="M561">
        <f t="shared" ca="1" si="20"/>
        <v>0.41914589665683538</v>
      </c>
      <c r="N561">
        <f t="shared" ca="1" si="20"/>
        <v>-0.29454593813723012</v>
      </c>
    </row>
    <row r="562" spans="11:14" x14ac:dyDescent="0.35">
      <c r="K562">
        <v>561</v>
      </c>
      <c r="L562">
        <f t="shared" ca="1" si="20"/>
        <v>-0.77788584196327448</v>
      </c>
      <c r="M562">
        <f t="shared" ca="1" si="20"/>
        <v>-1.9241024652793559</v>
      </c>
      <c r="N562">
        <f t="shared" ca="1" si="20"/>
        <v>0.45244753999705234</v>
      </c>
    </row>
    <row r="563" spans="11:14" x14ac:dyDescent="0.35">
      <c r="K563">
        <v>562</v>
      </c>
      <c r="L563">
        <f t="shared" ca="1" si="20"/>
        <v>0.29213274864705308</v>
      </c>
      <c r="M563">
        <f t="shared" ca="1" si="20"/>
        <v>-0.46633275078766612</v>
      </c>
      <c r="N563">
        <f t="shared" ca="1" si="20"/>
        <v>-0.19835453299432157</v>
      </c>
    </row>
    <row r="564" spans="11:14" x14ac:dyDescent="0.35">
      <c r="K564">
        <v>563</v>
      </c>
      <c r="L564">
        <f t="shared" ca="1" si="20"/>
        <v>1.9309660211096311</v>
      </c>
      <c r="M564">
        <f t="shared" ca="1" si="20"/>
        <v>-0.75186970624297156</v>
      </c>
      <c r="N564">
        <f t="shared" ca="1" si="20"/>
        <v>0.45543478640131091</v>
      </c>
    </row>
    <row r="565" spans="11:14" x14ac:dyDescent="0.35">
      <c r="K565">
        <v>564</v>
      </c>
      <c r="L565">
        <f t="shared" ca="1" si="20"/>
        <v>0.72619117025534152</v>
      </c>
      <c r="M565">
        <f t="shared" ca="1" si="20"/>
        <v>0.14015528134051841</v>
      </c>
      <c r="N565">
        <f t="shared" ca="1" si="20"/>
        <v>0.77098533085429022</v>
      </c>
    </row>
    <row r="566" spans="11:14" x14ac:dyDescent="0.35">
      <c r="K566">
        <v>565</v>
      </c>
      <c r="L566">
        <f t="shared" ca="1" si="20"/>
        <v>-0.67250059034472043</v>
      </c>
      <c r="M566">
        <f t="shared" ca="1" si="20"/>
        <v>1.0013428908775914</v>
      </c>
      <c r="N566">
        <f t="shared" ca="1" si="20"/>
        <v>1.1302861935593491</v>
      </c>
    </row>
    <row r="567" spans="11:14" x14ac:dyDescent="0.35">
      <c r="K567">
        <v>566</v>
      </c>
      <c r="L567">
        <f t="shared" ca="1" si="20"/>
        <v>-1.0075218376428041</v>
      </c>
      <c r="M567">
        <f t="shared" ca="1" si="20"/>
        <v>0.86264859497139645</v>
      </c>
      <c r="N567">
        <f t="shared" ca="1" si="20"/>
        <v>-8.8387852808712447E-2</v>
      </c>
    </row>
    <row r="568" spans="11:14" x14ac:dyDescent="0.35">
      <c r="K568">
        <v>567</v>
      </c>
      <c r="L568">
        <f t="shared" ca="1" si="20"/>
        <v>0.22547298131397855</v>
      </c>
      <c r="M568">
        <f t="shared" ca="1" si="20"/>
        <v>-0.29460315373309154</v>
      </c>
      <c r="N568">
        <f t="shared" ca="1" si="20"/>
        <v>1.6760551059182611</v>
      </c>
    </row>
    <row r="569" spans="11:14" x14ac:dyDescent="0.35">
      <c r="K569">
        <v>568</v>
      </c>
      <c r="L569">
        <f t="shared" ref="L569:N632" ca="1" si="21">_xlfn.NORM.S.INV(RAND())</f>
        <v>-0.19933129149173895</v>
      </c>
      <c r="M569">
        <f t="shared" ca="1" si="21"/>
        <v>0.92491872103308859</v>
      </c>
      <c r="N569">
        <f t="shared" ca="1" si="21"/>
        <v>7.2179878538213473E-3</v>
      </c>
    </row>
    <row r="570" spans="11:14" x14ac:dyDescent="0.35">
      <c r="K570">
        <v>569</v>
      </c>
      <c r="L570">
        <f t="shared" ca="1" si="21"/>
        <v>0.57497762999247082</v>
      </c>
      <c r="M570">
        <f t="shared" ca="1" si="21"/>
        <v>-1.8686618972400304</v>
      </c>
      <c r="N570">
        <f t="shared" ca="1" si="21"/>
        <v>-2.5866237428838614E-2</v>
      </c>
    </row>
    <row r="571" spans="11:14" x14ac:dyDescent="0.35">
      <c r="K571">
        <v>570</v>
      </c>
      <c r="L571">
        <f t="shared" ca="1" si="21"/>
        <v>0.10500487830390222</v>
      </c>
      <c r="M571">
        <f t="shared" ca="1" si="21"/>
        <v>-0.71938731364777386</v>
      </c>
      <c r="N571">
        <f t="shared" ca="1" si="21"/>
        <v>-1.2830192603601371</v>
      </c>
    </row>
    <row r="572" spans="11:14" x14ac:dyDescent="0.35">
      <c r="K572">
        <v>571</v>
      </c>
      <c r="L572">
        <f t="shared" ca="1" si="21"/>
        <v>0.67851101336707798</v>
      </c>
      <c r="M572">
        <f t="shared" ca="1" si="21"/>
        <v>-1.46355796318217</v>
      </c>
      <c r="N572">
        <f t="shared" ca="1" si="21"/>
        <v>1.2701181657837561</v>
      </c>
    </row>
    <row r="573" spans="11:14" x14ac:dyDescent="0.35">
      <c r="K573">
        <v>572</v>
      </c>
      <c r="L573">
        <f t="shared" ca="1" si="21"/>
        <v>-0.87659122369006925</v>
      </c>
      <c r="M573">
        <f t="shared" ca="1" si="21"/>
        <v>-1.1385409867368448</v>
      </c>
      <c r="N573">
        <f t="shared" ca="1" si="21"/>
        <v>7.2416082276152385E-2</v>
      </c>
    </row>
    <row r="574" spans="11:14" x14ac:dyDescent="0.35">
      <c r="K574">
        <v>573</v>
      </c>
      <c r="L574">
        <f t="shared" ca="1" si="21"/>
        <v>-0.42149372675339214</v>
      </c>
      <c r="M574">
        <f t="shared" ca="1" si="21"/>
        <v>2.1987740439215656E-2</v>
      </c>
      <c r="N574">
        <f t="shared" ca="1" si="21"/>
        <v>-0.40319016235712124</v>
      </c>
    </row>
    <row r="575" spans="11:14" x14ac:dyDescent="0.35">
      <c r="K575">
        <v>574</v>
      </c>
      <c r="L575">
        <f t="shared" ca="1" si="21"/>
        <v>0.33648553609628762</v>
      </c>
      <c r="M575">
        <f t="shared" ca="1" si="21"/>
        <v>0.17558634975413229</v>
      </c>
      <c r="N575">
        <f t="shared" ca="1" si="21"/>
        <v>0.76776897041571768</v>
      </c>
    </row>
    <row r="576" spans="11:14" x14ac:dyDescent="0.35">
      <c r="K576">
        <v>575</v>
      </c>
      <c r="L576">
        <f t="shared" ca="1" si="21"/>
        <v>-4.4720705922384175E-2</v>
      </c>
      <c r="M576">
        <f t="shared" ca="1" si="21"/>
        <v>-0.91401575666184642</v>
      </c>
      <c r="N576">
        <f t="shared" ca="1" si="21"/>
        <v>-0.44703268953383302</v>
      </c>
    </row>
    <row r="577" spans="11:14" x14ac:dyDescent="0.35">
      <c r="K577">
        <v>576</v>
      </c>
      <c r="L577">
        <f t="shared" ca="1" si="21"/>
        <v>5.1689344291116393E-2</v>
      </c>
      <c r="M577">
        <f t="shared" ca="1" si="21"/>
        <v>-1.4733469536941315</v>
      </c>
      <c r="N577">
        <f t="shared" ca="1" si="21"/>
        <v>0.90206046490798208</v>
      </c>
    </row>
    <row r="578" spans="11:14" x14ac:dyDescent="0.35">
      <c r="K578">
        <v>577</v>
      </c>
      <c r="L578">
        <f t="shared" ca="1" si="21"/>
        <v>-3.1790287065176448E-2</v>
      </c>
      <c r="M578">
        <f t="shared" ca="1" si="21"/>
        <v>-1.4184219224450674</v>
      </c>
      <c r="N578">
        <f t="shared" ca="1" si="21"/>
        <v>-1.3891018525550303</v>
      </c>
    </row>
    <row r="579" spans="11:14" x14ac:dyDescent="0.35">
      <c r="K579">
        <v>578</v>
      </c>
      <c r="L579">
        <f t="shared" ca="1" si="21"/>
        <v>4.4198962676904867E-2</v>
      </c>
      <c r="M579">
        <f t="shared" ca="1" si="21"/>
        <v>-0.40165257959884271</v>
      </c>
      <c r="N579">
        <f t="shared" ca="1" si="21"/>
        <v>0.23169934891126753</v>
      </c>
    </row>
    <row r="580" spans="11:14" x14ac:dyDescent="0.35">
      <c r="K580">
        <v>579</v>
      </c>
      <c r="L580">
        <f t="shared" ca="1" si="21"/>
        <v>-0.18879888162244832</v>
      </c>
      <c r="M580">
        <f t="shared" ca="1" si="21"/>
        <v>0.11704671198626974</v>
      </c>
      <c r="N580">
        <f t="shared" ca="1" si="21"/>
        <v>-0.12546451846283921</v>
      </c>
    </row>
    <row r="581" spans="11:14" x14ac:dyDescent="0.35">
      <c r="K581">
        <v>580</v>
      </c>
      <c r="L581">
        <f t="shared" ca="1" si="21"/>
        <v>0.85180083987123401</v>
      </c>
      <c r="M581">
        <f t="shared" ca="1" si="21"/>
        <v>-0.47239722132047418</v>
      </c>
      <c r="N581">
        <f t="shared" ca="1" si="21"/>
        <v>1.489327560181446</v>
      </c>
    </row>
    <row r="582" spans="11:14" x14ac:dyDescent="0.35">
      <c r="K582">
        <v>581</v>
      </c>
      <c r="L582">
        <f t="shared" ca="1" si="21"/>
        <v>1.6181769061400609E-2</v>
      </c>
      <c r="M582">
        <f t="shared" ca="1" si="21"/>
        <v>-0.94378539544743023</v>
      </c>
      <c r="N582">
        <f t="shared" ca="1" si="21"/>
        <v>-0.78826241921256135</v>
      </c>
    </row>
    <row r="583" spans="11:14" x14ac:dyDescent="0.35">
      <c r="K583">
        <v>582</v>
      </c>
      <c r="L583">
        <f t="shared" ca="1" si="21"/>
        <v>-0.37366256618217192</v>
      </c>
      <c r="M583">
        <f t="shared" ca="1" si="21"/>
        <v>3.5887548548719478E-2</v>
      </c>
      <c r="N583">
        <f t="shared" ca="1" si="21"/>
        <v>-1.5079935389977406</v>
      </c>
    </row>
    <row r="584" spans="11:14" x14ac:dyDescent="0.35">
      <c r="K584">
        <v>583</v>
      </c>
      <c r="L584">
        <f t="shared" ca="1" si="21"/>
        <v>0.45907590065691922</v>
      </c>
      <c r="M584">
        <f t="shared" ca="1" si="21"/>
        <v>0.45419320790399265</v>
      </c>
      <c r="N584">
        <f t="shared" ca="1" si="21"/>
        <v>1.2343528779056718</v>
      </c>
    </row>
    <row r="585" spans="11:14" x14ac:dyDescent="0.35">
      <c r="K585">
        <v>584</v>
      </c>
      <c r="L585">
        <f t="shared" ca="1" si="21"/>
        <v>-0.20215599832672754</v>
      </c>
      <c r="M585">
        <f t="shared" ca="1" si="21"/>
        <v>-1.810219203751215</v>
      </c>
      <c r="N585">
        <f t="shared" ca="1" si="21"/>
        <v>-1.4507201690470231</v>
      </c>
    </row>
    <row r="586" spans="11:14" x14ac:dyDescent="0.35">
      <c r="K586">
        <v>585</v>
      </c>
      <c r="L586">
        <f t="shared" ca="1" si="21"/>
        <v>-0.67763167725188167</v>
      </c>
      <c r="M586">
        <f t="shared" ca="1" si="21"/>
        <v>-0.85683892735760847</v>
      </c>
      <c r="N586">
        <f t="shared" ca="1" si="21"/>
        <v>-1.0466293272030414</v>
      </c>
    </row>
    <row r="587" spans="11:14" x14ac:dyDescent="0.35">
      <c r="K587">
        <v>586</v>
      </c>
      <c r="L587">
        <f t="shared" ca="1" si="21"/>
        <v>-0.51888898010400486</v>
      </c>
      <c r="M587">
        <f t="shared" ca="1" si="21"/>
        <v>1.2639504904759007</v>
      </c>
      <c r="N587">
        <f t="shared" ca="1" si="21"/>
        <v>-0.43494991718730891</v>
      </c>
    </row>
    <row r="588" spans="11:14" x14ac:dyDescent="0.35">
      <c r="K588">
        <v>587</v>
      </c>
      <c r="L588">
        <f t="shared" ca="1" si="21"/>
        <v>0.98004118446763733</v>
      </c>
      <c r="M588">
        <f t="shared" ca="1" si="21"/>
        <v>1.3029551655926701</v>
      </c>
      <c r="N588">
        <f t="shared" ca="1" si="21"/>
        <v>1.1768567627201212</v>
      </c>
    </row>
    <row r="589" spans="11:14" x14ac:dyDescent="0.35">
      <c r="K589">
        <v>588</v>
      </c>
      <c r="L589">
        <f t="shared" ca="1" si="21"/>
        <v>-2.3320743852592627</v>
      </c>
      <c r="M589">
        <f t="shared" ca="1" si="21"/>
        <v>0.47298593067547295</v>
      </c>
      <c r="N589">
        <f t="shared" ca="1" si="21"/>
        <v>2.250074046449858E-2</v>
      </c>
    </row>
    <row r="590" spans="11:14" x14ac:dyDescent="0.35">
      <c r="K590">
        <v>589</v>
      </c>
      <c r="L590">
        <f t="shared" ca="1" si="21"/>
        <v>-1.108190960319857</v>
      </c>
      <c r="M590">
        <f t="shared" ca="1" si="21"/>
        <v>-0.83283974848141007</v>
      </c>
      <c r="N590">
        <f t="shared" ca="1" si="21"/>
        <v>-0.20028180547149094</v>
      </c>
    </row>
    <row r="591" spans="11:14" x14ac:dyDescent="0.35">
      <c r="K591">
        <v>590</v>
      </c>
      <c r="L591">
        <f t="shared" ca="1" si="21"/>
        <v>-0.8723285366556125</v>
      </c>
      <c r="M591">
        <f t="shared" ca="1" si="21"/>
        <v>1.4892820627540293</v>
      </c>
      <c r="N591">
        <f t="shared" ca="1" si="21"/>
        <v>0.67255323570837233</v>
      </c>
    </row>
    <row r="592" spans="11:14" x14ac:dyDescent="0.35">
      <c r="K592">
        <v>591</v>
      </c>
      <c r="L592">
        <f t="shared" ca="1" si="21"/>
        <v>-1.2048281809523946</v>
      </c>
      <c r="M592">
        <f t="shared" ca="1" si="21"/>
        <v>0.18542204371950174</v>
      </c>
      <c r="N592">
        <f t="shared" ca="1" si="21"/>
        <v>-2.296414112779083E-2</v>
      </c>
    </row>
    <row r="593" spans="11:14" x14ac:dyDescent="0.35">
      <c r="K593">
        <v>592</v>
      </c>
      <c r="L593">
        <f t="shared" ca="1" si="21"/>
        <v>0.31160422514856234</v>
      </c>
      <c r="M593">
        <f t="shared" ca="1" si="21"/>
        <v>-0.823545010435767</v>
      </c>
      <c r="N593">
        <f t="shared" ca="1" si="21"/>
        <v>0.69219412165610583</v>
      </c>
    </row>
    <row r="594" spans="11:14" x14ac:dyDescent="0.35">
      <c r="K594">
        <v>593</v>
      </c>
      <c r="L594">
        <f t="shared" ca="1" si="21"/>
        <v>-0.39979084769285878</v>
      </c>
      <c r="M594">
        <f t="shared" ca="1" si="21"/>
        <v>-0.12936538192324448</v>
      </c>
      <c r="N594">
        <f t="shared" ca="1" si="21"/>
        <v>-0.56625517871260167</v>
      </c>
    </row>
    <row r="595" spans="11:14" x14ac:dyDescent="0.35">
      <c r="K595">
        <v>594</v>
      </c>
      <c r="L595">
        <f t="shared" ca="1" si="21"/>
        <v>-0.41916327454624003</v>
      </c>
      <c r="M595">
        <f t="shared" ca="1" si="21"/>
        <v>-0.40933476936338759</v>
      </c>
      <c r="N595">
        <f t="shared" ca="1" si="21"/>
        <v>0.32702272629103341</v>
      </c>
    </row>
    <row r="596" spans="11:14" x14ac:dyDescent="0.35">
      <c r="K596">
        <v>595</v>
      </c>
      <c r="L596">
        <f t="shared" ca="1" si="21"/>
        <v>1.0812541154109832</v>
      </c>
      <c r="M596">
        <f t="shared" ca="1" si="21"/>
        <v>-0.86234188109715038</v>
      </c>
      <c r="N596">
        <f t="shared" ca="1" si="21"/>
        <v>2.2332478855797082</v>
      </c>
    </row>
    <row r="597" spans="11:14" x14ac:dyDescent="0.35">
      <c r="K597">
        <v>596</v>
      </c>
      <c r="L597">
        <f t="shared" ca="1" si="21"/>
        <v>0.39548816967511263</v>
      </c>
      <c r="M597">
        <f t="shared" ca="1" si="21"/>
        <v>-1.0591218922033463</v>
      </c>
      <c r="N597">
        <f t="shared" ca="1" si="21"/>
        <v>1.2748219660824955</v>
      </c>
    </row>
    <row r="598" spans="11:14" x14ac:dyDescent="0.35">
      <c r="K598">
        <v>597</v>
      </c>
      <c r="L598">
        <f t="shared" ca="1" si="21"/>
        <v>0.29903413208574781</v>
      </c>
      <c r="M598">
        <f t="shared" ca="1" si="21"/>
        <v>-0.4953516790806341</v>
      </c>
      <c r="N598">
        <f t="shared" ca="1" si="21"/>
        <v>-0.49130647690933354</v>
      </c>
    </row>
    <row r="599" spans="11:14" x14ac:dyDescent="0.35">
      <c r="K599">
        <v>598</v>
      </c>
      <c r="L599">
        <f t="shared" ca="1" si="21"/>
        <v>0.64852182930015223</v>
      </c>
      <c r="M599">
        <f t="shared" ca="1" si="21"/>
        <v>-0.61771304609923972</v>
      </c>
      <c r="N599">
        <f t="shared" ca="1" si="21"/>
        <v>9.805031115311108E-2</v>
      </c>
    </row>
    <row r="600" spans="11:14" x14ac:dyDescent="0.35">
      <c r="K600">
        <v>599</v>
      </c>
      <c r="L600">
        <f t="shared" ca="1" si="21"/>
        <v>-1.0846475319681428</v>
      </c>
      <c r="M600">
        <f t="shared" ca="1" si="21"/>
        <v>-0.32893276612958328</v>
      </c>
      <c r="N600">
        <f t="shared" ca="1" si="21"/>
        <v>1.3376631154767269</v>
      </c>
    </row>
    <row r="601" spans="11:14" x14ac:dyDescent="0.35">
      <c r="K601">
        <v>600</v>
      </c>
      <c r="L601">
        <f t="shared" ca="1" si="21"/>
        <v>1.7528014786340209</v>
      </c>
      <c r="M601">
        <f t="shared" ca="1" si="21"/>
        <v>1.2421250814387612</v>
      </c>
      <c r="N601">
        <f t="shared" ca="1" si="21"/>
        <v>1.0465586632452326</v>
      </c>
    </row>
    <row r="602" spans="11:14" x14ac:dyDescent="0.35">
      <c r="K602">
        <v>601</v>
      </c>
      <c r="L602">
        <f t="shared" ca="1" si="21"/>
        <v>-0.47214635748207712</v>
      </c>
      <c r="M602">
        <f t="shared" ca="1" si="21"/>
        <v>0.49064331718526494</v>
      </c>
      <c r="N602">
        <f t="shared" ca="1" si="21"/>
        <v>-0.46166084893162029</v>
      </c>
    </row>
    <row r="603" spans="11:14" x14ac:dyDescent="0.35">
      <c r="K603">
        <v>602</v>
      </c>
      <c r="L603">
        <f t="shared" ca="1" si="21"/>
        <v>-0.4954473893127806</v>
      </c>
      <c r="M603">
        <f t="shared" ca="1" si="21"/>
        <v>0.29022984024738452</v>
      </c>
      <c r="N603">
        <f t="shared" ca="1" si="21"/>
        <v>0.33922462996549979</v>
      </c>
    </row>
    <row r="604" spans="11:14" x14ac:dyDescent="0.35">
      <c r="K604">
        <v>603</v>
      </c>
      <c r="L604">
        <f t="shared" ca="1" si="21"/>
        <v>0.33875948953254809</v>
      </c>
      <c r="M604">
        <f t="shared" ca="1" si="21"/>
        <v>0.68098727704028006</v>
      </c>
      <c r="N604">
        <f t="shared" ca="1" si="21"/>
        <v>0.46582226618479083</v>
      </c>
    </row>
    <row r="605" spans="11:14" x14ac:dyDescent="0.35">
      <c r="K605">
        <v>604</v>
      </c>
      <c r="L605">
        <f t="shared" ca="1" si="21"/>
        <v>1.4441067443372768</v>
      </c>
      <c r="M605">
        <f t="shared" ca="1" si="21"/>
        <v>-0.58134440027939549</v>
      </c>
      <c r="N605">
        <f t="shared" ca="1" si="21"/>
        <v>0.43070175957178647</v>
      </c>
    </row>
    <row r="606" spans="11:14" x14ac:dyDescent="0.35">
      <c r="K606">
        <v>605</v>
      </c>
      <c r="L606">
        <f t="shared" ca="1" si="21"/>
        <v>-0.78668709321276153</v>
      </c>
      <c r="M606">
        <f t="shared" ca="1" si="21"/>
        <v>-0.40452604729223174</v>
      </c>
      <c r="N606">
        <f t="shared" ca="1" si="21"/>
        <v>0.11516215552383442</v>
      </c>
    </row>
    <row r="607" spans="11:14" x14ac:dyDescent="0.35">
      <c r="K607">
        <v>606</v>
      </c>
      <c r="L607">
        <f t="shared" ca="1" si="21"/>
        <v>-0.93291911730299026</v>
      </c>
      <c r="M607">
        <f t="shared" ca="1" si="21"/>
        <v>-0.25715209880578543</v>
      </c>
      <c r="N607">
        <f t="shared" ca="1" si="21"/>
        <v>-1.5951089522732125</v>
      </c>
    </row>
    <row r="608" spans="11:14" x14ac:dyDescent="0.35">
      <c r="K608">
        <v>607</v>
      </c>
      <c r="L608">
        <f t="shared" ca="1" si="21"/>
        <v>-0.98864853606301484</v>
      </c>
      <c r="M608">
        <f t="shared" ca="1" si="21"/>
        <v>0.95743774093116474</v>
      </c>
      <c r="N608">
        <f t="shared" ca="1" si="21"/>
        <v>0.69098618878083307</v>
      </c>
    </row>
    <row r="609" spans="11:14" x14ac:dyDescent="0.35">
      <c r="K609">
        <v>608</v>
      </c>
      <c r="L609">
        <f t="shared" ca="1" si="21"/>
        <v>-0.92535970203161255</v>
      </c>
      <c r="M609">
        <f t="shared" ca="1" si="21"/>
        <v>-0.52808226477461351</v>
      </c>
      <c r="N609">
        <f t="shared" ca="1" si="21"/>
        <v>-0.13991657014848102</v>
      </c>
    </row>
    <row r="610" spans="11:14" x14ac:dyDescent="0.35">
      <c r="K610">
        <v>609</v>
      </c>
      <c r="L610">
        <f t="shared" ca="1" si="21"/>
        <v>1.623854721979554</v>
      </c>
      <c r="M610">
        <f t="shared" ca="1" si="21"/>
        <v>0.70687487327230503</v>
      </c>
      <c r="N610">
        <f t="shared" ca="1" si="21"/>
        <v>-0.93563815632933789</v>
      </c>
    </row>
    <row r="611" spans="11:14" x14ac:dyDescent="0.35">
      <c r="K611">
        <v>610</v>
      </c>
      <c r="L611">
        <f t="shared" ca="1" si="21"/>
        <v>-0.16852697596224406</v>
      </c>
      <c r="M611">
        <f t="shared" ca="1" si="21"/>
        <v>-1.1129252384594435</v>
      </c>
      <c r="N611">
        <f t="shared" ca="1" si="21"/>
        <v>-1.171140910960315</v>
      </c>
    </row>
    <row r="612" spans="11:14" x14ac:dyDescent="0.35">
      <c r="K612">
        <v>611</v>
      </c>
      <c r="L612">
        <f t="shared" ca="1" si="21"/>
        <v>-0.76013959309629286</v>
      </c>
      <c r="M612">
        <f t="shared" ca="1" si="21"/>
        <v>0.44757966050732523</v>
      </c>
      <c r="N612">
        <f t="shared" ca="1" si="21"/>
        <v>0.9123907605202024</v>
      </c>
    </row>
    <row r="613" spans="11:14" x14ac:dyDescent="0.35">
      <c r="K613">
        <v>612</v>
      </c>
      <c r="L613">
        <f t="shared" ca="1" si="21"/>
        <v>-0.47778409464456351</v>
      </c>
      <c r="M613">
        <f t="shared" ca="1" si="21"/>
        <v>-0.17961831750402538</v>
      </c>
      <c r="N613">
        <f t="shared" ca="1" si="21"/>
        <v>0.85437100621660622</v>
      </c>
    </row>
    <row r="614" spans="11:14" x14ac:dyDescent="0.35">
      <c r="K614">
        <v>613</v>
      </c>
      <c r="L614">
        <f t="shared" ca="1" si="21"/>
        <v>-0.10150629317227823</v>
      </c>
      <c r="M614">
        <f t="shared" ca="1" si="21"/>
        <v>-1.0449632567173064</v>
      </c>
      <c r="N614">
        <f t="shared" ca="1" si="21"/>
        <v>-0.15548859690938471</v>
      </c>
    </row>
    <row r="615" spans="11:14" x14ac:dyDescent="0.35">
      <c r="K615">
        <v>614</v>
      </c>
      <c r="L615">
        <f t="shared" ca="1" si="21"/>
        <v>1.1951890804091634</v>
      </c>
      <c r="M615">
        <f t="shared" ca="1" si="21"/>
        <v>-0.46600256141268998</v>
      </c>
      <c r="N615">
        <f t="shared" ca="1" si="21"/>
        <v>-0.29198910939844469</v>
      </c>
    </row>
    <row r="616" spans="11:14" x14ac:dyDescent="0.35">
      <c r="K616">
        <v>615</v>
      </c>
      <c r="L616">
        <f t="shared" ca="1" si="21"/>
        <v>1.310691854689382</v>
      </c>
      <c r="M616">
        <f t="shared" ca="1" si="21"/>
        <v>-1.6181780215188115</v>
      </c>
      <c r="N616">
        <f t="shared" ca="1" si="21"/>
        <v>1.4759994741603197</v>
      </c>
    </row>
    <row r="617" spans="11:14" x14ac:dyDescent="0.35">
      <c r="K617">
        <v>616</v>
      </c>
      <c r="L617">
        <f t="shared" ca="1" si="21"/>
        <v>-0.21194243974841917</v>
      </c>
      <c r="M617">
        <f t="shared" ca="1" si="21"/>
        <v>2.6463077144301714E-2</v>
      </c>
      <c r="N617">
        <f t="shared" ca="1" si="21"/>
        <v>1.2390819535089017E-2</v>
      </c>
    </row>
    <row r="618" spans="11:14" x14ac:dyDescent="0.35">
      <c r="K618">
        <v>617</v>
      </c>
      <c r="L618">
        <f t="shared" ca="1" si="21"/>
        <v>-1.3404508159054771</v>
      </c>
      <c r="M618">
        <f t="shared" ca="1" si="21"/>
        <v>2.590497097016187E-2</v>
      </c>
      <c r="N618">
        <f t="shared" ca="1" si="21"/>
        <v>1.6585732927618373</v>
      </c>
    </row>
    <row r="619" spans="11:14" x14ac:dyDescent="0.35">
      <c r="K619">
        <v>618</v>
      </c>
      <c r="L619">
        <f t="shared" ca="1" si="21"/>
        <v>-0.29135069096995708</v>
      </c>
      <c r="M619">
        <f t="shared" ca="1" si="21"/>
        <v>0.96186425514463336</v>
      </c>
      <c r="N619">
        <f t="shared" ca="1" si="21"/>
        <v>0.84291105182050408</v>
      </c>
    </row>
    <row r="620" spans="11:14" x14ac:dyDescent="0.35">
      <c r="K620">
        <v>619</v>
      </c>
      <c r="L620">
        <f t="shared" ca="1" si="21"/>
        <v>1.2333064519597707</v>
      </c>
      <c r="M620">
        <f t="shared" ca="1" si="21"/>
        <v>-0.45207269249952003</v>
      </c>
      <c r="N620">
        <f t="shared" ca="1" si="21"/>
        <v>-0.88841224766295168</v>
      </c>
    </row>
    <row r="621" spans="11:14" x14ac:dyDescent="0.35">
      <c r="K621">
        <v>620</v>
      </c>
      <c r="L621">
        <f t="shared" ca="1" si="21"/>
        <v>1.8417340876196353</v>
      </c>
      <c r="M621">
        <f t="shared" ca="1" si="21"/>
        <v>-7.6583505399101831E-2</v>
      </c>
      <c r="N621">
        <f t="shared" ca="1" si="21"/>
        <v>-1.5471037275316946</v>
      </c>
    </row>
    <row r="622" spans="11:14" x14ac:dyDescent="0.35">
      <c r="K622">
        <v>621</v>
      </c>
      <c r="L622">
        <f t="shared" ca="1" si="21"/>
        <v>-7.2221828709531338E-2</v>
      </c>
      <c r="M622">
        <f t="shared" ca="1" si="21"/>
        <v>0.44699565479292003</v>
      </c>
      <c r="N622">
        <f t="shared" ca="1" si="21"/>
        <v>0.37061523650323963</v>
      </c>
    </row>
    <row r="623" spans="11:14" x14ac:dyDescent="0.35">
      <c r="K623">
        <v>622</v>
      </c>
      <c r="L623">
        <f t="shared" ca="1" si="21"/>
        <v>-6.3615383899649172E-2</v>
      </c>
      <c r="M623">
        <f t="shared" ca="1" si="21"/>
        <v>-1.3311284684207181</v>
      </c>
      <c r="N623">
        <f t="shared" ca="1" si="21"/>
        <v>0.64457367041033631</v>
      </c>
    </row>
    <row r="624" spans="11:14" x14ac:dyDescent="0.35">
      <c r="K624">
        <v>623</v>
      </c>
      <c r="L624">
        <f t="shared" ca="1" si="21"/>
        <v>0.35930729732142846</v>
      </c>
      <c r="M624">
        <f t="shared" ca="1" si="21"/>
        <v>-0.2528701341276135</v>
      </c>
      <c r="N624">
        <f t="shared" ca="1" si="21"/>
        <v>0.79610985382005139</v>
      </c>
    </row>
    <row r="625" spans="11:14" x14ac:dyDescent="0.35">
      <c r="K625">
        <v>624</v>
      </c>
      <c r="L625">
        <f t="shared" ca="1" si="21"/>
        <v>1.0655215268943692</v>
      </c>
      <c r="M625">
        <f t="shared" ca="1" si="21"/>
        <v>1.0439818949567743</v>
      </c>
      <c r="N625">
        <f t="shared" ca="1" si="21"/>
        <v>0.58627007758498106</v>
      </c>
    </row>
    <row r="626" spans="11:14" x14ac:dyDescent="0.35">
      <c r="K626">
        <v>625</v>
      </c>
      <c r="L626">
        <f t="shared" ca="1" si="21"/>
        <v>-1.6899892942542993</v>
      </c>
      <c r="M626">
        <f t="shared" ca="1" si="21"/>
        <v>-2.5072487150743967</v>
      </c>
      <c r="N626">
        <f t="shared" ca="1" si="21"/>
        <v>-1.1975188295603485</v>
      </c>
    </row>
    <row r="627" spans="11:14" x14ac:dyDescent="0.35">
      <c r="K627">
        <v>626</v>
      </c>
      <c r="L627">
        <f t="shared" ca="1" si="21"/>
        <v>-1.7687705254911612</v>
      </c>
      <c r="M627">
        <f t="shared" ca="1" si="21"/>
        <v>-0.32957809552644396</v>
      </c>
      <c r="N627">
        <f t="shared" ca="1" si="21"/>
        <v>-1.1764525908651244</v>
      </c>
    </row>
    <row r="628" spans="11:14" x14ac:dyDescent="0.35">
      <c r="K628">
        <v>627</v>
      </c>
      <c r="L628">
        <f t="shared" ca="1" si="21"/>
        <v>0.67824916953688152</v>
      </c>
      <c r="M628">
        <f t="shared" ca="1" si="21"/>
        <v>2.1514240882743771</v>
      </c>
      <c r="N628">
        <f t="shared" ca="1" si="21"/>
        <v>-0.26485887287393489</v>
      </c>
    </row>
    <row r="629" spans="11:14" x14ac:dyDescent="0.35">
      <c r="K629">
        <v>628</v>
      </c>
      <c r="L629">
        <f t="shared" ca="1" si="21"/>
        <v>1.1057232637525691</v>
      </c>
      <c r="M629">
        <f t="shared" ca="1" si="21"/>
        <v>1.4772004299206045</v>
      </c>
      <c r="N629">
        <f t="shared" ca="1" si="21"/>
        <v>0.95095492790655811</v>
      </c>
    </row>
    <row r="630" spans="11:14" x14ac:dyDescent="0.35">
      <c r="K630">
        <v>629</v>
      </c>
      <c r="L630">
        <f t="shared" ca="1" si="21"/>
        <v>-1.1709555694056066</v>
      </c>
      <c r="M630">
        <f t="shared" ca="1" si="21"/>
        <v>1.1639272192075245</v>
      </c>
      <c r="N630">
        <f t="shared" ca="1" si="21"/>
        <v>0.31167560824097534</v>
      </c>
    </row>
    <row r="631" spans="11:14" x14ac:dyDescent="0.35">
      <c r="K631">
        <v>630</v>
      </c>
      <c r="L631">
        <f t="shared" ca="1" si="21"/>
        <v>1.0106193920048105</v>
      </c>
      <c r="M631">
        <f t="shared" ca="1" si="21"/>
        <v>2.9148463765002086E-3</v>
      </c>
      <c r="N631">
        <f t="shared" ca="1" si="21"/>
        <v>-0.80371771696020711</v>
      </c>
    </row>
    <row r="632" spans="11:14" x14ac:dyDescent="0.35">
      <c r="K632">
        <v>631</v>
      </c>
      <c r="L632">
        <f t="shared" ca="1" si="21"/>
        <v>0.81155633115838177</v>
      </c>
      <c r="M632">
        <f t="shared" ca="1" si="21"/>
        <v>-3.261633063197297</v>
      </c>
      <c r="N632">
        <f t="shared" ca="1" si="21"/>
        <v>2.4226788623035098</v>
      </c>
    </row>
    <row r="633" spans="11:14" x14ac:dyDescent="0.35">
      <c r="K633">
        <v>632</v>
      </c>
      <c r="L633">
        <f t="shared" ref="L633:N696" ca="1" si="22">_xlfn.NORM.S.INV(RAND())</f>
        <v>0.23600142968610568</v>
      </c>
      <c r="M633">
        <f t="shared" ca="1" si="22"/>
        <v>-0.86987381422457732</v>
      </c>
      <c r="N633">
        <f t="shared" ca="1" si="22"/>
        <v>0.74762289242353097</v>
      </c>
    </row>
    <row r="634" spans="11:14" x14ac:dyDescent="0.35">
      <c r="K634">
        <v>633</v>
      </c>
      <c r="L634">
        <f t="shared" ca="1" si="22"/>
        <v>0.10445766500553058</v>
      </c>
      <c r="M634">
        <f t="shared" ca="1" si="22"/>
        <v>-0.38065729811051108</v>
      </c>
      <c r="N634">
        <f t="shared" ca="1" si="22"/>
        <v>-0.98884669124509328</v>
      </c>
    </row>
    <row r="635" spans="11:14" x14ac:dyDescent="0.35">
      <c r="K635">
        <v>634</v>
      </c>
      <c r="L635">
        <f t="shared" ca="1" si="22"/>
        <v>-0.92307516095196973</v>
      </c>
      <c r="M635">
        <f t="shared" ca="1" si="22"/>
        <v>0.32214233496219474</v>
      </c>
      <c r="N635">
        <f t="shared" ca="1" si="22"/>
        <v>1.7391968220782288</v>
      </c>
    </row>
    <row r="636" spans="11:14" x14ac:dyDescent="0.35">
      <c r="K636">
        <v>635</v>
      </c>
      <c r="L636">
        <f t="shared" ca="1" si="22"/>
        <v>0.71015268677792376</v>
      </c>
      <c r="M636">
        <f t="shared" ca="1" si="22"/>
        <v>0.61372015448362993</v>
      </c>
      <c r="N636">
        <f t="shared" ca="1" si="22"/>
        <v>-0.67669272734963581</v>
      </c>
    </row>
    <row r="637" spans="11:14" x14ac:dyDescent="0.35">
      <c r="K637">
        <v>636</v>
      </c>
      <c r="L637">
        <f t="shared" ca="1" si="22"/>
        <v>0.77388913124499559</v>
      </c>
      <c r="M637">
        <f t="shared" ca="1" si="22"/>
        <v>1.5133235545391033</v>
      </c>
      <c r="N637">
        <f t="shared" ca="1" si="22"/>
        <v>0.58750352908010595</v>
      </c>
    </row>
    <row r="638" spans="11:14" x14ac:dyDescent="0.35">
      <c r="K638">
        <v>637</v>
      </c>
      <c r="L638">
        <f t="shared" ca="1" si="22"/>
        <v>-1.1995859329321668</v>
      </c>
      <c r="M638">
        <f t="shared" ca="1" si="22"/>
        <v>-9.0172274840947059E-2</v>
      </c>
      <c r="N638">
        <f t="shared" ca="1" si="22"/>
        <v>2.253022893166563</v>
      </c>
    </row>
    <row r="639" spans="11:14" x14ac:dyDescent="0.35">
      <c r="K639">
        <v>638</v>
      </c>
      <c r="L639">
        <f t="shared" ca="1" si="22"/>
        <v>1.5846714048744182</v>
      </c>
      <c r="M639">
        <f t="shared" ca="1" si="22"/>
        <v>-2.2000936609096193</v>
      </c>
      <c r="N639">
        <f t="shared" ca="1" si="22"/>
        <v>-0.76162848912690828</v>
      </c>
    </row>
    <row r="640" spans="11:14" x14ac:dyDescent="0.35">
      <c r="K640">
        <v>639</v>
      </c>
      <c r="L640">
        <f t="shared" ca="1" si="22"/>
        <v>-0.94732505191882588</v>
      </c>
      <c r="M640">
        <f t="shared" ca="1" si="22"/>
        <v>0.337568980037248</v>
      </c>
      <c r="N640">
        <f t="shared" ca="1" si="22"/>
        <v>7.11566293690125E-2</v>
      </c>
    </row>
    <row r="641" spans="11:14" x14ac:dyDescent="0.35">
      <c r="K641">
        <v>640</v>
      </c>
      <c r="L641">
        <f t="shared" ca="1" si="22"/>
        <v>0.66381077779380604</v>
      </c>
      <c r="M641">
        <f t="shared" ca="1" si="22"/>
        <v>-1.6562377498379053</v>
      </c>
      <c r="N641">
        <f t="shared" ca="1" si="22"/>
        <v>0.3551566429148395</v>
      </c>
    </row>
    <row r="642" spans="11:14" x14ac:dyDescent="0.35">
      <c r="K642">
        <v>641</v>
      </c>
      <c r="L642">
        <f t="shared" ca="1" si="22"/>
        <v>1.9150765995891599</v>
      </c>
      <c r="M642">
        <f t="shared" ca="1" si="22"/>
        <v>0.39446695137477245</v>
      </c>
      <c r="N642">
        <f t="shared" ca="1" si="22"/>
        <v>0.28611568309354346</v>
      </c>
    </row>
    <row r="643" spans="11:14" x14ac:dyDescent="0.35">
      <c r="K643">
        <v>642</v>
      </c>
      <c r="L643">
        <f t="shared" ca="1" si="22"/>
        <v>1.0553030975495454</v>
      </c>
      <c r="M643">
        <f t="shared" ca="1" si="22"/>
        <v>0.7313148368734318</v>
      </c>
      <c r="N643">
        <f t="shared" ca="1" si="22"/>
        <v>0.28979781132339261</v>
      </c>
    </row>
    <row r="644" spans="11:14" x14ac:dyDescent="0.35">
      <c r="K644">
        <v>643</v>
      </c>
      <c r="L644">
        <f t="shared" ca="1" si="22"/>
        <v>0.48617231105951958</v>
      </c>
      <c r="M644">
        <f t="shared" ca="1" si="22"/>
        <v>-1.0876177986240765</v>
      </c>
      <c r="N644">
        <f t="shared" ca="1" si="22"/>
        <v>0.21555600345913392</v>
      </c>
    </row>
    <row r="645" spans="11:14" x14ac:dyDescent="0.35">
      <c r="K645">
        <v>644</v>
      </c>
      <c r="L645">
        <f t="shared" ca="1" si="22"/>
        <v>-1.3869392484470398</v>
      </c>
      <c r="M645">
        <f t="shared" ca="1" si="22"/>
        <v>5.7877630084351657E-2</v>
      </c>
      <c r="N645">
        <f t="shared" ca="1" si="22"/>
        <v>0.79969301302202711</v>
      </c>
    </row>
    <row r="646" spans="11:14" x14ac:dyDescent="0.35">
      <c r="K646">
        <v>645</v>
      </c>
      <c r="L646">
        <f t="shared" ca="1" si="22"/>
        <v>0.19584238377313348</v>
      </c>
      <c r="M646">
        <f t="shared" ca="1" si="22"/>
        <v>-1.6606013067648508</v>
      </c>
      <c r="N646">
        <f t="shared" ca="1" si="22"/>
        <v>1.305001934413929</v>
      </c>
    </row>
    <row r="647" spans="11:14" x14ac:dyDescent="0.35">
      <c r="K647">
        <v>646</v>
      </c>
      <c r="L647">
        <f t="shared" ca="1" si="22"/>
        <v>-0.85175640925538598</v>
      </c>
      <c r="M647">
        <f t="shared" ca="1" si="22"/>
        <v>0.30062912341242554</v>
      </c>
      <c r="N647">
        <f t="shared" ca="1" si="22"/>
        <v>1.0763874777309315</v>
      </c>
    </row>
    <row r="648" spans="11:14" x14ac:dyDescent="0.35">
      <c r="K648">
        <v>647</v>
      </c>
      <c r="L648">
        <f t="shared" ca="1" si="22"/>
        <v>0.26808857727686985</v>
      </c>
      <c r="M648">
        <f t="shared" ca="1" si="22"/>
        <v>-0.97547425354532336</v>
      </c>
      <c r="N648">
        <f t="shared" ca="1" si="22"/>
        <v>0.44376944700254245</v>
      </c>
    </row>
    <row r="649" spans="11:14" x14ac:dyDescent="0.35">
      <c r="K649">
        <v>648</v>
      </c>
      <c r="L649">
        <f t="shared" ca="1" si="22"/>
        <v>0.89723515963630884</v>
      </c>
      <c r="M649">
        <f t="shared" ca="1" si="22"/>
        <v>2.8249098178846919</v>
      </c>
      <c r="N649">
        <f t="shared" ca="1" si="22"/>
        <v>-1.8042670510436309</v>
      </c>
    </row>
    <row r="650" spans="11:14" x14ac:dyDescent="0.35">
      <c r="K650">
        <v>649</v>
      </c>
      <c r="L650">
        <f t="shared" ca="1" si="22"/>
        <v>-0.61514407936956039</v>
      </c>
      <c r="M650">
        <f t="shared" ca="1" si="22"/>
        <v>3.1137037573848579E-2</v>
      </c>
      <c r="N650">
        <f t="shared" ca="1" si="22"/>
        <v>-0.18080577232089368</v>
      </c>
    </row>
    <row r="651" spans="11:14" x14ac:dyDescent="0.35">
      <c r="K651">
        <v>650</v>
      </c>
      <c r="L651">
        <f t="shared" ca="1" si="22"/>
        <v>-0.12462598757568935</v>
      </c>
      <c r="M651">
        <f t="shared" ca="1" si="22"/>
        <v>-1.8187478292226231</v>
      </c>
      <c r="N651">
        <f t="shared" ca="1" si="22"/>
        <v>0.79580567349017173</v>
      </c>
    </row>
    <row r="652" spans="11:14" x14ac:dyDescent="0.35">
      <c r="K652">
        <v>651</v>
      </c>
      <c r="L652">
        <f t="shared" ca="1" si="22"/>
        <v>-1.9946466481157541</v>
      </c>
      <c r="M652">
        <f t="shared" ca="1" si="22"/>
        <v>-0.14867435370187612</v>
      </c>
      <c r="N652">
        <f t="shared" ca="1" si="22"/>
        <v>0.26525370948549354</v>
      </c>
    </row>
    <row r="653" spans="11:14" x14ac:dyDescent="0.35">
      <c r="K653">
        <v>652</v>
      </c>
      <c r="L653">
        <f t="shared" ca="1" si="22"/>
        <v>-0.95508553614210645</v>
      </c>
      <c r="M653">
        <f t="shared" ca="1" si="22"/>
        <v>-0.22862400112711814</v>
      </c>
      <c r="N653">
        <f t="shared" ca="1" si="22"/>
        <v>-1.8224205905711206</v>
      </c>
    </row>
    <row r="654" spans="11:14" x14ac:dyDescent="0.35">
      <c r="K654">
        <v>653</v>
      </c>
      <c r="L654">
        <f t="shared" ca="1" si="22"/>
        <v>-0.61885561290755542</v>
      </c>
      <c r="M654">
        <f t="shared" ca="1" si="22"/>
        <v>0.6617349204756543</v>
      </c>
      <c r="N654">
        <f t="shared" ca="1" si="22"/>
        <v>1.026008761830792</v>
      </c>
    </row>
    <row r="655" spans="11:14" x14ac:dyDescent="0.35">
      <c r="K655">
        <v>654</v>
      </c>
      <c r="L655">
        <f t="shared" ca="1" si="22"/>
        <v>0.20664029739720477</v>
      </c>
      <c r="M655">
        <f t="shared" ca="1" si="22"/>
        <v>1.2770143656310939</v>
      </c>
      <c r="N655">
        <f t="shared" ca="1" si="22"/>
        <v>1.4219913245704772</v>
      </c>
    </row>
    <row r="656" spans="11:14" x14ac:dyDescent="0.35">
      <c r="K656">
        <v>655</v>
      </c>
      <c r="L656">
        <f t="shared" ca="1" si="22"/>
        <v>1.4747387620826016</v>
      </c>
      <c r="M656">
        <f t="shared" ca="1" si="22"/>
        <v>5.6413930235570418E-2</v>
      </c>
      <c r="N656">
        <f t="shared" ca="1" si="22"/>
        <v>-0.64825957348184737</v>
      </c>
    </row>
    <row r="657" spans="11:14" x14ac:dyDescent="0.35">
      <c r="K657">
        <v>656</v>
      </c>
      <c r="L657">
        <f t="shared" ca="1" si="22"/>
        <v>-0.3957816630516981</v>
      </c>
      <c r="M657">
        <f t="shared" ca="1" si="22"/>
        <v>-0.553615411549507</v>
      </c>
      <c r="N657">
        <f t="shared" ca="1" si="22"/>
        <v>0.69292633751411259</v>
      </c>
    </row>
    <row r="658" spans="11:14" x14ac:dyDescent="0.35">
      <c r="K658">
        <v>657</v>
      </c>
      <c r="L658">
        <f t="shared" ca="1" si="22"/>
        <v>0.52971142582378139</v>
      </c>
      <c r="M658">
        <f t="shared" ca="1" si="22"/>
        <v>-1.2350825191439598</v>
      </c>
      <c r="N658">
        <f t="shared" ca="1" si="22"/>
        <v>1.0804497748395723</v>
      </c>
    </row>
    <row r="659" spans="11:14" x14ac:dyDescent="0.35">
      <c r="K659">
        <v>658</v>
      </c>
      <c r="L659">
        <f t="shared" ca="1" si="22"/>
        <v>0.22358362718072564</v>
      </c>
      <c r="M659">
        <f t="shared" ca="1" si="22"/>
        <v>-0.1046549515748891</v>
      </c>
      <c r="N659">
        <f t="shared" ca="1" si="22"/>
        <v>-0.61901508940199312</v>
      </c>
    </row>
    <row r="660" spans="11:14" x14ac:dyDescent="0.35">
      <c r="K660">
        <v>659</v>
      </c>
      <c r="L660">
        <f t="shared" ca="1" si="22"/>
        <v>9.7773829681779334E-2</v>
      </c>
      <c r="M660">
        <f t="shared" ca="1" si="22"/>
        <v>1.9104417126971848E-2</v>
      </c>
      <c r="N660">
        <f t="shared" ca="1" si="22"/>
        <v>0.7457889934427776</v>
      </c>
    </row>
    <row r="661" spans="11:14" x14ac:dyDescent="0.35">
      <c r="K661">
        <v>660</v>
      </c>
      <c r="L661">
        <f t="shared" ca="1" si="22"/>
        <v>0.55909802918381346</v>
      </c>
      <c r="M661">
        <f t="shared" ca="1" si="22"/>
        <v>-0.73012450055687395</v>
      </c>
      <c r="N661">
        <f t="shared" ca="1" si="22"/>
        <v>-1.0291237169205383</v>
      </c>
    </row>
    <row r="662" spans="11:14" x14ac:dyDescent="0.35">
      <c r="K662">
        <v>661</v>
      </c>
      <c r="L662">
        <f t="shared" ca="1" si="22"/>
        <v>-0.82278834403500323</v>
      </c>
      <c r="M662">
        <f t="shared" ca="1" si="22"/>
        <v>-0.6767386708715647</v>
      </c>
      <c r="N662">
        <f t="shared" ca="1" si="22"/>
        <v>0.85795667795525998</v>
      </c>
    </row>
    <row r="663" spans="11:14" x14ac:dyDescent="0.35">
      <c r="K663">
        <v>662</v>
      </c>
      <c r="L663">
        <f t="shared" ca="1" si="22"/>
        <v>-0.2594836608699827</v>
      </c>
      <c r="M663">
        <f t="shared" ca="1" si="22"/>
        <v>-0.23515184669481887</v>
      </c>
      <c r="N663">
        <f t="shared" ca="1" si="22"/>
        <v>-0.30118727704202025</v>
      </c>
    </row>
    <row r="664" spans="11:14" x14ac:dyDescent="0.35">
      <c r="K664">
        <v>663</v>
      </c>
      <c r="L664">
        <f t="shared" ca="1" si="22"/>
        <v>-0.75119383268020723</v>
      </c>
      <c r="M664">
        <f t="shared" ca="1" si="22"/>
        <v>1.6431718312705133</v>
      </c>
      <c r="N664">
        <f t="shared" ca="1" si="22"/>
        <v>3.2346829849452481E-2</v>
      </c>
    </row>
    <row r="665" spans="11:14" x14ac:dyDescent="0.35">
      <c r="K665">
        <v>664</v>
      </c>
      <c r="L665">
        <f t="shared" ca="1" si="22"/>
        <v>-0.59496104774440928</v>
      </c>
      <c r="M665">
        <f t="shared" ca="1" si="22"/>
        <v>-0.77330434449556296</v>
      </c>
      <c r="N665">
        <f t="shared" ca="1" si="22"/>
        <v>-1.4179814616772493</v>
      </c>
    </row>
    <row r="666" spans="11:14" x14ac:dyDescent="0.35">
      <c r="K666">
        <v>665</v>
      </c>
      <c r="L666">
        <f t="shared" ca="1" si="22"/>
        <v>-0.25158072883908356</v>
      </c>
      <c r="M666">
        <f t="shared" ca="1" si="22"/>
        <v>-1.189685395583028</v>
      </c>
      <c r="N666">
        <f t="shared" ca="1" si="22"/>
        <v>-0.23136409539550698</v>
      </c>
    </row>
    <row r="667" spans="11:14" x14ac:dyDescent="0.35">
      <c r="K667">
        <v>666</v>
      </c>
      <c r="L667">
        <f t="shared" ca="1" si="22"/>
        <v>-0.22690106094360613</v>
      </c>
      <c r="M667">
        <f t="shared" ca="1" si="22"/>
        <v>0.47997983025162139</v>
      </c>
      <c r="N667">
        <f t="shared" ca="1" si="22"/>
        <v>1.4182909247534605</v>
      </c>
    </row>
    <row r="668" spans="11:14" x14ac:dyDescent="0.35">
      <c r="K668">
        <v>667</v>
      </c>
      <c r="L668">
        <f t="shared" ca="1" si="22"/>
        <v>-0.62045902729798252</v>
      </c>
      <c r="M668">
        <f t="shared" ca="1" si="22"/>
        <v>0.39453506632793417</v>
      </c>
      <c r="N668">
        <f t="shared" ca="1" si="22"/>
        <v>0.46615582913769643</v>
      </c>
    </row>
    <row r="669" spans="11:14" x14ac:dyDescent="0.35">
      <c r="K669">
        <v>668</v>
      </c>
      <c r="L669">
        <f t="shared" ca="1" si="22"/>
        <v>-0.72092874279961439</v>
      </c>
      <c r="M669">
        <f t="shared" ca="1" si="22"/>
        <v>-2.3250971340703881</v>
      </c>
      <c r="N669">
        <f t="shared" ca="1" si="22"/>
        <v>-1.2423222495965707</v>
      </c>
    </row>
    <row r="670" spans="11:14" x14ac:dyDescent="0.35">
      <c r="K670">
        <v>669</v>
      </c>
      <c r="L670">
        <f t="shared" ca="1" si="22"/>
        <v>-0.78802269557473059</v>
      </c>
      <c r="M670">
        <f t="shared" ca="1" si="22"/>
        <v>-0.47221529521436095</v>
      </c>
      <c r="N670">
        <f t="shared" ca="1" si="22"/>
        <v>1.1123102741351629E-2</v>
      </c>
    </row>
    <row r="671" spans="11:14" x14ac:dyDescent="0.35">
      <c r="K671">
        <v>670</v>
      </c>
      <c r="L671">
        <f t="shared" ca="1" si="22"/>
        <v>0.82838122727076602</v>
      </c>
      <c r="M671">
        <f t="shared" ca="1" si="22"/>
        <v>0.3306307375007404</v>
      </c>
      <c r="N671">
        <f t="shared" ca="1" si="22"/>
        <v>0.70655056553343498</v>
      </c>
    </row>
    <row r="672" spans="11:14" x14ac:dyDescent="0.35">
      <c r="K672">
        <v>671</v>
      </c>
      <c r="L672">
        <f t="shared" ca="1" si="22"/>
        <v>-1.2931226960401954</v>
      </c>
      <c r="M672">
        <f t="shared" ca="1" si="22"/>
        <v>-0.83650422496087706</v>
      </c>
      <c r="N672">
        <f t="shared" ca="1" si="22"/>
        <v>-0.51069454497022826</v>
      </c>
    </row>
    <row r="673" spans="11:14" x14ac:dyDescent="0.35">
      <c r="K673">
        <v>672</v>
      </c>
      <c r="L673">
        <f t="shared" ca="1" si="22"/>
        <v>-0.21402254389328468</v>
      </c>
      <c r="M673">
        <f t="shared" ca="1" si="22"/>
        <v>-0.16842580362270312</v>
      </c>
      <c r="N673">
        <f t="shared" ca="1" si="22"/>
        <v>-0.83859358217228108</v>
      </c>
    </row>
    <row r="674" spans="11:14" x14ac:dyDescent="0.35">
      <c r="K674">
        <v>673</v>
      </c>
      <c r="L674">
        <f t="shared" ca="1" si="22"/>
        <v>0.59995401757576261</v>
      </c>
      <c r="M674">
        <f t="shared" ca="1" si="22"/>
        <v>-0.29998182768268877</v>
      </c>
      <c r="N674">
        <f t="shared" ca="1" si="22"/>
        <v>-1.0856078223217689</v>
      </c>
    </row>
    <row r="675" spans="11:14" x14ac:dyDescent="0.35">
      <c r="K675">
        <v>674</v>
      </c>
      <c r="L675">
        <f t="shared" ca="1" si="22"/>
        <v>-0.31925518534853253</v>
      </c>
      <c r="M675">
        <f t="shared" ca="1" si="22"/>
        <v>0.74745881436646289</v>
      </c>
      <c r="N675">
        <f t="shared" ca="1" si="22"/>
        <v>-0.85686266660637689</v>
      </c>
    </row>
    <row r="676" spans="11:14" x14ac:dyDescent="0.35">
      <c r="K676">
        <v>675</v>
      </c>
      <c r="L676">
        <f t="shared" ca="1" si="22"/>
        <v>0.79081864938312441</v>
      </c>
      <c r="M676">
        <f t="shared" ca="1" si="22"/>
        <v>-1.2002184102569049</v>
      </c>
      <c r="N676">
        <f t="shared" ca="1" si="22"/>
        <v>0.87606000492470693</v>
      </c>
    </row>
    <row r="677" spans="11:14" x14ac:dyDescent="0.35">
      <c r="K677">
        <v>676</v>
      </c>
      <c r="L677">
        <f t="shared" ca="1" si="22"/>
        <v>-0.31172089754914639</v>
      </c>
      <c r="M677">
        <f t="shared" ca="1" si="22"/>
        <v>-1.423135598550398</v>
      </c>
      <c r="N677">
        <f t="shared" ca="1" si="22"/>
        <v>1.0307019232905386</v>
      </c>
    </row>
    <row r="678" spans="11:14" x14ac:dyDescent="0.35">
      <c r="K678">
        <v>677</v>
      </c>
      <c r="L678">
        <f t="shared" ca="1" si="22"/>
        <v>0.27887241700011334</v>
      </c>
      <c r="M678">
        <f t="shared" ca="1" si="22"/>
        <v>-1.0921753256534297</v>
      </c>
      <c r="N678">
        <f t="shared" ca="1" si="22"/>
        <v>2.4050888842842215</v>
      </c>
    </row>
    <row r="679" spans="11:14" x14ac:dyDescent="0.35">
      <c r="K679">
        <v>678</v>
      </c>
      <c r="L679">
        <f t="shared" ca="1" si="22"/>
        <v>1.8657327850598271</v>
      </c>
      <c r="M679">
        <f t="shared" ca="1" si="22"/>
        <v>-0.98833966586932431</v>
      </c>
      <c r="N679">
        <f t="shared" ca="1" si="22"/>
        <v>0.6541743451910359</v>
      </c>
    </row>
    <row r="680" spans="11:14" x14ac:dyDescent="0.35">
      <c r="K680">
        <v>679</v>
      </c>
      <c r="L680">
        <f t="shared" ca="1" si="22"/>
        <v>0.10432192894552066</v>
      </c>
      <c r="M680">
        <f t="shared" ca="1" si="22"/>
        <v>1.1463203388617411</v>
      </c>
      <c r="N680">
        <f t="shared" ca="1" si="22"/>
        <v>0.44986520975522953</v>
      </c>
    </row>
    <row r="681" spans="11:14" x14ac:dyDescent="0.35">
      <c r="K681">
        <v>680</v>
      </c>
      <c r="L681">
        <f t="shared" ca="1" si="22"/>
        <v>0.56127807707307131</v>
      </c>
      <c r="M681">
        <f t="shared" ca="1" si="22"/>
        <v>8.5968665853551174E-2</v>
      </c>
      <c r="N681">
        <f t="shared" ca="1" si="22"/>
        <v>0.28754959727240698</v>
      </c>
    </row>
    <row r="682" spans="11:14" x14ac:dyDescent="0.35">
      <c r="K682">
        <v>681</v>
      </c>
      <c r="L682">
        <f t="shared" ca="1" si="22"/>
        <v>8.3342169349565082E-3</v>
      </c>
      <c r="M682">
        <f t="shared" ca="1" si="22"/>
        <v>5.7355981703009373E-2</v>
      </c>
      <c r="N682">
        <f t="shared" ca="1" si="22"/>
        <v>0.64924415144092384</v>
      </c>
    </row>
    <row r="683" spans="11:14" x14ac:dyDescent="0.35">
      <c r="K683">
        <v>682</v>
      </c>
      <c r="L683">
        <f t="shared" ca="1" si="22"/>
        <v>-0.61892172632903442</v>
      </c>
      <c r="M683">
        <f t="shared" ca="1" si="22"/>
        <v>1.5977704540054223</v>
      </c>
      <c r="N683">
        <f t="shared" ca="1" si="22"/>
        <v>-1.9895537383217663</v>
      </c>
    </row>
    <row r="684" spans="11:14" x14ac:dyDescent="0.35">
      <c r="K684">
        <v>683</v>
      </c>
      <c r="L684">
        <f t="shared" ca="1" si="22"/>
        <v>0.71501967201604844</v>
      </c>
      <c r="M684">
        <f t="shared" ca="1" si="22"/>
        <v>1.0487143821657645</v>
      </c>
      <c r="N684">
        <f t="shared" ca="1" si="22"/>
        <v>1.3151087104339574</v>
      </c>
    </row>
    <row r="685" spans="11:14" x14ac:dyDescent="0.35">
      <c r="K685">
        <v>684</v>
      </c>
      <c r="L685">
        <f t="shared" ca="1" si="22"/>
        <v>0.23312156319139204</v>
      </c>
      <c r="M685">
        <f t="shared" ca="1" si="22"/>
        <v>-1.9684302735928859E-3</v>
      </c>
      <c r="N685">
        <f t="shared" ca="1" si="22"/>
        <v>0.45327104590394313</v>
      </c>
    </row>
    <row r="686" spans="11:14" x14ac:dyDescent="0.35">
      <c r="K686">
        <v>685</v>
      </c>
      <c r="L686">
        <f t="shared" ca="1" si="22"/>
        <v>-0.35180925949034397</v>
      </c>
      <c r="M686">
        <f t="shared" ca="1" si="22"/>
        <v>-0.11945539343359424</v>
      </c>
      <c r="N686">
        <f t="shared" ca="1" si="22"/>
        <v>-0.80175783148206015</v>
      </c>
    </row>
    <row r="687" spans="11:14" x14ac:dyDescent="0.35">
      <c r="K687">
        <v>686</v>
      </c>
      <c r="L687">
        <f t="shared" ca="1" si="22"/>
        <v>0.46869131250394647</v>
      </c>
      <c r="M687">
        <f t="shared" ca="1" si="22"/>
        <v>0.89797522661493234</v>
      </c>
      <c r="N687">
        <f t="shared" ca="1" si="22"/>
        <v>0.87531820110593805</v>
      </c>
    </row>
    <row r="688" spans="11:14" x14ac:dyDescent="0.35">
      <c r="K688">
        <v>687</v>
      </c>
      <c r="L688">
        <f t="shared" ca="1" si="22"/>
        <v>-0.43165680755570585</v>
      </c>
      <c r="M688">
        <f t="shared" ca="1" si="22"/>
        <v>-1.766699498575002</v>
      </c>
      <c r="N688">
        <f t="shared" ca="1" si="22"/>
        <v>1.2881095867860628</v>
      </c>
    </row>
    <row r="689" spans="11:14" x14ac:dyDescent="0.35">
      <c r="K689">
        <v>688</v>
      </c>
      <c r="L689">
        <f t="shared" ca="1" si="22"/>
        <v>0.80278679444793855</v>
      </c>
      <c r="M689">
        <f t="shared" ca="1" si="22"/>
        <v>0.48534663289956104</v>
      </c>
      <c r="N689">
        <f t="shared" ca="1" si="22"/>
        <v>-0.52381859537080233</v>
      </c>
    </row>
    <row r="690" spans="11:14" x14ac:dyDescent="0.35">
      <c r="K690">
        <v>689</v>
      </c>
      <c r="L690">
        <f t="shared" ca="1" si="22"/>
        <v>0.4631450714362656</v>
      </c>
      <c r="M690">
        <f t="shared" ca="1" si="22"/>
        <v>-1.028833472785579</v>
      </c>
      <c r="N690">
        <f t="shared" ca="1" si="22"/>
        <v>-0.20626702687864235</v>
      </c>
    </row>
    <row r="691" spans="11:14" x14ac:dyDescent="0.35">
      <c r="K691">
        <v>690</v>
      </c>
      <c r="L691">
        <f t="shared" ca="1" si="22"/>
        <v>-0.39203537892372459</v>
      </c>
      <c r="M691">
        <f t="shared" ca="1" si="22"/>
        <v>-0.72008588393856698</v>
      </c>
      <c r="N691">
        <f t="shared" ca="1" si="22"/>
        <v>-1.2317368560825794</v>
      </c>
    </row>
    <row r="692" spans="11:14" x14ac:dyDescent="0.35">
      <c r="K692">
        <v>691</v>
      </c>
      <c r="L692">
        <f t="shared" ca="1" si="22"/>
        <v>0.70982778179277572</v>
      </c>
      <c r="M692">
        <f t="shared" ca="1" si="22"/>
        <v>-1.4532018058083567</v>
      </c>
      <c r="N692">
        <f t="shared" ca="1" si="22"/>
        <v>-0.16259937476001962</v>
      </c>
    </row>
    <row r="693" spans="11:14" x14ac:dyDescent="0.35">
      <c r="K693">
        <v>692</v>
      </c>
      <c r="L693">
        <f t="shared" ca="1" si="22"/>
        <v>0.57910311506003243</v>
      </c>
      <c r="M693">
        <f t="shared" ca="1" si="22"/>
        <v>-0.1078998512328698</v>
      </c>
      <c r="N693">
        <f t="shared" ca="1" si="22"/>
        <v>1.7057927015590126</v>
      </c>
    </row>
    <row r="694" spans="11:14" x14ac:dyDescent="0.35">
      <c r="K694">
        <v>693</v>
      </c>
      <c r="L694">
        <f t="shared" ca="1" si="22"/>
        <v>-0.56269114463643033</v>
      </c>
      <c r="M694">
        <f t="shared" ca="1" si="22"/>
        <v>-0.3452184211081597</v>
      </c>
      <c r="N694">
        <f t="shared" ca="1" si="22"/>
        <v>-0.48203992723591532</v>
      </c>
    </row>
    <row r="695" spans="11:14" x14ac:dyDescent="0.35">
      <c r="K695">
        <v>694</v>
      </c>
      <c r="L695">
        <f t="shared" ca="1" si="22"/>
        <v>-0.71943700235114627</v>
      </c>
      <c r="M695">
        <f t="shared" ca="1" si="22"/>
        <v>-1.3515726751938479</v>
      </c>
      <c r="N695">
        <f t="shared" ca="1" si="22"/>
        <v>0.35951543198240227</v>
      </c>
    </row>
    <row r="696" spans="11:14" x14ac:dyDescent="0.35">
      <c r="K696">
        <v>695</v>
      </c>
      <c r="L696">
        <f t="shared" ca="1" si="22"/>
        <v>0.61301805022528477</v>
      </c>
      <c r="M696">
        <f t="shared" ca="1" si="22"/>
        <v>0.50442236660575079</v>
      </c>
      <c r="N696">
        <f t="shared" ca="1" si="22"/>
        <v>2.3248122362776691</v>
      </c>
    </row>
    <row r="697" spans="11:14" x14ac:dyDescent="0.35">
      <c r="K697">
        <v>696</v>
      </c>
      <c r="L697">
        <f t="shared" ref="L697:N760" ca="1" si="23">_xlfn.NORM.S.INV(RAND())</f>
        <v>-1.6445853853902428</v>
      </c>
      <c r="M697">
        <f t="shared" ca="1" si="23"/>
        <v>-1.0992487568711493</v>
      </c>
      <c r="N697">
        <f t="shared" ca="1" si="23"/>
        <v>1.7637058667653469</v>
      </c>
    </row>
    <row r="698" spans="11:14" x14ac:dyDescent="0.35">
      <c r="K698">
        <v>697</v>
      </c>
      <c r="L698">
        <f t="shared" ca="1" si="23"/>
        <v>1.4418448330716083</v>
      </c>
      <c r="M698">
        <f t="shared" ca="1" si="23"/>
        <v>0.30586931448544108</v>
      </c>
      <c r="N698">
        <f t="shared" ca="1" si="23"/>
        <v>-1.0085015823246946</v>
      </c>
    </row>
    <row r="699" spans="11:14" x14ac:dyDescent="0.35">
      <c r="K699">
        <v>698</v>
      </c>
      <c r="L699">
        <f t="shared" ca="1" si="23"/>
        <v>0.15005392872965212</v>
      </c>
      <c r="M699">
        <f t="shared" ca="1" si="23"/>
        <v>0.60946472324397649</v>
      </c>
      <c r="N699">
        <f t="shared" ca="1" si="23"/>
        <v>6.2620126257765668E-3</v>
      </c>
    </row>
    <row r="700" spans="11:14" x14ac:dyDescent="0.35">
      <c r="K700">
        <v>699</v>
      </c>
      <c r="L700">
        <f t="shared" ca="1" si="23"/>
        <v>0.60996736644170946</v>
      </c>
      <c r="M700">
        <f t="shared" ca="1" si="23"/>
        <v>-0.55423021525733207</v>
      </c>
      <c r="N700">
        <f t="shared" ca="1" si="23"/>
        <v>-0.74584898211990103</v>
      </c>
    </row>
    <row r="701" spans="11:14" x14ac:dyDescent="0.35">
      <c r="K701">
        <v>700</v>
      </c>
      <c r="L701">
        <f t="shared" ca="1" si="23"/>
        <v>-3.0142360752236041E-2</v>
      </c>
      <c r="M701">
        <f t="shared" ca="1" si="23"/>
        <v>-0.28923805806339709</v>
      </c>
      <c r="N701">
        <f t="shared" ca="1" si="23"/>
        <v>1.5008602422505182</v>
      </c>
    </row>
    <row r="702" spans="11:14" x14ac:dyDescent="0.35">
      <c r="K702">
        <v>701</v>
      </c>
      <c r="L702">
        <f t="shared" ca="1" si="23"/>
        <v>-1.2926906327315455</v>
      </c>
      <c r="M702">
        <f t="shared" ca="1" si="23"/>
        <v>-0.94982673078011537</v>
      </c>
      <c r="N702">
        <f t="shared" ca="1" si="23"/>
        <v>0.56631664359849609</v>
      </c>
    </row>
    <row r="703" spans="11:14" x14ac:dyDescent="0.35">
      <c r="K703">
        <v>702</v>
      </c>
      <c r="L703">
        <f t="shared" ca="1" si="23"/>
        <v>0.5502782688151675</v>
      </c>
      <c r="M703">
        <f t="shared" ca="1" si="23"/>
        <v>-1.2508819536526239</v>
      </c>
      <c r="N703">
        <f t="shared" ca="1" si="23"/>
        <v>-1.5294793953883017</v>
      </c>
    </row>
    <row r="704" spans="11:14" x14ac:dyDescent="0.35">
      <c r="K704">
        <v>703</v>
      </c>
      <c r="L704">
        <f t="shared" ca="1" si="23"/>
        <v>-0.51359941775824935</v>
      </c>
      <c r="M704">
        <f t="shared" ca="1" si="23"/>
        <v>0.42350740588113894</v>
      </c>
      <c r="N704">
        <f t="shared" ca="1" si="23"/>
        <v>-1.0148019795583121</v>
      </c>
    </row>
    <row r="705" spans="11:14" x14ac:dyDescent="0.35">
      <c r="K705">
        <v>704</v>
      </c>
      <c r="L705">
        <f t="shared" ca="1" si="23"/>
        <v>-1.1427797491862948</v>
      </c>
      <c r="M705">
        <f t="shared" ca="1" si="23"/>
        <v>1.02948917070553</v>
      </c>
      <c r="N705">
        <f t="shared" ca="1" si="23"/>
        <v>-0.43070594766069065</v>
      </c>
    </row>
    <row r="706" spans="11:14" x14ac:dyDescent="0.35">
      <c r="K706">
        <v>705</v>
      </c>
      <c r="L706">
        <f t="shared" ca="1" si="23"/>
        <v>-1.6027349168151968</v>
      </c>
      <c r="M706">
        <f t="shared" ca="1" si="23"/>
        <v>-0.10882823083983381</v>
      </c>
      <c r="N706">
        <f t="shared" ca="1" si="23"/>
        <v>4.7523319681520487E-2</v>
      </c>
    </row>
    <row r="707" spans="11:14" x14ac:dyDescent="0.35">
      <c r="K707">
        <v>706</v>
      </c>
      <c r="L707">
        <f t="shared" ca="1" si="23"/>
        <v>0.36200606111633871</v>
      </c>
      <c r="M707">
        <f t="shared" ca="1" si="23"/>
        <v>-0.51151047394181626</v>
      </c>
      <c r="N707">
        <f t="shared" ca="1" si="23"/>
        <v>1.3103966295521134</v>
      </c>
    </row>
    <row r="708" spans="11:14" x14ac:dyDescent="0.35">
      <c r="K708">
        <v>707</v>
      </c>
      <c r="L708">
        <f t="shared" ca="1" si="23"/>
        <v>-0.87314706427897226</v>
      </c>
      <c r="M708">
        <f t="shared" ca="1" si="23"/>
        <v>2.703961697225794</v>
      </c>
      <c r="N708">
        <f t="shared" ca="1" si="23"/>
        <v>-1.4168338784610979</v>
      </c>
    </row>
    <row r="709" spans="11:14" x14ac:dyDescent="0.35">
      <c r="K709">
        <v>708</v>
      </c>
      <c r="L709">
        <f t="shared" ca="1" si="23"/>
        <v>-7.1783430304972603E-3</v>
      </c>
      <c r="M709">
        <f t="shared" ca="1" si="23"/>
        <v>-0.11103443659609055</v>
      </c>
      <c r="N709">
        <f t="shared" ca="1" si="23"/>
        <v>-0.93264641292286909</v>
      </c>
    </row>
    <row r="710" spans="11:14" x14ac:dyDescent="0.35">
      <c r="K710">
        <v>709</v>
      </c>
      <c r="L710">
        <f t="shared" ca="1" si="23"/>
        <v>1.1812687809451361</v>
      </c>
      <c r="M710">
        <f t="shared" ca="1" si="23"/>
        <v>1.1806313075041281</v>
      </c>
      <c r="N710">
        <f t="shared" ca="1" si="23"/>
        <v>1.2196998315944581</v>
      </c>
    </row>
    <row r="711" spans="11:14" x14ac:dyDescent="0.35">
      <c r="K711">
        <v>710</v>
      </c>
      <c r="L711">
        <f t="shared" ca="1" si="23"/>
        <v>1.0142191276781516</v>
      </c>
      <c r="M711">
        <f t="shared" ca="1" si="23"/>
        <v>0.45123015719117543</v>
      </c>
      <c r="N711">
        <f t="shared" ca="1" si="23"/>
        <v>9.6799800436316821E-2</v>
      </c>
    </row>
    <row r="712" spans="11:14" x14ac:dyDescent="0.35">
      <c r="K712">
        <v>711</v>
      </c>
      <c r="L712">
        <f t="shared" ca="1" si="23"/>
        <v>0.64855285683425246</v>
      </c>
      <c r="M712">
        <f t="shared" ca="1" si="23"/>
        <v>0.29561443742829036</v>
      </c>
      <c r="N712">
        <f t="shared" ca="1" si="23"/>
        <v>-0.16304694430054381</v>
      </c>
    </row>
    <row r="713" spans="11:14" x14ac:dyDescent="0.35">
      <c r="K713">
        <v>712</v>
      </c>
      <c r="L713">
        <f t="shared" ca="1" si="23"/>
        <v>2.9028341801890852E-2</v>
      </c>
      <c r="M713">
        <f t="shared" ca="1" si="23"/>
        <v>0.15947218686543455</v>
      </c>
      <c r="N713">
        <f t="shared" ca="1" si="23"/>
        <v>-1.3765838899135199E-2</v>
      </c>
    </row>
    <row r="714" spans="11:14" x14ac:dyDescent="0.35">
      <c r="K714">
        <v>713</v>
      </c>
      <c r="L714">
        <f t="shared" ca="1" si="23"/>
        <v>-1.1264556341544774</v>
      </c>
      <c r="M714">
        <f t="shared" ca="1" si="23"/>
        <v>7.388866760392078E-2</v>
      </c>
      <c r="N714">
        <f t="shared" ca="1" si="23"/>
        <v>-0.62379082979059741</v>
      </c>
    </row>
    <row r="715" spans="11:14" x14ac:dyDescent="0.35">
      <c r="K715">
        <v>714</v>
      </c>
      <c r="L715">
        <f t="shared" ca="1" si="23"/>
        <v>-0.36416293405949279</v>
      </c>
      <c r="M715">
        <f t="shared" ca="1" si="23"/>
        <v>0.99178545832751663</v>
      </c>
      <c r="N715">
        <f t="shared" ca="1" si="23"/>
        <v>1.1326825910919338</v>
      </c>
    </row>
    <row r="716" spans="11:14" x14ac:dyDescent="0.35">
      <c r="K716">
        <v>715</v>
      </c>
      <c r="L716">
        <f t="shared" ca="1" si="23"/>
        <v>-0.22829486365395113</v>
      </c>
      <c r="M716">
        <f t="shared" ca="1" si="23"/>
        <v>0.76763795050827444</v>
      </c>
      <c r="N716">
        <f t="shared" ca="1" si="23"/>
        <v>-0.49187305076673038</v>
      </c>
    </row>
    <row r="717" spans="11:14" x14ac:dyDescent="0.35">
      <c r="K717">
        <v>716</v>
      </c>
      <c r="L717">
        <f t="shared" ca="1" si="23"/>
        <v>-1.2884095863608238</v>
      </c>
      <c r="M717">
        <f t="shared" ca="1" si="23"/>
        <v>5.7979064793566765E-2</v>
      </c>
      <c r="N717">
        <f t="shared" ca="1" si="23"/>
        <v>-1.0492027547900973</v>
      </c>
    </row>
    <row r="718" spans="11:14" x14ac:dyDescent="0.35">
      <c r="K718">
        <v>717</v>
      </c>
      <c r="L718">
        <f t="shared" ca="1" si="23"/>
        <v>0.53699922981519288</v>
      </c>
      <c r="M718">
        <f t="shared" ca="1" si="23"/>
        <v>4.8895662741498584E-2</v>
      </c>
      <c r="N718">
        <f t="shared" ca="1" si="23"/>
        <v>2.3109541508473543</v>
      </c>
    </row>
    <row r="719" spans="11:14" x14ac:dyDescent="0.35">
      <c r="K719">
        <v>718</v>
      </c>
      <c r="L719">
        <f t="shared" ca="1" si="23"/>
        <v>-0.64810884747919451</v>
      </c>
      <c r="M719">
        <f t="shared" ca="1" si="23"/>
        <v>1.0255286448773528</v>
      </c>
      <c r="N719">
        <f t="shared" ca="1" si="23"/>
        <v>-0.41748974953526458</v>
      </c>
    </row>
    <row r="720" spans="11:14" x14ac:dyDescent="0.35">
      <c r="K720">
        <v>719</v>
      </c>
      <c r="L720">
        <f t="shared" ca="1" si="23"/>
        <v>-0.85017170227365213</v>
      </c>
      <c r="M720">
        <f t="shared" ca="1" si="23"/>
        <v>0.95868419265909244</v>
      </c>
      <c r="N720">
        <f t="shared" ca="1" si="23"/>
        <v>1.7917279445923959</v>
      </c>
    </row>
    <row r="721" spans="11:14" x14ac:dyDescent="0.35">
      <c r="K721">
        <v>720</v>
      </c>
      <c r="L721">
        <f t="shared" ca="1" si="23"/>
        <v>-2.5133564597142573</v>
      </c>
      <c r="M721">
        <f t="shared" ca="1" si="23"/>
        <v>0.45892756999207812</v>
      </c>
      <c r="N721">
        <f t="shared" ca="1" si="23"/>
        <v>0.9583039632531023</v>
      </c>
    </row>
    <row r="722" spans="11:14" x14ac:dyDescent="0.35">
      <c r="K722">
        <v>721</v>
      </c>
      <c r="L722">
        <f t="shared" ca="1" si="23"/>
        <v>-1.3086775858270014</v>
      </c>
      <c r="M722">
        <f t="shared" ca="1" si="23"/>
        <v>1.6049447547807583</v>
      </c>
      <c r="N722">
        <f t="shared" ca="1" si="23"/>
        <v>-9.1699465827657964E-2</v>
      </c>
    </row>
    <row r="723" spans="11:14" x14ac:dyDescent="0.35">
      <c r="K723">
        <v>722</v>
      </c>
      <c r="L723">
        <f t="shared" ca="1" si="23"/>
        <v>0.68374142061944354</v>
      </c>
      <c r="M723">
        <f t="shared" ca="1" si="23"/>
        <v>0.53927942114139271</v>
      </c>
      <c r="N723">
        <f t="shared" ca="1" si="23"/>
        <v>-0.75834617620857159</v>
      </c>
    </row>
    <row r="724" spans="11:14" x14ac:dyDescent="0.35">
      <c r="K724">
        <v>723</v>
      </c>
      <c r="L724">
        <f t="shared" ca="1" si="23"/>
        <v>2.2979660156653869</v>
      </c>
      <c r="M724">
        <f t="shared" ca="1" si="23"/>
        <v>-0.46956367145702455</v>
      </c>
      <c r="N724">
        <f t="shared" ca="1" si="23"/>
        <v>0.756250684743354</v>
      </c>
    </row>
    <row r="725" spans="11:14" x14ac:dyDescent="0.35">
      <c r="K725">
        <v>724</v>
      </c>
      <c r="L725">
        <f t="shared" ca="1" si="23"/>
        <v>-2.3036920347855533E-3</v>
      </c>
      <c r="M725">
        <f t="shared" ca="1" si="23"/>
        <v>-0.92952827778587133</v>
      </c>
      <c r="N725">
        <f t="shared" ca="1" si="23"/>
        <v>-0.30749495477327743</v>
      </c>
    </row>
    <row r="726" spans="11:14" x14ac:dyDescent="0.35">
      <c r="K726">
        <v>725</v>
      </c>
      <c r="L726">
        <f t="shared" ca="1" si="23"/>
        <v>0.18013939315651267</v>
      </c>
      <c r="M726">
        <f t="shared" ca="1" si="23"/>
        <v>-1.7892986108725246</v>
      </c>
      <c r="N726">
        <f t="shared" ca="1" si="23"/>
        <v>0.50985181277896485</v>
      </c>
    </row>
    <row r="727" spans="11:14" x14ac:dyDescent="0.35">
      <c r="K727">
        <v>726</v>
      </c>
      <c r="L727">
        <f t="shared" ca="1" si="23"/>
        <v>-1.1782325829741251</v>
      </c>
      <c r="M727">
        <f t="shared" ca="1" si="23"/>
        <v>6.360929492592737E-3</v>
      </c>
      <c r="N727">
        <f t="shared" ca="1" si="23"/>
        <v>0.62293353156269571</v>
      </c>
    </row>
    <row r="728" spans="11:14" x14ac:dyDescent="0.35">
      <c r="K728">
        <v>727</v>
      </c>
      <c r="L728">
        <f t="shared" ca="1" si="23"/>
        <v>-0.75759236392427343</v>
      </c>
      <c r="M728">
        <f t="shared" ca="1" si="23"/>
        <v>0.43001502855742646</v>
      </c>
      <c r="N728">
        <f t="shared" ca="1" si="23"/>
        <v>-1.9037142581308588</v>
      </c>
    </row>
    <row r="729" spans="11:14" x14ac:dyDescent="0.35">
      <c r="K729">
        <v>728</v>
      </c>
      <c r="L729">
        <f t="shared" ca="1" si="23"/>
        <v>1.1153800968124457</v>
      </c>
      <c r="M729">
        <f t="shared" ca="1" si="23"/>
        <v>0.34755973057038148</v>
      </c>
      <c r="N729">
        <f t="shared" ca="1" si="23"/>
        <v>1.3218189089658039</v>
      </c>
    </row>
    <row r="730" spans="11:14" x14ac:dyDescent="0.35">
      <c r="K730">
        <v>729</v>
      </c>
      <c r="L730">
        <f t="shared" ca="1" si="23"/>
        <v>0.29624906208675145</v>
      </c>
      <c r="M730">
        <f t="shared" ca="1" si="23"/>
        <v>0.2660882262832201</v>
      </c>
      <c r="N730">
        <f t="shared" ca="1" si="23"/>
        <v>0.85010498148143077</v>
      </c>
    </row>
    <row r="731" spans="11:14" x14ac:dyDescent="0.35">
      <c r="K731">
        <v>730</v>
      </c>
      <c r="L731">
        <f t="shared" ca="1" si="23"/>
        <v>1.3440704540204551</v>
      </c>
      <c r="M731">
        <f t="shared" ca="1" si="23"/>
        <v>0.60051486055539471</v>
      </c>
      <c r="N731">
        <f t="shared" ca="1" si="23"/>
        <v>-0.67134956566979598</v>
      </c>
    </row>
    <row r="732" spans="11:14" x14ac:dyDescent="0.35">
      <c r="K732">
        <v>731</v>
      </c>
      <c r="L732">
        <f t="shared" ca="1" si="23"/>
        <v>-0.96747322404829839</v>
      </c>
      <c r="M732">
        <f t="shared" ca="1" si="23"/>
        <v>-2.2696163694037939</v>
      </c>
      <c r="N732">
        <f t="shared" ca="1" si="23"/>
        <v>0.25644283641548687</v>
      </c>
    </row>
    <row r="733" spans="11:14" x14ac:dyDescent="0.35">
      <c r="K733">
        <v>732</v>
      </c>
      <c r="L733">
        <f t="shared" ca="1" si="23"/>
        <v>-0.52777730432793812</v>
      </c>
      <c r="M733">
        <f t="shared" ca="1" si="23"/>
        <v>-1.0576877023737461</v>
      </c>
      <c r="N733">
        <f t="shared" ca="1" si="23"/>
        <v>1.6229275489708868</v>
      </c>
    </row>
    <row r="734" spans="11:14" x14ac:dyDescent="0.35">
      <c r="K734">
        <v>733</v>
      </c>
      <c r="L734">
        <f t="shared" ca="1" si="23"/>
        <v>-1.5663321867821596</v>
      </c>
      <c r="M734">
        <f t="shared" ca="1" si="23"/>
        <v>1.156430040537437</v>
      </c>
      <c r="N734">
        <f t="shared" ca="1" si="23"/>
        <v>0.16159335187090654</v>
      </c>
    </row>
    <row r="735" spans="11:14" x14ac:dyDescent="0.35">
      <c r="K735">
        <v>734</v>
      </c>
      <c r="L735">
        <f t="shared" ca="1" si="23"/>
        <v>-0.56527954658862212</v>
      </c>
      <c r="M735">
        <f t="shared" ca="1" si="23"/>
        <v>-0.23143237104745135</v>
      </c>
      <c r="N735">
        <f t="shared" ca="1" si="23"/>
        <v>0.96904531393491844</v>
      </c>
    </row>
    <row r="736" spans="11:14" x14ac:dyDescent="0.35">
      <c r="K736">
        <v>735</v>
      </c>
      <c r="L736">
        <f t="shared" ca="1" si="23"/>
        <v>0.82209625101659223</v>
      </c>
      <c r="M736">
        <f t="shared" ca="1" si="23"/>
        <v>0.70168144450694947</v>
      </c>
      <c r="N736">
        <f t="shared" ca="1" si="23"/>
        <v>0.67524948547470642</v>
      </c>
    </row>
    <row r="737" spans="11:14" x14ac:dyDescent="0.35">
      <c r="K737">
        <v>736</v>
      </c>
      <c r="L737">
        <f t="shared" ca="1" si="23"/>
        <v>0.66368146007081674</v>
      </c>
      <c r="M737">
        <f t="shared" ca="1" si="23"/>
        <v>-2.6985906067322567</v>
      </c>
      <c r="N737">
        <f t="shared" ca="1" si="23"/>
        <v>0.72665639106066893</v>
      </c>
    </row>
    <row r="738" spans="11:14" x14ac:dyDescent="0.35">
      <c r="K738">
        <v>737</v>
      </c>
      <c r="L738">
        <f t="shared" ca="1" si="23"/>
        <v>-0.41082903369299284</v>
      </c>
      <c r="M738">
        <f t="shared" ca="1" si="23"/>
        <v>0.1034565864503969</v>
      </c>
      <c r="N738">
        <f t="shared" ca="1" si="23"/>
        <v>-0.21337002646189923</v>
      </c>
    </row>
    <row r="739" spans="11:14" x14ac:dyDescent="0.35">
      <c r="K739">
        <v>738</v>
      </c>
      <c r="L739">
        <f t="shared" ca="1" si="23"/>
        <v>0.86716524408196272</v>
      </c>
      <c r="M739">
        <f t="shared" ca="1" si="23"/>
        <v>-0.81883197436554211</v>
      </c>
      <c r="N739">
        <f t="shared" ca="1" si="23"/>
        <v>1.4779431622523713</v>
      </c>
    </row>
    <row r="740" spans="11:14" x14ac:dyDescent="0.35">
      <c r="K740">
        <v>739</v>
      </c>
      <c r="L740">
        <f t="shared" ca="1" si="23"/>
        <v>-1.6834368258753616</v>
      </c>
      <c r="M740">
        <f t="shared" ca="1" si="23"/>
        <v>2.9854249317073714E-2</v>
      </c>
      <c r="N740">
        <f t="shared" ca="1" si="23"/>
        <v>-1.1497303115943338</v>
      </c>
    </row>
    <row r="741" spans="11:14" x14ac:dyDescent="0.35">
      <c r="K741">
        <v>740</v>
      </c>
      <c r="L741">
        <f t="shared" ca="1" si="23"/>
        <v>-1.0345455501382681</v>
      </c>
      <c r="M741">
        <f t="shared" ca="1" si="23"/>
        <v>0.3750845157378051</v>
      </c>
      <c r="N741">
        <f t="shared" ca="1" si="23"/>
        <v>1.0052325469194787</v>
      </c>
    </row>
    <row r="742" spans="11:14" x14ac:dyDescent="0.35">
      <c r="K742">
        <v>741</v>
      </c>
      <c r="L742">
        <f t="shared" ca="1" si="23"/>
        <v>-0.70276800174719867</v>
      </c>
      <c r="M742">
        <f t="shared" ca="1" si="23"/>
        <v>-0.84310443880930552</v>
      </c>
      <c r="N742">
        <f t="shared" ca="1" si="23"/>
        <v>0.13901473680686297</v>
      </c>
    </row>
    <row r="743" spans="11:14" x14ac:dyDescent="0.35">
      <c r="K743">
        <v>742</v>
      </c>
      <c r="L743">
        <f t="shared" ca="1" si="23"/>
        <v>-1.1431740738232457</v>
      </c>
      <c r="M743">
        <f t="shared" ca="1" si="23"/>
        <v>-0.98685255078767198</v>
      </c>
      <c r="N743">
        <f t="shared" ca="1" si="23"/>
        <v>-1.2547758462767633</v>
      </c>
    </row>
    <row r="744" spans="11:14" x14ac:dyDescent="0.35">
      <c r="K744">
        <v>743</v>
      </c>
      <c r="L744">
        <f t="shared" ca="1" si="23"/>
        <v>1.031872312355572</v>
      </c>
      <c r="M744">
        <f t="shared" ca="1" si="23"/>
        <v>1.3026693258059951</v>
      </c>
      <c r="N744">
        <f t="shared" ca="1" si="23"/>
        <v>4.3006442658667529E-2</v>
      </c>
    </row>
    <row r="745" spans="11:14" x14ac:dyDescent="0.35">
      <c r="K745">
        <v>744</v>
      </c>
      <c r="L745">
        <f t="shared" ca="1" si="23"/>
        <v>0.67259860601567345</v>
      </c>
      <c r="M745">
        <f t="shared" ca="1" si="23"/>
        <v>-0.54082465727906093</v>
      </c>
      <c r="N745">
        <f t="shared" ca="1" si="23"/>
        <v>3.9988866323145598E-2</v>
      </c>
    </row>
    <row r="746" spans="11:14" x14ac:dyDescent="0.35">
      <c r="K746">
        <v>745</v>
      </c>
      <c r="L746">
        <f t="shared" ca="1" si="23"/>
        <v>0.79080272358408066</v>
      </c>
      <c r="M746">
        <f t="shared" ca="1" si="23"/>
        <v>-1.441977865061979</v>
      </c>
      <c r="N746">
        <f t="shared" ca="1" si="23"/>
        <v>0.17286364404362184</v>
      </c>
    </row>
    <row r="747" spans="11:14" x14ac:dyDescent="0.35">
      <c r="K747">
        <v>746</v>
      </c>
      <c r="L747">
        <f t="shared" ca="1" si="23"/>
        <v>6.9092813865027622E-2</v>
      </c>
      <c r="M747">
        <f t="shared" ca="1" si="23"/>
        <v>-0.40843391088173797</v>
      </c>
      <c r="N747">
        <f t="shared" ca="1" si="23"/>
        <v>-1.3012370917714046E-2</v>
      </c>
    </row>
    <row r="748" spans="11:14" x14ac:dyDescent="0.35">
      <c r="K748">
        <v>747</v>
      </c>
      <c r="L748">
        <f t="shared" ca="1" si="23"/>
        <v>-0.27372141983849391</v>
      </c>
      <c r="M748">
        <f t="shared" ca="1" si="23"/>
        <v>0.51586115649826658</v>
      </c>
      <c r="N748">
        <f t="shared" ca="1" si="23"/>
        <v>0.39643080485931731</v>
      </c>
    </row>
    <row r="749" spans="11:14" x14ac:dyDescent="0.35">
      <c r="K749">
        <v>748</v>
      </c>
      <c r="L749">
        <f t="shared" ca="1" si="23"/>
        <v>2.0021438458552003</v>
      </c>
      <c r="M749">
        <f t="shared" ca="1" si="23"/>
        <v>-0.27780180353389378</v>
      </c>
      <c r="N749">
        <f t="shared" ca="1" si="23"/>
        <v>-0.56312194384936365</v>
      </c>
    </row>
    <row r="750" spans="11:14" x14ac:dyDescent="0.35">
      <c r="K750">
        <v>749</v>
      </c>
      <c r="L750">
        <f t="shared" ca="1" si="23"/>
        <v>-1.4609919990243669</v>
      </c>
      <c r="M750">
        <f t="shared" ca="1" si="23"/>
        <v>-1.031591507747011</v>
      </c>
      <c r="N750">
        <f t="shared" ca="1" si="23"/>
        <v>0.98431102972519025</v>
      </c>
    </row>
    <row r="751" spans="11:14" x14ac:dyDescent="0.35">
      <c r="K751">
        <v>750</v>
      </c>
      <c r="L751">
        <f t="shared" ca="1" si="23"/>
        <v>0.82058926592356263</v>
      </c>
      <c r="M751">
        <f t="shared" ca="1" si="23"/>
        <v>1.052977011767662</v>
      </c>
      <c r="N751">
        <f t="shared" ca="1" si="23"/>
        <v>-1.2791125058884008</v>
      </c>
    </row>
    <row r="752" spans="11:14" x14ac:dyDescent="0.35">
      <c r="K752">
        <v>751</v>
      </c>
      <c r="L752">
        <f t="shared" ca="1" si="23"/>
        <v>2.1357965473741927</v>
      </c>
      <c r="M752">
        <f t="shared" ca="1" si="23"/>
        <v>-0.35249369905164585</v>
      </c>
      <c r="N752">
        <f t="shared" ca="1" si="23"/>
        <v>1.1050646663484534</v>
      </c>
    </row>
    <row r="753" spans="11:14" x14ac:dyDescent="0.35">
      <c r="K753">
        <v>752</v>
      </c>
      <c r="L753">
        <f t="shared" ca="1" si="23"/>
        <v>0.42065917323415997</v>
      </c>
      <c r="M753">
        <f t="shared" ca="1" si="23"/>
        <v>0.47410078634499725</v>
      </c>
      <c r="N753">
        <f t="shared" ca="1" si="23"/>
        <v>-0.15626711736308246</v>
      </c>
    </row>
    <row r="754" spans="11:14" x14ac:dyDescent="0.35">
      <c r="K754">
        <v>753</v>
      </c>
      <c r="L754">
        <f t="shared" ca="1" si="23"/>
        <v>0.72100472911247571</v>
      </c>
      <c r="M754">
        <f t="shared" ca="1" si="23"/>
        <v>1.2489965562322876</v>
      </c>
      <c r="N754">
        <f t="shared" ca="1" si="23"/>
        <v>0.48264655411363844</v>
      </c>
    </row>
    <row r="755" spans="11:14" x14ac:dyDescent="0.35">
      <c r="K755">
        <v>754</v>
      </c>
      <c r="L755">
        <f t="shared" ca="1" si="23"/>
        <v>0.99483020213106066</v>
      </c>
      <c r="M755">
        <f t="shared" ca="1" si="23"/>
        <v>0.58831980542739404</v>
      </c>
      <c r="N755">
        <f t="shared" ca="1" si="23"/>
        <v>-0.69941386756193613</v>
      </c>
    </row>
    <row r="756" spans="11:14" x14ac:dyDescent="0.35">
      <c r="K756">
        <v>755</v>
      </c>
      <c r="L756">
        <f t="shared" ca="1" si="23"/>
        <v>1.0085415512851961</v>
      </c>
      <c r="M756">
        <f t="shared" ca="1" si="23"/>
        <v>2.046747173571605</v>
      </c>
      <c r="N756">
        <f t="shared" ca="1" si="23"/>
        <v>6.4395264084043544E-2</v>
      </c>
    </row>
    <row r="757" spans="11:14" x14ac:dyDescent="0.35">
      <c r="K757">
        <v>756</v>
      </c>
      <c r="L757">
        <f t="shared" ca="1" si="23"/>
        <v>0.53676354305320206</v>
      </c>
      <c r="M757">
        <f t="shared" ca="1" si="23"/>
        <v>-1.8311861187436622</v>
      </c>
      <c r="N757">
        <f t="shared" ca="1" si="23"/>
        <v>-1.6551697238768701</v>
      </c>
    </row>
    <row r="758" spans="11:14" x14ac:dyDescent="0.35">
      <c r="K758">
        <v>757</v>
      </c>
      <c r="L758">
        <f t="shared" ca="1" si="23"/>
        <v>-0.10935878799544309</v>
      </c>
      <c r="M758">
        <f t="shared" ca="1" si="23"/>
        <v>1.2993563958711114</v>
      </c>
      <c r="N758">
        <f t="shared" ca="1" si="23"/>
        <v>0.3035299089384057</v>
      </c>
    </row>
    <row r="759" spans="11:14" x14ac:dyDescent="0.35">
      <c r="K759">
        <v>758</v>
      </c>
      <c r="L759">
        <f t="shared" ca="1" si="23"/>
        <v>-0.75904242263347443</v>
      </c>
      <c r="M759">
        <f t="shared" ca="1" si="23"/>
        <v>-1.8228402021797867</v>
      </c>
      <c r="N759">
        <f t="shared" ca="1" si="23"/>
        <v>-0.44315157110827147</v>
      </c>
    </row>
    <row r="760" spans="11:14" x14ac:dyDescent="0.35">
      <c r="K760">
        <v>759</v>
      </c>
      <c r="L760">
        <f t="shared" ca="1" si="23"/>
        <v>-0.47374267711867712</v>
      </c>
      <c r="M760">
        <f t="shared" ca="1" si="23"/>
        <v>0.41674312634296268</v>
      </c>
      <c r="N760">
        <f t="shared" ca="1" si="23"/>
        <v>1.0359822639962455</v>
      </c>
    </row>
    <row r="761" spans="11:14" x14ac:dyDescent="0.35">
      <c r="K761">
        <v>760</v>
      </c>
      <c r="L761">
        <f t="shared" ref="L761:N824" ca="1" si="24">_xlfn.NORM.S.INV(RAND())</f>
        <v>3.9994152617453475E-2</v>
      </c>
      <c r="M761">
        <f t="shared" ca="1" si="24"/>
        <v>-1.5941098517287684</v>
      </c>
      <c r="N761">
        <f t="shared" ca="1" si="24"/>
        <v>0.20634690342075121</v>
      </c>
    </row>
    <row r="762" spans="11:14" x14ac:dyDescent="0.35">
      <c r="K762">
        <v>761</v>
      </c>
      <c r="L762">
        <f t="shared" ca="1" si="24"/>
        <v>-0.10797182182212015</v>
      </c>
      <c r="M762">
        <f t="shared" ca="1" si="24"/>
        <v>0.63510441879152102</v>
      </c>
      <c r="N762">
        <f t="shared" ca="1" si="24"/>
        <v>-1.2196066115507878</v>
      </c>
    </row>
    <row r="763" spans="11:14" x14ac:dyDescent="0.35">
      <c r="K763">
        <v>762</v>
      </c>
      <c r="L763">
        <f t="shared" ca="1" si="24"/>
        <v>0.67661015527403578</v>
      </c>
      <c r="M763">
        <f t="shared" ca="1" si="24"/>
        <v>-1.4504249953473207</v>
      </c>
      <c r="N763">
        <f t="shared" ca="1" si="24"/>
        <v>-0.41529906368069291</v>
      </c>
    </row>
    <row r="764" spans="11:14" x14ac:dyDescent="0.35">
      <c r="K764">
        <v>763</v>
      </c>
      <c r="L764">
        <f t="shared" ca="1" si="24"/>
        <v>-1.1633307157231991</v>
      </c>
      <c r="M764">
        <f t="shared" ca="1" si="24"/>
        <v>-0.13779363222080912</v>
      </c>
      <c r="N764">
        <f t="shared" ca="1" si="24"/>
        <v>-0.19942957945454576</v>
      </c>
    </row>
    <row r="765" spans="11:14" x14ac:dyDescent="0.35">
      <c r="K765">
        <v>764</v>
      </c>
      <c r="L765">
        <f t="shared" ca="1" si="24"/>
        <v>2.5992328289114099</v>
      </c>
      <c r="M765">
        <f t="shared" ca="1" si="24"/>
        <v>-8.7975609679116037E-2</v>
      </c>
      <c r="N765">
        <f t="shared" ca="1" si="24"/>
        <v>-0.19307166099868425</v>
      </c>
    </row>
    <row r="766" spans="11:14" x14ac:dyDescent="0.35">
      <c r="K766">
        <v>765</v>
      </c>
      <c r="L766">
        <f t="shared" ca="1" si="24"/>
        <v>1.7688002235037295</v>
      </c>
      <c r="M766">
        <f t="shared" ca="1" si="24"/>
        <v>1.3468164210233231</v>
      </c>
      <c r="N766">
        <f t="shared" ca="1" si="24"/>
        <v>1.46435496498928</v>
      </c>
    </row>
    <row r="767" spans="11:14" x14ac:dyDescent="0.35">
      <c r="K767">
        <v>766</v>
      </c>
      <c r="L767">
        <f t="shared" ca="1" si="24"/>
        <v>-0.79605657597509749</v>
      </c>
      <c r="M767">
        <f t="shared" ca="1" si="24"/>
        <v>-9.3471909748358575E-2</v>
      </c>
      <c r="N767">
        <f t="shared" ca="1" si="24"/>
        <v>-1.7395748264243691</v>
      </c>
    </row>
    <row r="768" spans="11:14" x14ac:dyDescent="0.35">
      <c r="K768">
        <v>767</v>
      </c>
      <c r="L768">
        <f t="shared" ca="1" si="24"/>
        <v>1.1873651394117961</v>
      </c>
      <c r="M768">
        <f t="shared" ca="1" si="24"/>
        <v>-0.12554676922040922</v>
      </c>
      <c r="N768">
        <f t="shared" ca="1" si="24"/>
        <v>0.79668899599967447</v>
      </c>
    </row>
    <row r="769" spans="11:14" x14ac:dyDescent="0.35">
      <c r="K769">
        <v>768</v>
      </c>
      <c r="L769">
        <f t="shared" ca="1" si="24"/>
        <v>1.1233271164553091</v>
      </c>
      <c r="M769">
        <f t="shared" ca="1" si="24"/>
        <v>-0.82380637547562219</v>
      </c>
      <c r="N769">
        <f t="shared" ca="1" si="24"/>
        <v>0.41781281160152955</v>
      </c>
    </row>
    <row r="770" spans="11:14" x14ac:dyDescent="0.35">
      <c r="K770">
        <v>769</v>
      </c>
      <c r="L770">
        <f t="shared" ca="1" si="24"/>
        <v>-0.22239819170296676</v>
      </c>
      <c r="M770">
        <f t="shared" ca="1" si="24"/>
        <v>0.70392262361503399</v>
      </c>
      <c r="N770">
        <f t="shared" ca="1" si="24"/>
        <v>0.35404023704999388</v>
      </c>
    </row>
    <row r="771" spans="11:14" x14ac:dyDescent="0.35">
      <c r="K771">
        <v>770</v>
      </c>
      <c r="L771">
        <f t="shared" ca="1" si="24"/>
        <v>-1.7559985525202204</v>
      </c>
      <c r="M771">
        <f t="shared" ca="1" si="24"/>
        <v>-1.3499114912207704</v>
      </c>
      <c r="N771">
        <f t="shared" ca="1" si="24"/>
        <v>0.61922886215444584</v>
      </c>
    </row>
    <row r="772" spans="11:14" x14ac:dyDescent="0.35">
      <c r="K772">
        <v>771</v>
      </c>
      <c r="L772">
        <f t="shared" ca="1" si="24"/>
        <v>0.21297477181573968</v>
      </c>
      <c r="M772">
        <f t="shared" ca="1" si="24"/>
        <v>0.75022895506094212</v>
      </c>
      <c r="N772">
        <f t="shared" ca="1" si="24"/>
        <v>-9.5735933557376356E-3</v>
      </c>
    </row>
    <row r="773" spans="11:14" x14ac:dyDescent="0.35">
      <c r="K773">
        <v>772</v>
      </c>
      <c r="L773">
        <f t="shared" ca="1" si="24"/>
        <v>0.80584075207568018</v>
      </c>
      <c r="M773">
        <f t="shared" ca="1" si="24"/>
        <v>0.38776429901597997</v>
      </c>
      <c r="N773">
        <f t="shared" ca="1" si="24"/>
        <v>-1.2548753050251575</v>
      </c>
    </row>
    <row r="774" spans="11:14" x14ac:dyDescent="0.35">
      <c r="K774">
        <v>773</v>
      </c>
      <c r="L774">
        <f t="shared" ca="1" si="24"/>
        <v>0.56023785100336598</v>
      </c>
      <c r="M774">
        <f t="shared" ca="1" si="24"/>
        <v>-1.365086436323538</v>
      </c>
      <c r="N774">
        <f t="shared" ca="1" si="24"/>
        <v>1.0287248654472918</v>
      </c>
    </row>
    <row r="775" spans="11:14" x14ac:dyDescent="0.35">
      <c r="K775">
        <v>774</v>
      </c>
      <c r="L775">
        <f t="shared" ca="1" si="24"/>
        <v>-0.82042052382874919</v>
      </c>
      <c r="M775">
        <f t="shared" ca="1" si="24"/>
        <v>-0.67938549883079347</v>
      </c>
      <c r="N775">
        <f t="shared" ca="1" si="24"/>
        <v>-0.90431027321954316</v>
      </c>
    </row>
    <row r="776" spans="11:14" x14ac:dyDescent="0.35">
      <c r="K776">
        <v>775</v>
      </c>
      <c r="L776">
        <f t="shared" ca="1" si="24"/>
        <v>6.1179043260414668E-3</v>
      </c>
      <c r="M776">
        <f t="shared" ca="1" si="24"/>
        <v>-1.2552921624950506</v>
      </c>
      <c r="N776">
        <f t="shared" ca="1" si="24"/>
        <v>-0.86863903385116092</v>
      </c>
    </row>
    <row r="777" spans="11:14" x14ac:dyDescent="0.35">
      <c r="K777">
        <v>776</v>
      </c>
      <c r="L777">
        <f t="shared" ca="1" si="24"/>
        <v>0.15395842805178098</v>
      </c>
      <c r="M777">
        <f t="shared" ca="1" si="24"/>
        <v>-0.2407215372124786</v>
      </c>
      <c r="N777">
        <f t="shared" ca="1" si="24"/>
        <v>-0.4803993931748673</v>
      </c>
    </row>
    <row r="778" spans="11:14" x14ac:dyDescent="0.35">
      <c r="K778">
        <v>777</v>
      </c>
      <c r="L778">
        <f t="shared" ca="1" si="24"/>
        <v>1.3308753603278851</v>
      </c>
      <c r="M778">
        <f t="shared" ca="1" si="24"/>
        <v>-1.3461482071262156</v>
      </c>
      <c r="N778">
        <f t="shared" ca="1" si="24"/>
        <v>1.5002035333242623</v>
      </c>
    </row>
    <row r="779" spans="11:14" x14ac:dyDescent="0.35">
      <c r="K779">
        <v>778</v>
      </c>
      <c r="L779">
        <f t="shared" ca="1" si="24"/>
        <v>0.72170295163616527</v>
      </c>
      <c r="M779">
        <f t="shared" ca="1" si="24"/>
        <v>-0.29406940722424285</v>
      </c>
      <c r="N779">
        <f t="shared" ca="1" si="24"/>
        <v>-0.38049107051401826</v>
      </c>
    </row>
    <row r="780" spans="11:14" x14ac:dyDescent="0.35">
      <c r="K780">
        <v>779</v>
      </c>
      <c r="L780">
        <f t="shared" ca="1" si="24"/>
        <v>-0.83904753442359092</v>
      </c>
      <c r="M780">
        <f t="shared" ca="1" si="24"/>
        <v>0.10176043492127623</v>
      </c>
      <c r="N780">
        <f t="shared" ca="1" si="24"/>
        <v>0.11737836968856674</v>
      </c>
    </row>
    <row r="781" spans="11:14" x14ac:dyDescent="0.35">
      <c r="K781">
        <v>780</v>
      </c>
      <c r="L781">
        <f t="shared" ca="1" si="24"/>
        <v>1.4309252314784113</v>
      </c>
      <c r="M781">
        <f t="shared" ca="1" si="24"/>
        <v>-4.5911160083336122E-2</v>
      </c>
      <c r="N781">
        <f t="shared" ca="1" si="24"/>
        <v>0.72682818607710931</v>
      </c>
    </row>
    <row r="782" spans="11:14" x14ac:dyDescent="0.35">
      <c r="K782">
        <v>781</v>
      </c>
      <c r="L782">
        <f t="shared" ca="1" si="24"/>
        <v>0.72747523060292507</v>
      </c>
      <c r="M782">
        <f t="shared" ca="1" si="24"/>
        <v>0.26638980629029385</v>
      </c>
      <c r="N782">
        <f t="shared" ca="1" si="24"/>
        <v>0.75336921715121086</v>
      </c>
    </row>
    <row r="783" spans="11:14" x14ac:dyDescent="0.35">
      <c r="K783">
        <v>782</v>
      </c>
      <c r="L783">
        <f t="shared" ca="1" si="24"/>
        <v>1.6006438121072897</v>
      </c>
      <c r="M783">
        <f t="shared" ca="1" si="24"/>
        <v>0.7608741027176219</v>
      </c>
      <c r="N783">
        <f t="shared" ca="1" si="24"/>
        <v>-2.9179670660180919</v>
      </c>
    </row>
    <row r="784" spans="11:14" x14ac:dyDescent="0.35">
      <c r="K784">
        <v>783</v>
      </c>
      <c r="L784">
        <f t="shared" ca="1" si="24"/>
        <v>-0.80585657924904652</v>
      </c>
      <c r="M784">
        <f t="shared" ca="1" si="24"/>
        <v>-1.1139052287397342</v>
      </c>
      <c r="N784">
        <f t="shared" ca="1" si="24"/>
        <v>-1.2705412065755126</v>
      </c>
    </row>
    <row r="785" spans="11:14" x14ac:dyDescent="0.35">
      <c r="K785">
        <v>784</v>
      </c>
      <c r="L785">
        <f t="shared" ca="1" si="24"/>
        <v>-0.77040037226752367</v>
      </c>
      <c r="M785">
        <f t="shared" ca="1" si="24"/>
        <v>0.4766297714116578</v>
      </c>
      <c r="N785">
        <f t="shared" ca="1" si="24"/>
        <v>0.97372911951760777</v>
      </c>
    </row>
    <row r="786" spans="11:14" x14ac:dyDescent="0.35">
      <c r="K786">
        <v>785</v>
      </c>
      <c r="L786">
        <f t="shared" ca="1" si="24"/>
        <v>-0.50351839440484381</v>
      </c>
      <c r="M786">
        <f t="shared" ca="1" si="24"/>
        <v>3.3181646504721669E-2</v>
      </c>
      <c r="N786">
        <f t="shared" ca="1" si="24"/>
        <v>0.57992028364734827</v>
      </c>
    </row>
    <row r="787" spans="11:14" x14ac:dyDescent="0.35">
      <c r="K787">
        <v>786</v>
      </c>
      <c r="L787">
        <f t="shared" ca="1" si="24"/>
        <v>-0.50462044942053674</v>
      </c>
      <c r="M787">
        <f t="shared" ca="1" si="24"/>
        <v>0.8690420112753775</v>
      </c>
      <c r="N787">
        <f t="shared" ca="1" si="24"/>
        <v>-0.24869043593864698</v>
      </c>
    </row>
    <row r="788" spans="11:14" x14ac:dyDescent="0.35">
      <c r="K788">
        <v>787</v>
      </c>
      <c r="L788">
        <f t="shared" ca="1" si="24"/>
        <v>0.80670785046419347</v>
      </c>
      <c r="M788">
        <f t="shared" ca="1" si="24"/>
        <v>-0.12940273691889412</v>
      </c>
      <c r="N788">
        <f t="shared" ca="1" si="24"/>
        <v>-0.15373645994703336</v>
      </c>
    </row>
    <row r="789" spans="11:14" x14ac:dyDescent="0.35">
      <c r="K789">
        <v>788</v>
      </c>
      <c r="L789">
        <f t="shared" ca="1" si="24"/>
        <v>-0.56182165369936277</v>
      </c>
      <c r="M789">
        <f t="shared" ca="1" si="24"/>
        <v>0.75492754910939996</v>
      </c>
      <c r="N789">
        <f t="shared" ca="1" si="24"/>
        <v>-0.18165027878725742</v>
      </c>
    </row>
    <row r="790" spans="11:14" x14ac:dyDescent="0.35">
      <c r="K790">
        <v>789</v>
      </c>
      <c r="L790">
        <f t="shared" ca="1" si="24"/>
        <v>-0.70133950728164152</v>
      </c>
      <c r="M790">
        <f t="shared" ca="1" si="24"/>
        <v>0.57259840174813836</v>
      </c>
      <c r="N790">
        <f t="shared" ca="1" si="24"/>
        <v>-0.43496783606291634</v>
      </c>
    </row>
    <row r="791" spans="11:14" x14ac:dyDescent="0.35">
      <c r="K791">
        <v>790</v>
      </c>
      <c r="L791">
        <f t="shared" ca="1" si="24"/>
        <v>0.77026641539457041</v>
      </c>
      <c r="M791">
        <f t="shared" ca="1" si="24"/>
        <v>0.33757455315974866</v>
      </c>
      <c r="N791">
        <f t="shared" ca="1" si="24"/>
        <v>-1.2733188451805462</v>
      </c>
    </row>
    <row r="792" spans="11:14" x14ac:dyDescent="0.35">
      <c r="K792">
        <v>791</v>
      </c>
      <c r="L792">
        <f t="shared" ca="1" si="24"/>
        <v>-0.59007465510499191</v>
      </c>
      <c r="M792">
        <f t="shared" ca="1" si="24"/>
        <v>-1.5040528414395526</v>
      </c>
      <c r="N792">
        <f t="shared" ca="1" si="24"/>
        <v>0.82855605234697383</v>
      </c>
    </row>
    <row r="793" spans="11:14" x14ac:dyDescent="0.35">
      <c r="K793">
        <v>792</v>
      </c>
      <c r="L793">
        <f t="shared" ca="1" si="24"/>
        <v>0.85427470435329622</v>
      </c>
      <c r="M793">
        <f t="shared" ca="1" si="24"/>
        <v>0.71934730831415761</v>
      </c>
      <c r="N793">
        <f t="shared" ca="1" si="24"/>
        <v>2.4663721899931472</v>
      </c>
    </row>
    <row r="794" spans="11:14" x14ac:dyDescent="0.35">
      <c r="K794">
        <v>793</v>
      </c>
      <c r="L794">
        <f t="shared" ca="1" si="24"/>
        <v>0.36756245035004803</v>
      </c>
      <c r="M794">
        <f t="shared" ca="1" si="24"/>
        <v>-2.3308186833489493</v>
      </c>
      <c r="N794">
        <f t="shared" ca="1" si="24"/>
        <v>-0.42729865002608891</v>
      </c>
    </row>
    <row r="795" spans="11:14" x14ac:dyDescent="0.35">
      <c r="K795">
        <v>794</v>
      </c>
      <c r="L795">
        <f t="shared" ca="1" si="24"/>
        <v>0.68660910532658215</v>
      </c>
      <c r="M795">
        <f t="shared" ca="1" si="24"/>
        <v>-1.0660953224152094</v>
      </c>
      <c r="N795">
        <f t="shared" ca="1" si="24"/>
        <v>0.21283430414908602</v>
      </c>
    </row>
    <row r="796" spans="11:14" x14ac:dyDescent="0.35">
      <c r="K796">
        <v>795</v>
      </c>
      <c r="L796">
        <f t="shared" ca="1" si="24"/>
        <v>-0.28988028250400327</v>
      </c>
      <c r="M796">
        <f t="shared" ca="1" si="24"/>
        <v>0.44887582455455705</v>
      </c>
      <c r="N796">
        <f t="shared" ca="1" si="24"/>
        <v>1.7421896329998983</v>
      </c>
    </row>
    <row r="797" spans="11:14" x14ac:dyDescent="0.35">
      <c r="K797">
        <v>796</v>
      </c>
      <c r="L797">
        <f t="shared" ca="1" si="24"/>
        <v>-0.13955463760054268</v>
      </c>
      <c r="M797">
        <f t="shared" ca="1" si="24"/>
        <v>-0.52843963554603557</v>
      </c>
      <c r="N797">
        <f t="shared" ca="1" si="24"/>
        <v>1.0785664909908756</v>
      </c>
    </row>
    <row r="798" spans="11:14" x14ac:dyDescent="0.35">
      <c r="K798">
        <v>797</v>
      </c>
      <c r="L798">
        <f t="shared" ca="1" si="24"/>
        <v>-8.3371501924092331E-2</v>
      </c>
      <c r="M798">
        <f t="shared" ca="1" si="24"/>
        <v>0.22884815904108718</v>
      </c>
      <c r="N798">
        <f t="shared" ca="1" si="24"/>
        <v>-1.2346646332403819</v>
      </c>
    </row>
    <row r="799" spans="11:14" x14ac:dyDescent="0.35">
      <c r="K799">
        <v>798</v>
      </c>
      <c r="L799">
        <f t="shared" ca="1" si="24"/>
        <v>-1.1599425182722831</v>
      </c>
      <c r="M799">
        <f t="shared" ca="1" si="24"/>
        <v>-0.46072229343017257</v>
      </c>
      <c r="N799">
        <f t="shared" ca="1" si="24"/>
        <v>1.2979785561018591</v>
      </c>
    </row>
    <row r="800" spans="11:14" x14ac:dyDescent="0.35">
      <c r="K800">
        <v>799</v>
      </c>
      <c r="L800">
        <f t="shared" ca="1" si="24"/>
        <v>-0.10558594268400122</v>
      </c>
      <c r="M800">
        <f t="shared" ca="1" si="24"/>
        <v>-0.3412180490884435</v>
      </c>
      <c r="N800">
        <f t="shared" ca="1" si="24"/>
        <v>1.0667345605358418</v>
      </c>
    </row>
    <row r="801" spans="11:14" x14ac:dyDescent="0.35">
      <c r="K801">
        <v>800</v>
      </c>
      <c r="L801">
        <f t="shared" ca="1" si="24"/>
        <v>1.2952753181229926</v>
      </c>
      <c r="M801">
        <f t="shared" ca="1" si="24"/>
        <v>0.96367465379181383</v>
      </c>
      <c r="N801">
        <f t="shared" ca="1" si="24"/>
        <v>-1.5160040967452877</v>
      </c>
    </row>
    <row r="802" spans="11:14" x14ac:dyDescent="0.35">
      <c r="K802">
        <v>801</v>
      </c>
      <c r="L802">
        <f t="shared" ca="1" si="24"/>
        <v>1.7843750175737296</v>
      </c>
      <c r="M802">
        <f t="shared" ca="1" si="24"/>
        <v>0.86904364373589593</v>
      </c>
      <c r="N802">
        <f t="shared" ca="1" si="24"/>
        <v>0.54111352063006668</v>
      </c>
    </row>
    <row r="803" spans="11:14" x14ac:dyDescent="0.35">
      <c r="K803">
        <v>802</v>
      </c>
      <c r="L803">
        <f t="shared" ca="1" si="24"/>
        <v>0.89642818613083441</v>
      </c>
      <c r="M803">
        <f t="shared" ca="1" si="24"/>
        <v>-0.28919752812829885</v>
      </c>
      <c r="N803">
        <f t="shared" ca="1" si="24"/>
        <v>1.7092139376462179</v>
      </c>
    </row>
    <row r="804" spans="11:14" x14ac:dyDescent="0.35">
      <c r="K804">
        <v>803</v>
      </c>
      <c r="L804">
        <f t="shared" ca="1" si="24"/>
        <v>0.41599450386123077</v>
      </c>
      <c r="M804">
        <f t="shared" ca="1" si="24"/>
        <v>0.92969221890096432</v>
      </c>
      <c r="N804">
        <f t="shared" ca="1" si="24"/>
        <v>9.976169560062019E-2</v>
      </c>
    </row>
    <row r="805" spans="11:14" x14ac:dyDescent="0.35">
      <c r="K805">
        <v>804</v>
      </c>
      <c r="L805">
        <f t="shared" ca="1" si="24"/>
        <v>0.50755324764068988</v>
      </c>
      <c r="M805">
        <f t="shared" ca="1" si="24"/>
        <v>0.27880919011650657</v>
      </c>
      <c r="N805">
        <f t="shared" ca="1" si="24"/>
        <v>-1.3432096155898516E-2</v>
      </c>
    </row>
    <row r="806" spans="11:14" x14ac:dyDescent="0.35">
      <c r="K806">
        <v>805</v>
      </c>
      <c r="L806">
        <f t="shared" ca="1" si="24"/>
        <v>-0.21835399631804453</v>
      </c>
      <c r="M806">
        <f t="shared" ca="1" si="24"/>
        <v>-1.0169322321800611</v>
      </c>
      <c r="N806">
        <f t="shared" ca="1" si="24"/>
        <v>0.10526153142231404</v>
      </c>
    </row>
    <row r="807" spans="11:14" x14ac:dyDescent="0.35">
      <c r="K807">
        <v>806</v>
      </c>
      <c r="L807">
        <f t="shared" ca="1" si="24"/>
        <v>-0.69562258948323696</v>
      </c>
      <c r="M807">
        <f t="shared" ca="1" si="24"/>
        <v>-0.64170147422450952</v>
      </c>
      <c r="N807">
        <f t="shared" ca="1" si="24"/>
        <v>-0.35358282922502915</v>
      </c>
    </row>
    <row r="808" spans="11:14" x14ac:dyDescent="0.35">
      <c r="K808">
        <v>807</v>
      </c>
      <c r="L808">
        <f t="shared" ca="1" si="24"/>
        <v>-0.16206828481113528</v>
      </c>
      <c r="M808">
        <f t="shared" ca="1" si="24"/>
        <v>-0.71501360387533386</v>
      </c>
      <c r="N808">
        <f t="shared" ca="1" si="24"/>
        <v>-0.84600618506882508</v>
      </c>
    </row>
    <row r="809" spans="11:14" x14ac:dyDescent="0.35">
      <c r="K809">
        <v>808</v>
      </c>
      <c r="L809">
        <f t="shared" ca="1" si="24"/>
        <v>-0.46951022623768179</v>
      </c>
      <c r="M809">
        <f t="shared" ca="1" si="24"/>
        <v>0.8129243117394308</v>
      </c>
      <c r="N809">
        <f t="shared" ca="1" si="24"/>
        <v>-0.40022652626810074</v>
      </c>
    </row>
    <row r="810" spans="11:14" x14ac:dyDescent="0.35">
      <c r="K810">
        <v>809</v>
      </c>
      <c r="L810">
        <f t="shared" ca="1" si="24"/>
        <v>2.5731318217193682</v>
      </c>
      <c r="M810">
        <f t="shared" ca="1" si="24"/>
        <v>-1.2462065419185473</v>
      </c>
      <c r="N810">
        <f t="shared" ca="1" si="24"/>
        <v>0.63047942313313443</v>
      </c>
    </row>
    <row r="811" spans="11:14" x14ac:dyDescent="0.35">
      <c r="K811">
        <v>810</v>
      </c>
      <c r="L811">
        <f t="shared" ca="1" si="24"/>
        <v>-0.15109279134542228</v>
      </c>
      <c r="M811">
        <f t="shared" ca="1" si="24"/>
        <v>0.19186983893222412</v>
      </c>
      <c r="N811">
        <f t="shared" ca="1" si="24"/>
        <v>0.38557837477905826</v>
      </c>
    </row>
    <row r="812" spans="11:14" x14ac:dyDescent="0.35">
      <c r="K812">
        <v>811</v>
      </c>
      <c r="L812">
        <f t="shared" ca="1" si="24"/>
        <v>1.8126978794943849E-2</v>
      </c>
      <c r="M812">
        <f t="shared" ca="1" si="24"/>
        <v>-0.37684130971024488</v>
      </c>
      <c r="N812">
        <f t="shared" ca="1" si="24"/>
        <v>-0.11578450798098237</v>
      </c>
    </row>
    <row r="813" spans="11:14" x14ac:dyDescent="0.35">
      <c r="K813">
        <v>812</v>
      </c>
      <c r="L813">
        <f t="shared" ca="1" si="24"/>
        <v>-0.65991258258414276</v>
      </c>
      <c r="M813">
        <f t="shared" ca="1" si="24"/>
        <v>0.38003538361202244</v>
      </c>
      <c r="N813">
        <f t="shared" ca="1" si="24"/>
        <v>-0.87105001108963342</v>
      </c>
    </row>
    <row r="814" spans="11:14" x14ac:dyDescent="0.35">
      <c r="K814">
        <v>813</v>
      </c>
      <c r="L814">
        <f t="shared" ca="1" si="24"/>
        <v>-1.9039847145699811</v>
      </c>
      <c r="M814">
        <f t="shared" ca="1" si="24"/>
        <v>7.0212843882771062E-2</v>
      </c>
      <c r="N814">
        <f t="shared" ca="1" si="24"/>
        <v>-0.48423137046188974</v>
      </c>
    </row>
    <row r="815" spans="11:14" x14ac:dyDescent="0.35">
      <c r="K815">
        <v>814</v>
      </c>
      <c r="L815">
        <f t="shared" ca="1" si="24"/>
        <v>-0.5426331504481553</v>
      </c>
      <c r="M815">
        <f t="shared" ca="1" si="24"/>
        <v>1.282034972136004</v>
      </c>
      <c r="N815">
        <f t="shared" ca="1" si="24"/>
        <v>-0.38053275393192287</v>
      </c>
    </row>
    <row r="816" spans="11:14" x14ac:dyDescent="0.35">
      <c r="K816">
        <v>815</v>
      </c>
      <c r="L816">
        <f t="shared" ca="1" si="24"/>
        <v>1.516731784195396</v>
      </c>
      <c r="M816">
        <f t="shared" ca="1" si="24"/>
        <v>9.4739823544706878E-2</v>
      </c>
      <c r="N816">
        <f t="shared" ca="1" si="24"/>
        <v>0.13703722038600516</v>
      </c>
    </row>
    <row r="817" spans="11:14" x14ac:dyDescent="0.35">
      <c r="K817">
        <v>816</v>
      </c>
      <c r="L817">
        <f t="shared" ca="1" si="24"/>
        <v>1.3435844316468795</v>
      </c>
      <c r="M817">
        <f t="shared" ca="1" si="24"/>
        <v>0.16639499550854034</v>
      </c>
      <c r="N817">
        <f t="shared" ca="1" si="24"/>
        <v>-7.1088471481898464E-3</v>
      </c>
    </row>
    <row r="818" spans="11:14" x14ac:dyDescent="0.35">
      <c r="K818">
        <v>817</v>
      </c>
      <c r="L818">
        <f t="shared" ca="1" si="24"/>
        <v>-1.824255034693973</v>
      </c>
      <c r="M818">
        <f t="shared" ca="1" si="24"/>
        <v>-0.29643384735250378</v>
      </c>
      <c r="N818">
        <f t="shared" ca="1" si="24"/>
        <v>0.6869857509107079</v>
      </c>
    </row>
    <row r="819" spans="11:14" x14ac:dyDescent="0.35">
      <c r="K819">
        <v>818</v>
      </c>
      <c r="L819">
        <f t="shared" ca="1" si="24"/>
        <v>0.4237485673924028</v>
      </c>
      <c r="M819">
        <f t="shared" ca="1" si="24"/>
        <v>-0.25121389153525897</v>
      </c>
      <c r="N819">
        <f t="shared" ca="1" si="24"/>
        <v>0.80422925946712265</v>
      </c>
    </row>
    <row r="820" spans="11:14" x14ac:dyDescent="0.35">
      <c r="K820">
        <v>819</v>
      </c>
      <c r="L820">
        <f t="shared" ca="1" si="24"/>
        <v>0.3424188314789704</v>
      </c>
      <c r="M820">
        <f t="shared" ca="1" si="24"/>
        <v>0.12079691186354102</v>
      </c>
      <c r="N820">
        <f t="shared" ca="1" si="24"/>
        <v>-0.13706578524187465</v>
      </c>
    </row>
    <row r="821" spans="11:14" x14ac:dyDescent="0.35">
      <c r="K821">
        <v>820</v>
      </c>
      <c r="L821">
        <f t="shared" ca="1" si="24"/>
        <v>-0.46124113432671388</v>
      </c>
      <c r="M821">
        <f t="shared" ca="1" si="24"/>
        <v>1.3855052623125652</v>
      </c>
      <c r="N821">
        <f t="shared" ca="1" si="24"/>
        <v>0.29384456956900012</v>
      </c>
    </row>
    <row r="822" spans="11:14" x14ac:dyDescent="0.35">
      <c r="K822">
        <v>821</v>
      </c>
      <c r="L822">
        <f t="shared" ca="1" si="24"/>
        <v>0.77250918656430856</v>
      </c>
      <c r="M822">
        <f t="shared" ca="1" si="24"/>
        <v>-0.26721454367307634</v>
      </c>
      <c r="N822">
        <f t="shared" ca="1" si="24"/>
        <v>0.60795590896623031</v>
      </c>
    </row>
    <row r="823" spans="11:14" x14ac:dyDescent="0.35">
      <c r="K823">
        <v>822</v>
      </c>
      <c r="L823">
        <f t="shared" ca="1" si="24"/>
        <v>0.89444798765076872</v>
      </c>
      <c r="M823">
        <f t="shared" ca="1" si="24"/>
        <v>0.42721841276534472</v>
      </c>
      <c r="N823">
        <f t="shared" ca="1" si="24"/>
        <v>3.2725118976839149</v>
      </c>
    </row>
    <row r="824" spans="11:14" x14ac:dyDescent="0.35">
      <c r="K824">
        <v>823</v>
      </c>
      <c r="L824">
        <f t="shared" ca="1" si="24"/>
        <v>0.46910680557714607</v>
      </c>
      <c r="M824">
        <f t="shared" ca="1" si="24"/>
        <v>-0.61433177551504115</v>
      </c>
      <c r="N824">
        <f t="shared" ca="1" si="24"/>
        <v>0.20777437917404373</v>
      </c>
    </row>
    <row r="825" spans="11:14" x14ac:dyDescent="0.35">
      <c r="K825">
        <v>824</v>
      </c>
      <c r="L825">
        <f t="shared" ref="L825:N888" ca="1" si="25">_xlfn.NORM.S.INV(RAND())</f>
        <v>-0.14800887786207992</v>
      </c>
      <c r="M825">
        <f t="shared" ca="1" si="25"/>
        <v>-0.69927582463562599</v>
      </c>
      <c r="N825">
        <f t="shared" ca="1" si="25"/>
        <v>0.54450787947921753</v>
      </c>
    </row>
    <row r="826" spans="11:14" x14ac:dyDescent="0.35">
      <c r="K826">
        <v>825</v>
      </c>
      <c r="L826">
        <f t="shared" ca="1" si="25"/>
        <v>-0.12053937247513875</v>
      </c>
      <c r="M826">
        <f t="shared" ca="1" si="25"/>
        <v>0.91781334414115445</v>
      </c>
      <c r="N826">
        <f t="shared" ca="1" si="25"/>
        <v>-0.36573200678201262</v>
      </c>
    </row>
    <row r="827" spans="11:14" x14ac:dyDescent="0.35">
      <c r="K827">
        <v>826</v>
      </c>
      <c r="L827">
        <f t="shared" ca="1" si="25"/>
        <v>-0.64911652307551682</v>
      </c>
      <c r="M827">
        <f t="shared" ca="1" si="25"/>
        <v>0.24400744000993443</v>
      </c>
      <c r="N827">
        <f t="shared" ca="1" si="25"/>
        <v>0.93313521177950098</v>
      </c>
    </row>
    <row r="828" spans="11:14" x14ac:dyDescent="0.35">
      <c r="K828">
        <v>827</v>
      </c>
      <c r="L828">
        <f t="shared" ca="1" si="25"/>
        <v>0.48066914649999293</v>
      </c>
      <c r="M828">
        <f t="shared" ca="1" si="25"/>
        <v>-0.48630193995554027</v>
      </c>
      <c r="N828">
        <f t="shared" ca="1" si="25"/>
        <v>0.27966817200910216</v>
      </c>
    </row>
    <row r="829" spans="11:14" x14ac:dyDescent="0.35">
      <c r="K829">
        <v>828</v>
      </c>
      <c r="L829">
        <f t="shared" ca="1" si="25"/>
        <v>-0.13830590745717863</v>
      </c>
      <c r="M829">
        <f t="shared" ca="1" si="25"/>
        <v>-0.12778837653126873</v>
      </c>
      <c r="N829">
        <f t="shared" ca="1" si="25"/>
        <v>-0.58710125277524061</v>
      </c>
    </row>
    <row r="830" spans="11:14" x14ac:dyDescent="0.35">
      <c r="K830">
        <v>829</v>
      </c>
      <c r="L830">
        <f t="shared" ca="1" si="25"/>
        <v>2.6330489865859255</v>
      </c>
      <c r="M830">
        <f t="shared" ca="1" si="25"/>
        <v>1.059427308002177</v>
      </c>
      <c r="N830">
        <f t="shared" ca="1" si="25"/>
        <v>1.3396286514478637</v>
      </c>
    </row>
    <row r="831" spans="11:14" x14ac:dyDescent="0.35">
      <c r="K831">
        <v>830</v>
      </c>
      <c r="L831">
        <f t="shared" ca="1" si="25"/>
        <v>-1.6307257650527551</v>
      </c>
      <c r="M831">
        <f t="shared" ca="1" si="25"/>
        <v>0.44734232245173106</v>
      </c>
      <c r="N831">
        <f t="shared" ca="1" si="25"/>
        <v>0.48077078418930569</v>
      </c>
    </row>
    <row r="832" spans="11:14" x14ac:dyDescent="0.35">
      <c r="K832">
        <v>831</v>
      </c>
      <c r="L832">
        <f t="shared" ca="1" si="25"/>
        <v>3.9428539619388338E-3</v>
      </c>
      <c r="M832">
        <f t="shared" ca="1" si="25"/>
        <v>8.4279518099970134E-3</v>
      </c>
      <c r="N832">
        <f t="shared" ca="1" si="25"/>
        <v>-0.17787488307271218</v>
      </c>
    </row>
    <row r="833" spans="11:14" x14ac:dyDescent="0.35">
      <c r="K833">
        <v>832</v>
      </c>
      <c r="L833">
        <f t="shared" ca="1" si="25"/>
        <v>-1.3442785527201428</v>
      </c>
      <c r="M833">
        <f t="shared" ca="1" si="25"/>
        <v>-0.97973866409097499</v>
      </c>
      <c r="N833">
        <f t="shared" ca="1" si="25"/>
        <v>0.13657810758853184</v>
      </c>
    </row>
    <row r="834" spans="11:14" x14ac:dyDescent="0.35">
      <c r="K834">
        <v>833</v>
      </c>
      <c r="L834">
        <f t="shared" ca="1" si="25"/>
        <v>6.8507488676067671E-3</v>
      </c>
      <c r="M834">
        <f t="shared" ca="1" si="25"/>
        <v>3.4330503127233812E-2</v>
      </c>
      <c r="N834">
        <f t="shared" ca="1" si="25"/>
        <v>1.226318402553328</v>
      </c>
    </row>
    <row r="835" spans="11:14" x14ac:dyDescent="0.35">
      <c r="K835">
        <v>834</v>
      </c>
      <c r="L835">
        <f t="shared" ca="1" si="25"/>
        <v>-0.28192947507473354</v>
      </c>
      <c r="M835">
        <f t="shared" ca="1" si="25"/>
        <v>-0.51410373501842965</v>
      </c>
      <c r="N835">
        <f t="shared" ca="1" si="25"/>
        <v>-0.11546219802259823</v>
      </c>
    </row>
    <row r="836" spans="11:14" x14ac:dyDescent="0.35">
      <c r="K836">
        <v>835</v>
      </c>
      <c r="L836">
        <f t="shared" ca="1" si="25"/>
        <v>0.12015001079828391</v>
      </c>
      <c r="M836">
        <f t="shared" ca="1" si="25"/>
        <v>0.29997474261341484</v>
      </c>
      <c r="N836">
        <f t="shared" ca="1" si="25"/>
        <v>-1.9072578659421688</v>
      </c>
    </row>
    <row r="837" spans="11:14" x14ac:dyDescent="0.35">
      <c r="K837">
        <v>836</v>
      </c>
      <c r="L837">
        <f t="shared" ca="1" si="25"/>
        <v>-0.15517018050205159</v>
      </c>
      <c r="M837">
        <f t="shared" ca="1" si="25"/>
        <v>0.63383705140571678</v>
      </c>
      <c r="N837">
        <f t="shared" ca="1" si="25"/>
        <v>0.2774016683351751</v>
      </c>
    </row>
    <row r="838" spans="11:14" x14ac:dyDescent="0.35">
      <c r="K838">
        <v>837</v>
      </c>
      <c r="L838">
        <f t="shared" ca="1" si="25"/>
        <v>-0.54823086836150903</v>
      </c>
      <c r="M838">
        <f t="shared" ca="1" si="25"/>
        <v>1.1402268956234261</v>
      </c>
      <c r="N838">
        <f t="shared" ca="1" si="25"/>
        <v>-0.1577788056763248</v>
      </c>
    </row>
    <row r="839" spans="11:14" x14ac:dyDescent="0.35">
      <c r="K839">
        <v>838</v>
      </c>
      <c r="L839">
        <f t="shared" ca="1" si="25"/>
        <v>0.85667639710017607</v>
      </c>
      <c r="M839">
        <f t="shared" ca="1" si="25"/>
        <v>2.460780368204202</v>
      </c>
      <c r="N839">
        <f t="shared" ca="1" si="25"/>
        <v>0.95538240142969677</v>
      </c>
    </row>
    <row r="840" spans="11:14" x14ac:dyDescent="0.35">
      <c r="K840">
        <v>839</v>
      </c>
      <c r="L840">
        <f t="shared" ca="1" si="25"/>
        <v>-0.69637188968741159</v>
      </c>
      <c r="M840">
        <f t="shared" ca="1" si="25"/>
        <v>1.2373677770950453</v>
      </c>
      <c r="N840">
        <f t="shared" ca="1" si="25"/>
        <v>0.83488573234233121</v>
      </c>
    </row>
    <row r="841" spans="11:14" x14ac:dyDescent="0.35">
      <c r="K841">
        <v>840</v>
      </c>
      <c r="L841">
        <f t="shared" ca="1" si="25"/>
        <v>-2.9260705095446236</v>
      </c>
      <c r="M841">
        <f t="shared" ca="1" si="25"/>
        <v>-0.90867498336261054</v>
      </c>
      <c r="N841">
        <f t="shared" ca="1" si="25"/>
        <v>-1.3479604181781677E-2</v>
      </c>
    </row>
    <row r="842" spans="11:14" x14ac:dyDescent="0.35">
      <c r="K842">
        <v>841</v>
      </c>
      <c r="L842">
        <f t="shared" ca="1" si="25"/>
        <v>1.1749745578600721</v>
      </c>
      <c r="M842">
        <f t="shared" ca="1" si="25"/>
        <v>-0.52604266400511268</v>
      </c>
      <c r="N842">
        <f t="shared" ca="1" si="25"/>
        <v>0.89434665783772138</v>
      </c>
    </row>
    <row r="843" spans="11:14" x14ac:dyDescent="0.35">
      <c r="K843">
        <v>842</v>
      </c>
      <c r="L843">
        <f t="shared" ca="1" si="25"/>
        <v>0.59766897379670203</v>
      </c>
      <c r="M843">
        <f t="shared" ca="1" si="25"/>
        <v>0.15694854861497548</v>
      </c>
      <c r="N843">
        <f t="shared" ca="1" si="25"/>
        <v>2.2935233983092789</v>
      </c>
    </row>
    <row r="844" spans="11:14" x14ac:dyDescent="0.35">
      <c r="K844">
        <v>843</v>
      </c>
      <c r="L844">
        <f t="shared" ca="1" si="25"/>
        <v>0.15896071585013433</v>
      </c>
      <c r="M844">
        <f t="shared" ca="1" si="25"/>
        <v>-0.94742104866364796</v>
      </c>
      <c r="N844">
        <f t="shared" ca="1" si="25"/>
        <v>-1.1916370325220977</v>
      </c>
    </row>
    <row r="845" spans="11:14" x14ac:dyDescent="0.35">
      <c r="K845">
        <v>844</v>
      </c>
      <c r="L845">
        <f t="shared" ca="1" si="25"/>
        <v>-1.9595686212890804</v>
      </c>
      <c r="M845">
        <f t="shared" ca="1" si="25"/>
        <v>0.27806544042982456</v>
      </c>
      <c r="N845">
        <f t="shared" ca="1" si="25"/>
        <v>-0.18606361765046608</v>
      </c>
    </row>
    <row r="846" spans="11:14" x14ac:dyDescent="0.35">
      <c r="K846">
        <v>845</v>
      </c>
      <c r="L846">
        <f t="shared" ca="1" si="25"/>
        <v>0.54259063192754808</v>
      </c>
      <c r="M846">
        <f t="shared" ca="1" si="25"/>
        <v>1.149105416666431</v>
      </c>
      <c r="N846">
        <f t="shared" ca="1" si="25"/>
        <v>-0.10215225524219045</v>
      </c>
    </row>
    <row r="847" spans="11:14" x14ac:dyDescent="0.35">
      <c r="K847">
        <v>846</v>
      </c>
      <c r="L847">
        <f t="shared" ca="1" si="25"/>
        <v>-1.0438521352902503</v>
      </c>
      <c r="M847">
        <f t="shared" ca="1" si="25"/>
        <v>0.91352902846975359</v>
      </c>
      <c r="N847">
        <f t="shared" ca="1" si="25"/>
        <v>-1.0424274674292642</v>
      </c>
    </row>
    <row r="848" spans="11:14" x14ac:dyDescent="0.35">
      <c r="K848">
        <v>847</v>
      </c>
      <c r="L848">
        <f t="shared" ca="1" si="25"/>
        <v>0.19591429364707194</v>
      </c>
      <c r="M848">
        <f t="shared" ca="1" si="25"/>
        <v>-0.78182522207620853</v>
      </c>
      <c r="N848">
        <f t="shared" ca="1" si="25"/>
        <v>0.30537817485573049</v>
      </c>
    </row>
    <row r="849" spans="11:14" x14ac:dyDescent="0.35">
      <c r="K849">
        <v>848</v>
      </c>
      <c r="L849">
        <f t="shared" ca="1" si="25"/>
        <v>0.40470448546488752</v>
      </c>
      <c r="M849">
        <f t="shared" ca="1" si="25"/>
        <v>-0.71184820314514685</v>
      </c>
      <c r="N849">
        <f t="shared" ca="1" si="25"/>
        <v>-0.49178393021011058</v>
      </c>
    </row>
    <row r="850" spans="11:14" x14ac:dyDescent="0.35">
      <c r="K850">
        <v>849</v>
      </c>
      <c r="L850">
        <f t="shared" ca="1" si="25"/>
        <v>6.0600823164572458E-2</v>
      </c>
      <c r="M850">
        <f t="shared" ca="1" si="25"/>
        <v>0.44342755654506405</v>
      </c>
      <c r="N850">
        <f t="shared" ca="1" si="25"/>
        <v>-2.0516305187847665</v>
      </c>
    </row>
    <row r="851" spans="11:14" x14ac:dyDescent="0.35">
      <c r="K851">
        <v>850</v>
      </c>
      <c r="L851">
        <f t="shared" ca="1" si="25"/>
        <v>-0.91895692281520514</v>
      </c>
      <c r="M851">
        <f t="shared" ca="1" si="25"/>
        <v>-1.5780640891354107</v>
      </c>
      <c r="N851">
        <f t="shared" ca="1" si="25"/>
        <v>1.0153509612758846</v>
      </c>
    </row>
    <row r="852" spans="11:14" x14ac:dyDescent="0.35">
      <c r="K852">
        <v>851</v>
      </c>
      <c r="L852">
        <f t="shared" ca="1" si="25"/>
        <v>-0.5490149105826031</v>
      </c>
      <c r="M852">
        <f t="shared" ca="1" si="25"/>
        <v>7.3998155261198256E-4</v>
      </c>
      <c r="N852">
        <f t="shared" ca="1" si="25"/>
        <v>-0.87534223512209508</v>
      </c>
    </row>
    <row r="853" spans="11:14" x14ac:dyDescent="0.35">
      <c r="K853">
        <v>852</v>
      </c>
      <c r="L853">
        <f t="shared" ca="1" si="25"/>
        <v>-1.2561739229701732</v>
      </c>
      <c r="M853">
        <f t="shared" ca="1" si="25"/>
        <v>-0.17872335113521282</v>
      </c>
      <c r="N853">
        <f t="shared" ca="1" si="25"/>
        <v>-0.34530059292183413</v>
      </c>
    </row>
    <row r="854" spans="11:14" x14ac:dyDescent="0.35">
      <c r="K854">
        <v>853</v>
      </c>
      <c r="L854">
        <f t="shared" ca="1" si="25"/>
        <v>-1.2121933682709711</v>
      </c>
      <c r="M854">
        <f t="shared" ca="1" si="25"/>
        <v>-0.98928206967632859</v>
      </c>
      <c r="N854">
        <f t="shared" ca="1" si="25"/>
        <v>-0.34467261302248386</v>
      </c>
    </row>
    <row r="855" spans="11:14" x14ac:dyDescent="0.35">
      <c r="K855">
        <v>854</v>
      </c>
      <c r="L855">
        <f t="shared" ca="1" si="25"/>
        <v>0.87681027368466757</v>
      </c>
      <c r="M855">
        <f t="shared" ca="1" si="25"/>
        <v>1.122726028174857</v>
      </c>
      <c r="N855">
        <f t="shared" ca="1" si="25"/>
        <v>-0.5318734283965959</v>
      </c>
    </row>
    <row r="856" spans="11:14" x14ac:dyDescent="0.35">
      <c r="K856">
        <v>855</v>
      </c>
      <c r="L856">
        <f t="shared" ca="1" si="25"/>
        <v>-0.70418261555990813</v>
      </c>
      <c r="M856">
        <f t="shared" ca="1" si="25"/>
        <v>0.69391098585197897</v>
      </c>
      <c r="N856">
        <f t="shared" ca="1" si="25"/>
        <v>2.7143297034802991</v>
      </c>
    </row>
    <row r="857" spans="11:14" x14ac:dyDescent="0.35">
      <c r="K857">
        <v>856</v>
      </c>
      <c r="L857">
        <f t="shared" ca="1" si="25"/>
        <v>-0.30330572162725644</v>
      </c>
      <c r="M857">
        <f t="shared" ca="1" si="25"/>
        <v>-1.2537430456734315</v>
      </c>
      <c r="N857">
        <f t="shared" ca="1" si="25"/>
        <v>-1.2182786669511354</v>
      </c>
    </row>
    <row r="858" spans="11:14" x14ac:dyDescent="0.35">
      <c r="K858">
        <v>857</v>
      </c>
      <c r="L858">
        <f t="shared" ca="1" si="25"/>
        <v>0.82242823642369112</v>
      </c>
      <c r="M858">
        <f t="shared" ca="1" si="25"/>
        <v>-0.1051492285429084</v>
      </c>
      <c r="N858">
        <f t="shared" ca="1" si="25"/>
        <v>-0.82935747104590829</v>
      </c>
    </row>
    <row r="859" spans="11:14" x14ac:dyDescent="0.35">
      <c r="K859">
        <v>858</v>
      </c>
      <c r="L859">
        <f t="shared" ca="1" si="25"/>
        <v>-0.10734255631020541</v>
      </c>
      <c r="M859">
        <f t="shared" ca="1" si="25"/>
        <v>-2.7846261338739579E-2</v>
      </c>
      <c r="N859">
        <f t="shared" ca="1" si="25"/>
        <v>-0.62401017325917951</v>
      </c>
    </row>
    <row r="860" spans="11:14" x14ac:dyDescent="0.35">
      <c r="K860">
        <v>859</v>
      </c>
      <c r="L860">
        <f t="shared" ca="1" si="25"/>
        <v>-1.4241334280707441</v>
      </c>
      <c r="M860">
        <f t="shared" ca="1" si="25"/>
        <v>-0.38691579194630898</v>
      </c>
      <c r="N860">
        <f t="shared" ca="1" si="25"/>
        <v>-0.94892314222022156</v>
      </c>
    </row>
    <row r="861" spans="11:14" x14ac:dyDescent="0.35">
      <c r="K861">
        <v>860</v>
      </c>
      <c r="L861">
        <f t="shared" ca="1" si="25"/>
        <v>-0.32088369246836551</v>
      </c>
      <c r="M861">
        <f t="shared" ca="1" si="25"/>
        <v>-1.2960297388965787</v>
      </c>
      <c r="N861">
        <f t="shared" ca="1" si="25"/>
        <v>-0.49743895236240515</v>
      </c>
    </row>
    <row r="862" spans="11:14" x14ac:dyDescent="0.35">
      <c r="K862">
        <v>861</v>
      </c>
      <c r="L862">
        <f t="shared" ca="1" si="25"/>
        <v>0.74698415771983429</v>
      </c>
      <c r="M862">
        <f t="shared" ca="1" si="25"/>
        <v>1.0566439221654955</v>
      </c>
      <c r="N862">
        <f t="shared" ca="1" si="25"/>
        <v>0.42718738450159832</v>
      </c>
    </row>
    <row r="863" spans="11:14" x14ac:dyDescent="0.35">
      <c r="K863">
        <v>862</v>
      </c>
      <c r="L863">
        <f t="shared" ca="1" si="25"/>
        <v>1.3630743935909533</v>
      </c>
      <c r="M863">
        <f t="shared" ca="1" si="25"/>
        <v>-0.73621849949205109</v>
      </c>
      <c r="N863">
        <f t="shared" ca="1" si="25"/>
        <v>0.11498560605840835</v>
      </c>
    </row>
    <row r="864" spans="11:14" x14ac:dyDescent="0.35">
      <c r="K864">
        <v>863</v>
      </c>
      <c r="L864">
        <f t="shared" ca="1" si="25"/>
        <v>0.47350510384190342</v>
      </c>
      <c r="M864">
        <f t="shared" ca="1" si="25"/>
        <v>0.9662988387763054</v>
      </c>
      <c r="N864">
        <f t="shared" ca="1" si="25"/>
        <v>-9.5174159039175393E-2</v>
      </c>
    </row>
    <row r="865" spans="11:14" x14ac:dyDescent="0.35">
      <c r="K865">
        <v>864</v>
      </c>
      <c r="L865">
        <f t="shared" ca="1" si="25"/>
        <v>-6.8396896373366337E-2</v>
      </c>
      <c r="M865">
        <f t="shared" ca="1" si="25"/>
        <v>-0.26284032825139303</v>
      </c>
      <c r="N865">
        <f t="shared" ca="1" si="25"/>
        <v>-0.20376965754344459</v>
      </c>
    </row>
    <row r="866" spans="11:14" x14ac:dyDescent="0.35">
      <c r="K866">
        <v>865</v>
      </c>
      <c r="L866">
        <f t="shared" ca="1" si="25"/>
        <v>-0.31393073982864145</v>
      </c>
      <c r="M866">
        <f t="shared" ca="1" si="25"/>
        <v>-0.29026933750251899</v>
      </c>
      <c r="N866">
        <f t="shared" ca="1" si="25"/>
        <v>-1.4386683376973781</v>
      </c>
    </row>
    <row r="867" spans="11:14" x14ac:dyDescent="0.35">
      <c r="K867">
        <v>866</v>
      </c>
      <c r="L867">
        <f t="shared" ca="1" si="25"/>
        <v>0.94306184121636205</v>
      </c>
      <c r="M867">
        <f t="shared" ca="1" si="25"/>
        <v>0.84040180288428723</v>
      </c>
      <c r="N867">
        <f t="shared" ca="1" si="25"/>
        <v>-1.1769198944313612</v>
      </c>
    </row>
    <row r="868" spans="11:14" x14ac:dyDescent="0.35">
      <c r="K868">
        <v>867</v>
      </c>
      <c r="L868">
        <f t="shared" ca="1" si="25"/>
        <v>-1.2612242106386167</v>
      </c>
      <c r="M868">
        <f t="shared" ca="1" si="25"/>
        <v>-1.5566652044564386</v>
      </c>
      <c r="N868">
        <f t="shared" ca="1" si="25"/>
        <v>0.39107001613274678</v>
      </c>
    </row>
    <row r="869" spans="11:14" x14ac:dyDescent="0.35">
      <c r="K869">
        <v>868</v>
      </c>
      <c r="L869">
        <f t="shared" ca="1" si="25"/>
        <v>-1.6048510742424207</v>
      </c>
      <c r="M869">
        <f t="shared" ca="1" si="25"/>
        <v>-0.28085789035524694</v>
      </c>
      <c r="N869">
        <f t="shared" ca="1" si="25"/>
        <v>-0.53453304220528364</v>
      </c>
    </row>
    <row r="870" spans="11:14" x14ac:dyDescent="0.35">
      <c r="K870">
        <v>869</v>
      </c>
      <c r="L870">
        <f t="shared" ca="1" si="25"/>
        <v>0.1516177486594896</v>
      </c>
      <c r="M870">
        <f t="shared" ca="1" si="25"/>
        <v>1.0380033352353677</v>
      </c>
      <c r="N870">
        <f t="shared" ca="1" si="25"/>
        <v>-1.2191159547705783</v>
      </c>
    </row>
    <row r="871" spans="11:14" x14ac:dyDescent="0.35">
      <c r="K871">
        <v>870</v>
      </c>
      <c r="L871">
        <f t="shared" ca="1" si="25"/>
        <v>-2.0114483279320425</v>
      </c>
      <c r="M871">
        <f t="shared" ca="1" si="25"/>
        <v>1.4796942544626559</v>
      </c>
      <c r="N871">
        <f t="shared" ca="1" si="25"/>
        <v>-0.20269527461157977</v>
      </c>
    </row>
    <row r="872" spans="11:14" x14ac:dyDescent="0.35">
      <c r="K872">
        <v>871</v>
      </c>
      <c r="L872">
        <f t="shared" ca="1" si="25"/>
        <v>1.8525860841959161</v>
      </c>
      <c r="M872">
        <f t="shared" ca="1" si="25"/>
        <v>-0.38781574911328814</v>
      </c>
      <c r="N872">
        <f t="shared" ca="1" si="25"/>
        <v>8.7733539451110717E-2</v>
      </c>
    </row>
    <row r="873" spans="11:14" x14ac:dyDescent="0.35">
      <c r="K873">
        <v>872</v>
      </c>
      <c r="L873">
        <f t="shared" ca="1" si="25"/>
        <v>-4.1236309013125493E-2</v>
      </c>
      <c r="M873">
        <f t="shared" ca="1" si="25"/>
        <v>1.927546234924876</v>
      </c>
      <c r="N873">
        <f t="shared" ca="1" si="25"/>
        <v>-0.30604338145591664</v>
      </c>
    </row>
    <row r="874" spans="11:14" x14ac:dyDescent="0.35">
      <c r="K874">
        <v>873</v>
      </c>
      <c r="L874">
        <f t="shared" ca="1" si="25"/>
        <v>0.11126080068107286</v>
      </c>
      <c r="M874">
        <f t="shared" ca="1" si="25"/>
        <v>0.40210320025006718</v>
      </c>
      <c r="N874">
        <f t="shared" ca="1" si="25"/>
        <v>-1.4372226089191409</v>
      </c>
    </row>
    <row r="875" spans="11:14" x14ac:dyDescent="0.35">
      <c r="K875">
        <v>874</v>
      </c>
      <c r="L875">
        <f t="shared" ca="1" si="25"/>
        <v>-0.64940340292069842</v>
      </c>
      <c r="M875">
        <f t="shared" ca="1" si="25"/>
        <v>0.37413673121151109</v>
      </c>
      <c r="N875">
        <f t="shared" ca="1" si="25"/>
        <v>-0.49969201715245543</v>
      </c>
    </row>
    <row r="876" spans="11:14" x14ac:dyDescent="0.35">
      <c r="K876">
        <v>875</v>
      </c>
      <c r="L876">
        <f t="shared" ca="1" si="25"/>
        <v>-1.521295173502123</v>
      </c>
      <c r="M876">
        <f t="shared" ca="1" si="25"/>
        <v>0.89505094286244458</v>
      </c>
      <c r="N876">
        <f t="shared" ca="1" si="25"/>
        <v>8.1575766929265034E-2</v>
      </c>
    </row>
    <row r="877" spans="11:14" x14ac:dyDescent="0.35">
      <c r="K877">
        <v>876</v>
      </c>
      <c r="L877">
        <f t="shared" ca="1" si="25"/>
        <v>0.77989484044606583</v>
      </c>
      <c r="M877">
        <f t="shared" ca="1" si="25"/>
        <v>0.85820238689207717</v>
      </c>
      <c r="N877">
        <f t="shared" ca="1" si="25"/>
        <v>-0.31266187767284642</v>
      </c>
    </row>
    <row r="878" spans="11:14" x14ac:dyDescent="0.35">
      <c r="K878">
        <v>877</v>
      </c>
      <c r="L878">
        <f t="shared" ca="1" si="25"/>
        <v>0.89135646407795266</v>
      </c>
      <c r="M878">
        <f t="shared" ca="1" si="25"/>
        <v>-1.1936454736587896</v>
      </c>
      <c r="N878">
        <f t="shared" ca="1" si="25"/>
        <v>0.57142394040996247</v>
      </c>
    </row>
    <row r="879" spans="11:14" x14ac:dyDescent="0.35">
      <c r="K879">
        <v>878</v>
      </c>
      <c r="L879">
        <f t="shared" ca="1" si="25"/>
        <v>-0.43434117103718922</v>
      </c>
      <c r="M879">
        <f t="shared" ca="1" si="25"/>
        <v>0.23595287639594134</v>
      </c>
      <c r="N879">
        <f t="shared" ca="1" si="25"/>
        <v>-0.95170797215112646</v>
      </c>
    </row>
    <row r="880" spans="11:14" x14ac:dyDescent="0.35">
      <c r="K880">
        <v>879</v>
      </c>
      <c r="L880">
        <f t="shared" ca="1" si="25"/>
        <v>-0.80174791714041027</v>
      </c>
      <c r="M880">
        <f t="shared" ca="1" si="25"/>
        <v>1.0983281494362402</v>
      </c>
      <c r="N880">
        <f t="shared" ca="1" si="25"/>
        <v>0.75588269363358007</v>
      </c>
    </row>
    <row r="881" spans="11:14" x14ac:dyDescent="0.35">
      <c r="K881">
        <v>880</v>
      </c>
      <c r="L881">
        <f t="shared" ca="1" si="25"/>
        <v>-1.1784594929194632</v>
      </c>
      <c r="M881">
        <f t="shared" ca="1" si="25"/>
        <v>0.91961266688836585</v>
      </c>
      <c r="N881">
        <f t="shared" ca="1" si="25"/>
        <v>0.1544318974988447</v>
      </c>
    </row>
    <row r="882" spans="11:14" x14ac:dyDescent="0.35">
      <c r="K882">
        <v>881</v>
      </c>
      <c r="L882">
        <f t="shared" ca="1" si="25"/>
        <v>-2.0816866590903764</v>
      </c>
      <c r="M882">
        <f t="shared" ca="1" si="25"/>
        <v>-1.7134161015482781</v>
      </c>
      <c r="N882">
        <f t="shared" ca="1" si="25"/>
        <v>-0.72655503728793625</v>
      </c>
    </row>
    <row r="883" spans="11:14" x14ac:dyDescent="0.35">
      <c r="K883">
        <v>882</v>
      </c>
      <c r="L883">
        <f t="shared" ca="1" si="25"/>
        <v>0.56068469681993205</v>
      </c>
      <c r="M883">
        <f t="shared" ca="1" si="25"/>
        <v>-0.19599429977491686</v>
      </c>
      <c r="N883">
        <f t="shared" ca="1" si="25"/>
        <v>0.67040063665140082</v>
      </c>
    </row>
    <row r="884" spans="11:14" x14ac:dyDescent="0.35">
      <c r="K884">
        <v>883</v>
      </c>
      <c r="L884">
        <f t="shared" ca="1" si="25"/>
        <v>-5.1260012494442599E-2</v>
      </c>
      <c r="M884">
        <f t="shared" ca="1" si="25"/>
        <v>1.3955092758769607</v>
      </c>
      <c r="N884">
        <f t="shared" ca="1" si="25"/>
        <v>1.0076917965282239</v>
      </c>
    </row>
    <row r="885" spans="11:14" x14ac:dyDescent="0.35">
      <c r="K885">
        <v>884</v>
      </c>
      <c r="L885">
        <f t="shared" ca="1" si="25"/>
        <v>0.97165965766020068</v>
      </c>
      <c r="M885">
        <f t="shared" ca="1" si="25"/>
        <v>-0.56380596947609896</v>
      </c>
      <c r="N885">
        <f t="shared" ca="1" si="25"/>
        <v>-1.6728566302466901</v>
      </c>
    </row>
    <row r="886" spans="11:14" x14ac:dyDescent="0.35">
      <c r="K886">
        <v>885</v>
      </c>
      <c r="L886">
        <f t="shared" ca="1" si="25"/>
        <v>1.155576490577406</v>
      </c>
      <c r="M886">
        <f t="shared" ca="1" si="25"/>
        <v>1.3109165231693196</v>
      </c>
      <c r="N886">
        <f t="shared" ca="1" si="25"/>
        <v>0.32632585428913546</v>
      </c>
    </row>
    <row r="887" spans="11:14" x14ac:dyDescent="0.35">
      <c r="K887">
        <v>886</v>
      </c>
      <c r="L887">
        <f t="shared" ca="1" si="25"/>
        <v>0.5596893365512311</v>
      </c>
      <c r="M887">
        <f t="shared" ca="1" si="25"/>
        <v>-0.4426579132966898</v>
      </c>
      <c r="N887">
        <f t="shared" ca="1" si="25"/>
        <v>-0.4936102509432766</v>
      </c>
    </row>
    <row r="888" spans="11:14" x14ac:dyDescent="0.35">
      <c r="K888">
        <v>887</v>
      </c>
      <c r="L888">
        <f t="shared" ca="1" si="25"/>
        <v>-0.63613621626520311</v>
      </c>
      <c r="M888">
        <f t="shared" ca="1" si="25"/>
        <v>0.21668715664046409</v>
      </c>
      <c r="N888">
        <f t="shared" ca="1" si="25"/>
        <v>-0.53496549971018326</v>
      </c>
    </row>
    <row r="889" spans="11:14" x14ac:dyDescent="0.35">
      <c r="K889">
        <v>888</v>
      </c>
      <c r="L889">
        <f t="shared" ref="L889:N952" ca="1" si="26">_xlfn.NORM.S.INV(RAND())</f>
        <v>-6.2849245231233489E-2</v>
      </c>
      <c r="M889">
        <f t="shared" ca="1" si="26"/>
        <v>0.29653799836197625</v>
      </c>
      <c r="N889">
        <f t="shared" ca="1" si="26"/>
        <v>-0.61078828755959647</v>
      </c>
    </row>
    <row r="890" spans="11:14" x14ac:dyDescent="0.35">
      <c r="K890">
        <v>889</v>
      </c>
      <c r="L890">
        <f t="shared" ca="1" si="26"/>
        <v>-5.9942318675529828E-2</v>
      </c>
      <c r="M890">
        <f t="shared" ca="1" si="26"/>
        <v>0.29949041182255115</v>
      </c>
      <c r="N890">
        <f t="shared" ca="1" si="26"/>
        <v>6.1496002920280034E-4</v>
      </c>
    </row>
    <row r="891" spans="11:14" x14ac:dyDescent="0.35">
      <c r="K891">
        <v>890</v>
      </c>
      <c r="L891">
        <f t="shared" ca="1" si="26"/>
        <v>1.097039603672183</v>
      </c>
      <c r="M891">
        <f t="shared" ca="1" si="26"/>
        <v>2.1559527717910445</v>
      </c>
      <c r="N891">
        <f t="shared" ca="1" si="26"/>
        <v>-0.69276221852091979</v>
      </c>
    </row>
    <row r="892" spans="11:14" x14ac:dyDescent="0.35">
      <c r="K892">
        <v>891</v>
      </c>
      <c r="L892">
        <f t="shared" ca="1" si="26"/>
        <v>-0.66920039139737097</v>
      </c>
      <c r="M892">
        <f t="shared" ca="1" si="26"/>
        <v>-0.53964870475601523</v>
      </c>
      <c r="N892">
        <f t="shared" ca="1" si="26"/>
        <v>2.303981673147105</v>
      </c>
    </row>
    <row r="893" spans="11:14" x14ac:dyDescent="0.35">
      <c r="K893">
        <v>892</v>
      </c>
      <c r="L893">
        <f t="shared" ca="1" si="26"/>
        <v>0.80240920882458744</v>
      </c>
      <c r="M893">
        <f t="shared" ca="1" si="26"/>
        <v>-1.2010353997791181</v>
      </c>
      <c r="N893">
        <f t="shared" ca="1" si="26"/>
        <v>2.1182291095087935</v>
      </c>
    </row>
    <row r="894" spans="11:14" x14ac:dyDescent="0.35">
      <c r="K894">
        <v>893</v>
      </c>
      <c r="L894">
        <f t="shared" ca="1" si="26"/>
        <v>1.2044176879571433</v>
      </c>
      <c r="M894">
        <f t="shared" ca="1" si="26"/>
        <v>-2.2553634573263825</v>
      </c>
      <c r="N894">
        <f t="shared" ca="1" si="26"/>
        <v>0.84768048616744829</v>
      </c>
    </row>
    <row r="895" spans="11:14" x14ac:dyDescent="0.35">
      <c r="K895">
        <v>894</v>
      </c>
      <c r="L895">
        <f t="shared" ca="1" si="26"/>
        <v>1.517553548790656</v>
      </c>
      <c r="M895">
        <f t="shared" ca="1" si="26"/>
        <v>0.97475719755824075</v>
      </c>
      <c r="N895">
        <f t="shared" ca="1" si="26"/>
        <v>-0.43784450073154479</v>
      </c>
    </row>
    <row r="896" spans="11:14" x14ac:dyDescent="0.35">
      <c r="K896">
        <v>895</v>
      </c>
      <c r="L896">
        <f t="shared" ca="1" si="26"/>
        <v>-0.5735883035147662</v>
      </c>
      <c r="M896">
        <f t="shared" ca="1" si="26"/>
        <v>-0.36915493537102112</v>
      </c>
      <c r="N896">
        <f t="shared" ca="1" si="26"/>
        <v>-1.0105891869856982</v>
      </c>
    </row>
    <row r="897" spans="11:14" x14ac:dyDescent="0.35">
      <c r="K897">
        <v>896</v>
      </c>
      <c r="L897">
        <f t="shared" ca="1" si="26"/>
        <v>1.1003478854244919</v>
      </c>
      <c r="M897">
        <f t="shared" ca="1" si="26"/>
        <v>0.49435247971879781</v>
      </c>
      <c r="N897">
        <f t="shared" ca="1" si="26"/>
        <v>2.0086889535237931</v>
      </c>
    </row>
    <row r="898" spans="11:14" x14ac:dyDescent="0.35">
      <c r="K898">
        <v>897</v>
      </c>
      <c r="L898">
        <f t="shared" ca="1" si="26"/>
        <v>-1.0342233373021379</v>
      </c>
      <c r="M898">
        <f t="shared" ca="1" si="26"/>
        <v>-1.4266532202996043</v>
      </c>
      <c r="N898">
        <f t="shared" ca="1" si="26"/>
        <v>-0.50253195460015943</v>
      </c>
    </row>
    <row r="899" spans="11:14" x14ac:dyDescent="0.35">
      <c r="K899">
        <v>898</v>
      </c>
      <c r="L899">
        <f t="shared" ca="1" si="26"/>
        <v>-1.5090063768020976</v>
      </c>
      <c r="M899">
        <f t="shared" ca="1" si="26"/>
        <v>2.2796753650287664</v>
      </c>
      <c r="N899">
        <f t="shared" ca="1" si="26"/>
        <v>0.12017711294416594</v>
      </c>
    </row>
    <row r="900" spans="11:14" x14ac:dyDescent="0.35">
      <c r="K900">
        <v>899</v>
      </c>
      <c r="L900">
        <f t="shared" ca="1" si="26"/>
        <v>-0.73833161531092584</v>
      </c>
      <c r="M900">
        <f t="shared" ca="1" si="26"/>
        <v>-0.3699640323038686</v>
      </c>
      <c r="N900">
        <f t="shared" ca="1" si="26"/>
        <v>8.0655951835145318E-2</v>
      </c>
    </row>
    <row r="901" spans="11:14" x14ac:dyDescent="0.35">
      <c r="K901">
        <v>900</v>
      </c>
      <c r="L901">
        <f t="shared" ca="1" si="26"/>
        <v>0.80125136312623269</v>
      </c>
      <c r="M901">
        <f t="shared" ca="1" si="26"/>
        <v>-0.14566743552736389</v>
      </c>
      <c r="N901">
        <f t="shared" ca="1" si="26"/>
        <v>0.32628195654143677</v>
      </c>
    </row>
    <row r="902" spans="11:14" x14ac:dyDescent="0.35">
      <c r="K902">
        <v>901</v>
      </c>
      <c r="L902">
        <f t="shared" ca="1" si="26"/>
        <v>8.906584311771553E-4</v>
      </c>
      <c r="M902">
        <f t="shared" ca="1" si="26"/>
        <v>1.5450871533903496</v>
      </c>
      <c r="N902">
        <f t="shared" ca="1" si="26"/>
        <v>-1.2439722200730281</v>
      </c>
    </row>
    <row r="903" spans="11:14" x14ac:dyDescent="0.35">
      <c r="K903">
        <v>902</v>
      </c>
      <c r="L903">
        <f t="shared" ca="1" si="26"/>
        <v>0.51134400506770239</v>
      </c>
      <c r="M903">
        <f t="shared" ca="1" si="26"/>
        <v>-0.26757942128271983</v>
      </c>
      <c r="N903">
        <f t="shared" ca="1" si="26"/>
        <v>0.86011106028493034</v>
      </c>
    </row>
    <row r="904" spans="11:14" x14ac:dyDescent="0.35">
      <c r="K904">
        <v>903</v>
      </c>
      <c r="L904">
        <f t="shared" ca="1" si="26"/>
        <v>1.2704036715240334</v>
      </c>
      <c r="M904">
        <f t="shared" ca="1" si="26"/>
        <v>-0.65222549849241784</v>
      </c>
      <c r="N904">
        <f t="shared" ca="1" si="26"/>
        <v>-0.33738092859982305</v>
      </c>
    </row>
    <row r="905" spans="11:14" x14ac:dyDescent="0.35">
      <c r="K905">
        <v>904</v>
      </c>
      <c r="L905">
        <f t="shared" ca="1" si="26"/>
        <v>1.3440877813540695</v>
      </c>
      <c r="M905">
        <f t="shared" ca="1" si="26"/>
        <v>0.46957763261400154</v>
      </c>
      <c r="N905">
        <f t="shared" ca="1" si="26"/>
        <v>-0.16417597409013376</v>
      </c>
    </row>
    <row r="906" spans="11:14" x14ac:dyDescent="0.35">
      <c r="K906">
        <v>905</v>
      </c>
      <c r="L906">
        <f t="shared" ca="1" si="26"/>
        <v>-9.3019880190854332E-2</v>
      </c>
      <c r="M906">
        <f t="shared" ca="1" si="26"/>
        <v>-0.56279212634525788</v>
      </c>
      <c r="N906">
        <f t="shared" ca="1" si="26"/>
        <v>1.4858264414030488E-2</v>
      </c>
    </row>
    <row r="907" spans="11:14" x14ac:dyDescent="0.35">
      <c r="K907">
        <v>906</v>
      </c>
      <c r="L907">
        <f t="shared" ca="1" si="26"/>
        <v>-0.93689057070574822</v>
      </c>
      <c r="M907">
        <f t="shared" ca="1" si="26"/>
        <v>-0.25878010370943333</v>
      </c>
      <c r="N907">
        <f t="shared" ca="1" si="26"/>
        <v>0.68830000214113729</v>
      </c>
    </row>
    <row r="908" spans="11:14" x14ac:dyDescent="0.35">
      <c r="K908">
        <v>907</v>
      </c>
      <c r="L908">
        <f t="shared" ca="1" si="26"/>
        <v>0.63558772040301448</v>
      </c>
      <c r="M908">
        <f t="shared" ca="1" si="26"/>
        <v>1.3122121275542755</v>
      </c>
      <c r="N908">
        <f t="shared" ca="1" si="26"/>
        <v>0.93703757929344067</v>
      </c>
    </row>
    <row r="909" spans="11:14" x14ac:dyDescent="0.35">
      <c r="K909">
        <v>908</v>
      </c>
      <c r="L909">
        <f t="shared" ca="1" si="26"/>
        <v>0.64237564476745734</v>
      </c>
      <c r="M909">
        <f t="shared" ca="1" si="26"/>
        <v>0.1391457684686766</v>
      </c>
      <c r="N909">
        <f t="shared" ca="1" si="26"/>
        <v>0.89849300196407456</v>
      </c>
    </row>
    <row r="910" spans="11:14" x14ac:dyDescent="0.35">
      <c r="K910">
        <v>909</v>
      </c>
      <c r="L910">
        <f t="shared" ca="1" si="26"/>
        <v>-1.1737295567905233</v>
      </c>
      <c r="M910">
        <f t="shared" ca="1" si="26"/>
        <v>1.2349868732163134</v>
      </c>
      <c r="N910">
        <f t="shared" ca="1" si="26"/>
        <v>-0.21998230808789004</v>
      </c>
    </row>
    <row r="911" spans="11:14" x14ac:dyDescent="0.35">
      <c r="K911">
        <v>910</v>
      </c>
      <c r="L911">
        <f t="shared" ca="1" si="26"/>
        <v>-0.58005678965444762</v>
      </c>
      <c r="M911">
        <f t="shared" ca="1" si="26"/>
        <v>1.4786647010200304</v>
      </c>
      <c r="N911">
        <f t="shared" ca="1" si="26"/>
        <v>0.84968924343834806</v>
      </c>
    </row>
    <row r="912" spans="11:14" x14ac:dyDescent="0.35">
      <c r="K912">
        <v>911</v>
      </c>
      <c r="L912">
        <f t="shared" ca="1" si="26"/>
        <v>0.22428060470147235</v>
      </c>
      <c r="M912">
        <f t="shared" ca="1" si="26"/>
        <v>-3.2137966238239016E-2</v>
      </c>
      <c r="N912">
        <f t="shared" ca="1" si="26"/>
        <v>-2.1435677982653369</v>
      </c>
    </row>
    <row r="913" spans="11:14" x14ac:dyDescent="0.35">
      <c r="K913">
        <v>912</v>
      </c>
      <c r="L913">
        <f t="shared" ca="1" si="26"/>
        <v>1.291600471362119</v>
      </c>
      <c r="M913">
        <f t="shared" ca="1" si="26"/>
        <v>-1.3157738925176252</v>
      </c>
      <c r="N913">
        <f t="shared" ca="1" si="26"/>
        <v>1.386466263270282</v>
      </c>
    </row>
    <row r="914" spans="11:14" x14ac:dyDescent="0.35">
      <c r="K914">
        <v>913</v>
      </c>
      <c r="L914">
        <f t="shared" ca="1" si="26"/>
        <v>-2.2881453521494497</v>
      </c>
      <c r="M914">
        <f t="shared" ca="1" si="26"/>
        <v>-0.24638858495328611</v>
      </c>
      <c r="N914">
        <f t="shared" ca="1" si="26"/>
        <v>-1.109822307586674</v>
      </c>
    </row>
    <row r="915" spans="11:14" x14ac:dyDescent="0.35">
      <c r="K915">
        <v>914</v>
      </c>
      <c r="L915">
        <f t="shared" ca="1" si="26"/>
        <v>1.6811699920895973</v>
      </c>
      <c r="M915">
        <f t="shared" ca="1" si="26"/>
        <v>-1.975591077196007</v>
      </c>
      <c r="N915">
        <f t="shared" ca="1" si="26"/>
        <v>0.99991927964130078</v>
      </c>
    </row>
    <row r="916" spans="11:14" x14ac:dyDescent="0.35">
      <c r="K916">
        <v>915</v>
      </c>
      <c r="L916">
        <f t="shared" ca="1" si="26"/>
        <v>0.41696770267094391</v>
      </c>
      <c r="M916">
        <f t="shared" ca="1" si="26"/>
        <v>1.1098649344702605</v>
      </c>
      <c r="N916">
        <f t="shared" ca="1" si="26"/>
        <v>0.56307648138894506</v>
      </c>
    </row>
    <row r="917" spans="11:14" x14ac:dyDescent="0.35">
      <c r="K917">
        <v>916</v>
      </c>
      <c r="L917">
        <f t="shared" ca="1" si="26"/>
        <v>-0.21893456514655446</v>
      </c>
      <c r="M917">
        <f t="shared" ca="1" si="26"/>
        <v>0.14266229498682753</v>
      </c>
      <c r="N917">
        <f t="shared" ca="1" si="26"/>
        <v>-0.18429632199730583</v>
      </c>
    </row>
    <row r="918" spans="11:14" x14ac:dyDescent="0.35">
      <c r="K918">
        <v>917</v>
      </c>
      <c r="L918">
        <f t="shared" ca="1" si="26"/>
        <v>-0.31891957637408552</v>
      </c>
      <c r="M918">
        <f t="shared" ca="1" si="26"/>
        <v>0.68142236551644597</v>
      </c>
      <c r="N918">
        <f t="shared" ca="1" si="26"/>
        <v>0.92798432023572408</v>
      </c>
    </row>
    <row r="919" spans="11:14" x14ac:dyDescent="0.35">
      <c r="K919">
        <v>918</v>
      </c>
      <c r="L919">
        <f t="shared" ca="1" si="26"/>
        <v>-1.4575799040436557</v>
      </c>
      <c r="M919">
        <f t="shared" ca="1" si="26"/>
        <v>-1.3758679901403992</v>
      </c>
      <c r="N919">
        <f t="shared" ca="1" si="26"/>
        <v>0.24370527265516523</v>
      </c>
    </row>
    <row r="920" spans="11:14" x14ac:dyDescent="0.35">
      <c r="K920">
        <v>919</v>
      </c>
      <c r="L920">
        <f t="shared" ca="1" si="26"/>
        <v>-1.0340664436024234</v>
      </c>
      <c r="M920">
        <f t="shared" ca="1" si="26"/>
        <v>1.3958093817901192</v>
      </c>
      <c r="N920">
        <f t="shared" ca="1" si="26"/>
        <v>-0.40737641794255258</v>
      </c>
    </row>
    <row r="921" spans="11:14" x14ac:dyDescent="0.35">
      <c r="K921">
        <v>920</v>
      </c>
      <c r="L921">
        <f t="shared" ca="1" si="26"/>
        <v>-0.96216140892059354</v>
      </c>
      <c r="M921">
        <f t="shared" ca="1" si="26"/>
        <v>-0.36096380140591955</v>
      </c>
      <c r="N921">
        <f t="shared" ca="1" si="26"/>
        <v>0.97549233605153307</v>
      </c>
    </row>
    <row r="922" spans="11:14" x14ac:dyDescent="0.35">
      <c r="K922">
        <v>921</v>
      </c>
      <c r="L922">
        <f t="shared" ca="1" si="26"/>
        <v>-1.3501872765145388</v>
      </c>
      <c r="M922">
        <f t="shared" ca="1" si="26"/>
        <v>1.8988832388118999</v>
      </c>
      <c r="N922">
        <f t="shared" ca="1" si="26"/>
        <v>0.32004372500117789</v>
      </c>
    </row>
    <row r="923" spans="11:14" x14ac:dyDescent="0.35">
      <c r="K923">
        <v>922</v>
      </c>
      <c r="L923">
        <f t="shared" ca="1" si="26"/>
        <v>1.3933074017591018</v>
      </c>
      <c r="M923">
        <f t="shared" ca="1" si="26"/>
        <v>-0.22529726514365689</v>
      </c>
      <c r="N923">
        <f t="shared" ca="1" si="26"/>
        <v>-1.2931791173596381</v>
      </c>
    </row>
    <row r="924" spans="11:14" x14ac:dyDescent="0.35">
      <c r="K924">
        <v>923</v>
      </c>
      <c r="L924">
        <f t="shared" ca="1" si="26"/>
        <v>0.86523345652673411</v>
      </c>
      <c r="M924">
        <f t="shared" ca="1" si="26"/>
        <v>-1.2637675096341923</v>
      </c>
      <c r="N924">
        <f t="shared" ca="1" si="26"/>
        <v>1.8683682223609432</v>
      </c>
    </row>
    <row r="925" spans="11:14" x14ac:dyDescent="0.35">
      <c r="K925">
        <v>924</v>
      </c>
      <c r="L925">
        <f t="shared" ca="1" si="26"/>
        <v>0.66655515923887776</v>
      </c>
      <c r="M925">
        <f t="shared" ca="1" si="26"/>
        <v>-0.18644076228023923</v>
      </c>
      <c r="N925">
        <f t="shared" ca="1" si="26"/>
        <v>-1.6925468292087327</v>
      </c>
    </row>
    <row r="926" spans="11:14" x14ac:dyDescent="0.35">
      <c r="K926">
        <v>925</v>
      </c>
      <c r="L926">
        <f t="shared" ca="1" si="26"/>
        <v>-9.5708861889013661E-2</v>
      </c>
      <c r="M926">
        <f t="shared" ca="1" si="26"/>
        <v>0.10639450433432689</v>
      </c>
      <c r="N926">
        <f t="shared" ca="1" si="26"/>
        <v>0.3636252840536332</v>
      </c>
    </row>
    <row r="927" spans="11:14" x14ac:dyDescent="0.35">
      <c r="K927">
        <v>926</v>
      </c>
      <c r="L927">
        <f t="shared" ca="1" si="26"/>
        <v>0.92067415231705363</v>
      </c>
      <c r="M927">
        <f t="shared" ca="1" si="26"/>
        <v>-0.47773092326882605</v>
      </c>
      <c r="N927">
        <f t="shared" ca="1" si="26"/>
        <v>-0.32998215347362742</v>
      </c>
    </row>
    <row r="928" spans="11:14" x14ac:dyDescent="0.35">
      <c r="K928">
        <v>927</v>
      </c>
      <c r="L928">
        <f t="shared" ca="1" si="26"/>
        <v>-0.76969091609938045</v>
      </c>
      <c r="M928">
        <f t="shared" ca="1" si="26"/>
        <v>-0.59589156460323311</v>
      </c>
      <c r="N928">
        <f t="shared" ca="1" si="26"/>
        <v>-0.86915360198997726</v>
      </c>
    </row>
    <row r="929" spans="11:14" x14ac:dyDescent="0.35">
      <c r="K929">
        <v>928</v>
      </c>
      <c r="L929">
        <f t="shared" ca="1" si="26"/>
        <v>5.6922407774257881E-2</v>
      </c>
      <c r="M929">
        <f t="shared" ca="1" si="26"/>
        <v>0.15464185014868592</v>
      </c>
      <c r="N929">
        <f t="shared" ca="1" si="26"/>
        <v>-0.86822146510668463</v>
      </c>
    </row>
    <row r="930" spans="11:14" x14ac:dyDescent="0.35">
      <c r="K930">
        <v>929</v>
      </c>
      <c r="L930">
        <f t="shared" ca="1" si="26"/>
        <v>-0.24344541077766399</v>
      </c>
      <c r="M930">
        <f t="shared" ca="1" si="26"/>
        <v>-2.6265506260759026</v>
      </c>
      <c r="N930">
        <f t="shared" ca="1" si="26"/>
        <v>0.50947322215468538</v>
      </c>
    </row>
    <row r="931" spans="11:14" x14ac:dyDescent="0.35">
      <c r="K931">
        <v>930</v>
      </c>
      <c r="L931">
        <f t="shared" ca="1" si="26"/>
        <v>1.5931985129911477</v>
      </c>
      <c r="M931">
        <f t="shared" ca="1" si="26"/>
        <v>-0.16453262510632941</v>
      </c>
      <c r="N931">
        <f t="shared" ca="1" si="26"/>
        <v>0.22312437035365815</v>
      </c>
    </row>
    <row r="932" spans="11:14" x14ac:dyDescent="0.35">
      <c r="K932">
        <v>931</v>
      </c>
      <c r="L932">
        <f t="shared" ca="1" si="26"/>
        <v>-1.0486547029190489</v>
      </c>
      <c r="M932">
        <f t="shared" ca="1" si="26"/>
        <v>-2.0043125813572291</v>
      </c>
      <c r="N932">
        <f t="shared" ca="1" si="26"/>
        <v>-0.40074556162162656</v>
      </c>
    </row>
    <row r="933" spans="11:14" x14ac:dyDescent="0.35">
      <c r="K933">
        <v>932</v>
      </c>
      <c r="L933">
        <f t="shared" ca="1" si="26"/>
        <v>0.78096157625711948</v>
      </c>
      <c r="M933">
        <f t="shared" ca="1" si="26"/>
        <v>0.72067628605139511</v>
      </c>
      <c r="N933">
        <f t="shared" ca="1" si="26"/>
        <v>-1.2334313390916543</v>
      </c>
    </row>
    <row r="934" spans="11:14" x14ac:dyDescent="0.35">
      <c r="K934">
        <v>933</v>
      </c>
      <c r="L934">
        <f t="shared" ca="1" si="26"/>
        <v>0.15315412822806279</v>
      </c>
      <c r="M934">
        <f t="shared" ca="1" si="26"/>
        <v>0.34116751584843641</v>
      </c>
      <c r="N934">
        <f t="shared" ca="1" si="26"/>
        <v>-0.31169605748122925</v>
      </c>
    </row>
    <row r="935" spans="11:14" x14ac:dyDescent="0.35">
      <c r="K935">
        <v>934</v>
      </c>
      <c r="L935">
        <f t="shared" ca="1" si="26"/>
        <v>-0.32840770883655779</v>
      </c>
      <c r="M935">
        <f t="shared" ca="1" si="26"/>
        <v>1.6449747421468681</v>
      </c>
      <c r="N935">
        <f t="shared" ca="1" si="26"/>
        <v>-1.282259101662057</v>
      </c>
    </row>
    <row r="936" spans="11:14" x14ac:dyDescent="0.35">
      <c r="K936">
        <v>935</v>
      </c>
      <c r="L936">
        <f t="shared" ca="1" si="26"/>
        <v>-1.0193319931827025</v>
      </c>
      <c r="M936">
        <f t="shared" ca="1" si="26"/>
        <v>1.3268887004189809</v>
      </c>
      <c r="N936">
        <f t="shared" ca="1" si="26"/>
        <v>-0.90479453857689274</v>
      </c>
    </row>
    <row r="937" spans="11:14" x14ac:dyDescent="0.35">
      <c r="K937">
        <v>936</v>
      </c>
      <c r="L937">
        <f t="shared" ca="1" si="26"/>
        <v>1.4013988912622728</v>
      </c>
      <c r="M937">
        <f t="shared" ca="1" si="26"/>
        <v>0.4833118561329558</v>
      </c>
      <c r="N937">
        <f t="shared" ca="1" si="26"/>
        <v>0.59254137723237899</v>
      </c>
    </row>
    <row r="938" spans="11:14" x14ac:dyDescent="0.35">
      <c r="K938">
        <v>937</v>
      </c>
      <c r="L938">
        <f t="shared" ca="1" si="26"/>
        <v>1.109724841067258</v>
      </c>
      <c r="M938">
        <f t="shared" ca="1" si="26"/>
        <v>-0.96109215584260466</v>
      </c>
      <c r="N938">
        <f t="shared" ca="1" si="26"/>
        <v>-1.7704737403536528</v>
      </c>
    </row>
    <row r="939" spans="11:14" x14ac:dyDescent="0.35">
      <c r="K939">
        <v>938</v>
      </c>
      <c r="L939">
        <f t="shared" ca="1" si="26"/>
        <v>0.93009234066001012</v>
      </c>
      <c r="M939">
        <f t="shared" ca="1" si="26"/>
        <v>-0.12796609979564139</v>
      </c>
      <c r="N939">
        <f t="shared" ca="1" si="26"/>
        <v>-2.5189769540194784</v>
      </c>
    </row>
    <row r="940" spans="11:14" x14ac:dyDescent="0.35">
      <c r="K940">
        <v>939</v>
      </c>
      <c r="L940">
        <f t="shared" ca="1" si="26"/>
        <v>-1.0662693238513277</v>
      </c>
      <c r="M940">
        <f t="shared" ca="1" si="26"/>
        <v>-0.53523988729182459</v>
      </c>
      <c r="N940">
        <f t="shared" ca="1" si="26"/>
        <v>1.9165365410088713E-2</v>
      </c>
    </row>
    <row r="941" spans="11:14" x14ac:dyDescent="0.35">
      <c r="K941">
        <v>940</v>
      </c>
      <c r="L941">
        <f t="shared" ca="1" si="26"/>
        <v>-1.0654330417244495</v>
      </c>
      <c r="M941">
        <f t="shared" ca="1" si="26"/>
        <v>-0.18693869015051046</v>
      </c>
      <c r="N941">
        <f t="shared" ca="1" si="26"/>
        <v>-6.1143363213679726E-2</v>
      </c>
    </row>
    <row r="942" spans="11:14" x14ac:dyDescent="0.35">
      <c r="K942">
        <v>941</v>
      </c>
      <c r="L942">
        <f t="shared" ca="1" si="26"/>
        <v>0.81636407066755734</v>
      </c>
      <c r="M942">
        <f t="shared" ca="1" si="26"/>
        <v>-0.39370505030808844</v>
      </c>
      <c r="N942">
        <f t="shared" ca="1" si="26"/>
        <v>-0.3297846092824066</v>
      </c>
    </row>
    <row r="943" spans="11:14" x14ac:dyDescent="0.35">
      <c r="K943">
        <v>942</v>
      </c>
      <c r="L943">
        <f t="shared" ca="1" si="26"/>
        <v>0.87923701309321922</v>
      </c>
      <c r="M943">
        <f t="shared" ca="1" si="26"/>
        <v>-7.0964424648225416E-2</v>
      </c>
      <c r="N943">
        <f t="shared" ca="1" si="26"/>
        <v>-1.2142025830373739</v>
      </c>
    </row>
    <row r="944" spans="11:14" x14ac:dyDescent="0.35">
      <c r="K944">
        <v>943</v>
      </c>
      <c r="L944">
        <f t="shared" ca="1" si="26"/>
        <v>-7.6420676787934239E-2</v>
      </c>
      <c r="M944">
        <f t="shared" ca="1" si="26"/>
        <v>-1.1644354713961196</v>
      </c>
      <c r="N944">
        <f t="shared" ca="1" si="26"/>
        <v>-1.2169670933856969</v>
      </c>
    </row>
    <row r="945" spans="11:14" x14ac:dyDescent="0.35">
      <c r="K945">
        <v>944</v>
      </c>
      <c r="L945">
        <f t="shared" ca="1" si="26"/>
        <v>-0.26487807591923745</v>
      </c>
      <c r="M945">
        <f t="shared" ca="1" si="26"/>
        <v>1.1468138340999083</v>
      </c>
      <c r="N945">
        <f t="shared" ca="1" si="26"/>
        <v>-1.088446350798097</v>
      </c>
    </row>
    <row r="946" spans="11:14" x14ac:dyDescent="0.35">
      <c r="K946">
        <v>945</v>
      </c>
      <c r="L946">
        <f t="shared" ca="1" si="26"/>
        <v>9.4899018134973832E-4</v>
      </c>
      <c r="M946">
        <f t="shared" ca="1" si="26"/>
        <v>-1.0975353538709882</v>
      </c>
      <c r="N946">
        <f t="shared" ca="1" si="26"/>
        <v>-0.24740481376226997</v>
      </c>
    </row>
    <row r="947" spans="11:14" x14ac:dyDescent="0.35">
      <c r="K947">
        <v>946</v>
      </c>
      <c r="L947">
        <f t="shared" ca="1" si="26"/>
        <v>-0.4307747068179798</v>
      </c>
      <c r="M947">
        <f t="shared" ca="1" si="26"/>
        <v>-0.27336092376791404</v>
      </c>
      <c r="N947">
        <f t="shared" ca="1" si="26"/>
        <v>1.7779427421811762</v>
      </c>
    </row>
    <row r="948" spans="11:14" x14ac:dyDescent="0.35">
      <c r="K948">
        <v>947</v>
      </c>
      <c r="L948">
        <f t="shared" ca="1" si="26"/>
        <v>-1.5964312896731427</v>
      </c>
      <c r="M948">
        <f t="shared" ca="1" si="26"/>
        <v>0.7727209355425303</v>
      </c>
      <c r="N948">
        <f t="shared" ca="1" si="26"/>
        <v>-1.0571937744113626</v>
      </c>
    </row>
    <row r="949" spans="11:14" x14ac:dyDescent="0.35">
      <c r="K949">
        <v>948</v>
      </c>
      <c r="L949">
        <f t="shared" ca="1" si="26"/>
        <v>-1.4158945309001051E-2</v>
      </c>
      <c r="M949">
        <f t="shared" ca="1" si="26"/>
        <v>-8.7407493720307566E-2</v>
      </c>
      <c r="N949">
        <f t="shared" ca="1" si="26"/>
        <v>-0.34562998914981524</v>
      </c>
    </row>
    <row r="950" spans="11:14" x14ac:dyDescent="0.35">
      <c r="K950">
        <v>949</v>
      </c>
      <c r="L950">
        <f t="shared" ca="1" si="26"/>
        <v>-1.0131026986387555</v>
      </c>
      <c r="M950">
        <f t="shared" ca="1" si="26"/>
        <v>-6.9596957852058647E-2</v>
      </c>
      <c r="N950">
        <f t="shared" ca="1" si="26"/>
        <v>0.30563994280960688</v>
      </c>
    </row>
    <row r="951" spans="11:14" x14ac:dyDescent="0.35">
      <c r="K951">
        <v>950</v>
      </c>
      <c r="L951">
        <f t="shared" ca="1" si="26"/>
        <v>2.3597185762906063</v>
      </c>
      <c r="M951">
        <f t="shared" ca="1" si="26"/>
        <v>-1.0800473665376591</v>
      </c>
      <c r="N951">
        <f t="shared" ca="1" si="26"/>
        <v>1.2091998702209432</v>
      </c>
    </row>
    <row r="952" spans="11:14" x14ac:dyDescent="0.35">
      <c r="K952">
        <v>951</v>
      </c>
      <c r="L952">
        <f t="shared" ca="1" si="26"/>
        <v>0.25110379848019021</v>
      </c>
      <c r="M952">
        <f t="shared" ca="1" si="26"/>
        <v>0.28601295552712674</v>
      </c>
      <c r="N952">
        <f t="shared" ca="1" si="26"/>
        <v>0.33099556851120859</v>
      </c>
    </row>
    <row r="953" spans="11:14" x14ac:dyDescent="0.35">
      <c r="K953">
        <v>952</v>
      </c>
      <c r="L953">
        <f t="shared" ref="L953:N1001" ca="1" si="27">_xlfn.NORM.S.INV(RAND())</f>
        <v>-0.23328286986280042</v>
      </c>
      <c r="M953">
        <f t="shared" ca="1" si="27"/>
        <v>0.23885395366812884</v>
      </c>
      <c r="N953">
        <f t="shared" ca="1" si="27"/>
        <v>-0.50646631770112194</v>
      </c>
    </row>
    <row r="954" spans="11:14" x14ac:dyDescent="0.35">
      <c r="K954">
        <v>953</v>
      </c>
      <c r="L954">
        <f t="shared" ca="1" si="27"/>
        <v>1.2436826097330522</v>
      </c>
      <c r="M954">
        <f t="shared" ca="1" si="27"/>
        <v>8.2086877084580311E-3</v>
      </c>
      <c r="N954">
        <f t="shared" ca="1" si="27"/>
        <v>-0.29497947819172915</v>
      </c>
    </row>
    <row r="955" spans="11:14" x14ac:dyDescent="0.35">
      <c r="K955">
        <v>954</v>
      </c>
      <c r="L955">
        <f t="shared" ca="1" si="27"/>
        <v>-0.47115017713418517</v>
      </c>
      <c r="M955">
        <f t="shared" ca="1" si="27"/>
        <v>-0.97879065945126476</v>
      </c>
      <c r="N955">
        <f t="shared" ca="1" si="27"/>
        <v>1.825281110127335</v>
      </c>
    </row>
    <row r="956" spans="11:14" x14ac:dyDescent="0.35">
      <c r="K956">
        <v>955</v>
      </c>
      <c r="L956">
        <f t="shared" ca="1" si="27"/>
        <v>-1.7878522792211817</v>
      </c>
      <c r="M956">
        <f t="shared" ca="1" si="27"/>
        <v>-0.94996369785132662</v>
      </c>
      <c r="N956">
        <f t="shared" ca="1" si="27"/>
        <v>-1.1964602367923209</v>
      </c>
    </row>
    <row r="957" spans="11:14" x14ac:dyDescent="0.35">
      <c r="K957">
        <v>956</v>
      </c>
      <c r="L957">
        <f t="shared" ca="1" si="27"/>
        <v>-1.2099337178343905</v>
      </c>
      <c r="M957">
        <f t="shared" ca="1" si="27"/>
        <v>0.4514890557314758</v>
      </c>
      <c r="N957">
        <f t="shared" ca="1" si="27"/>
        <v>-0.12700459040833151</v>
      </c>
    </row>
    <row r="958" spans="11:14" x14ac:dyDescent="0.35">
      <c r="K958">
        <v>957</v>
      </c>
      <c r="L958">
        <f t="shared" ca="1" si="27"/>
        <v>-0.88307186873317278</v>
      </c>
      <c r="M958">
        <f t="shared" ca="1" si="27"/>
        <v>-0.70358407276793733</v>
      </c>
      <c r="N958">
        <f t="shared" ca="1" si="27"/>
        <v>0.58121124647012468</v>
      </c>
    </row>
    <row r="959" spans="11:14" x14ac:dyDescent="0.35">
      <c r="K959">
        <v>958</v>
      </c>
      <c r="L959">
        <f t="shared" ca="1" si="27"/>
        <v>-1.010000751717367</v>
      </c>
      <c r="M959">
        <f t="shared" ca="1" si="27"/>
        <v>0.66138960210991438</v>
      </c>
      <c r="N959">
        <f t="shared" ca="1" si="27"/>
        <v>1.1613777547521908</v>
      </c>
    </row>
    <row r="960" spans="11:14" x14ac:dyDescent="0.35">
      <c r="K960">
        <v>959</v>
      </c>
      <c r="L960">
        <f t="shared" ca="1" si="27"/>
        <v>-1.681023120691429</v>
      </c>
      <c r="M960">
        <f t="shared" ca="1" si="27"/>
        <v>0.92424721365808449</v>
      </c>
      <c r="N960">
        <f t="shared" ca="1" si="27"/>
        <v>0.54724604955463385</v>
      </c>
    </row>
    <row r="961" spans="11:14" x14ac:dyDescent="0.35">
      <c r="K961">
        <v>960</v>
      </c>
      <c r="L961">
        <f t="shared" ca="1" si="27"/>
        <v>1.9658843893720985</v>
      </c>
      <c r="M961">
        <f t="shared" ca="1" si="27"/>
        <v>0.51512328999617318</v>
      </c>
      <c r="N961">
        <f t="shared" ca="1" si="27"/>
        <v>0.34380129851710123</v>
      </c>
    </row>
    <row r="962" spans="11:14" x14ac:dyDescent="0.35">
      <c r="K962">
        <v>961</v>
      </c>
      <c r="L962">
        <f t="shared" ca="1" si="27"/>
        <v>-0.23383550300052425</v>
      </c>
      <c r="M962">
        <f t="shared" ca="1" si="27"/>
        <v>-0.93884959948203039</v>
      </c>
      <c r="N962">
        <f t="shared" ca="1" si="27"/>
        <v>-0.67626692959352575</v>
      </c>
    </row>
    <row r="963" spans="11:14" x14ac:dyDescent="0.35">
      <c r="K963">
        <v>962</v>
      </c>
      <c r="L963">
        <f t="shared" ca="1" si="27"/>
        <v>-0.22847999699028376</v>
      </c>
      <c r="M963">
        <f t="shared" ca="1" si="27"/>
        <v>0.90524361062730851</v>
      </c>
      <c r="N963">
        <f t="shared" ca="1" si="27"/>
        <v>0.86728909708676127</v>
      </c>
    </row>
    <row r="964" spans="11:14" x14ac:dyDescent="0.35">
      <c r="K964">
        <v>963</v>
      </c>
      <c r="L964">
        <f t="shared" ca="1" si="27"/>
        <v>-1.2606907975819428</v>
      </c>
      <c r="M964">
        <f t="shared" ca="1" si="27"/>
        <v>-0.9456241725012845</v>
      </c>
      <c r="N964">
        <f t="shared" ca="1" si="27"/>
        <v>-0.58304920901835466</v>
      </c>
    </row>
    <row r="965" spans="11:14" x14ac:dyDescent="0.35">
      <c r="K965">
        <v>964</v>
      </c>
      <c r="L965">
        <f t="shared" ca="1" si="27"/>
        <v>1.1175019687314938</v>
      </c>
      <c r="M965">
        <f t="shared" ca="1" si="27"/>
        <v>-1.1460458628508836</v>
      </c>
      <c r="N965">
        <f t="shared" ca="1" si="27"/>
        <v>3.5223289884258181E-3</v>
      </c>
    </row>
    <row r="966" spans="11:14" x14ac:dyDescent="0.35">
      <c r="K966">
        <v>965</v>
      </c>
      <c r="L966">
        <f t="shared" ca="1" si="27"/>
        <v>-0.31244297474060645</v>
      </c>
      <c r="M966">
        <f t="shared" ca="1" si="27"/>
        <v>0.18116379789231457</v>
      </c>
      <c r="N966">
        <f t="shared" ca="1" si="27"/>
        <v>0.93181180006929332</v>
      </c>
    </row>
    <row r="967" spans="11:14" x14ac:dyDescent="0.35">
      <c r="K967">
        <v>966</v>
      </c>
      <c r="L967">
        <f t="shared" ca="1" si="27"/>
        <v>0.38048211459071368</v>
      </c>
      <c r="M967">
        <f t="shared" ca="1" si="27"/>
        <v>0.74499319088022253</v>
      </c>
      <c r="N967">
        <f t="shared" ca="1" si="27"/>
        <v>-1.07560919572335</v>
      </c>
    </row>
    <row r="968" spans="11:14" x14ac:dyDescent="0.35">
      <c r="K968">
        <v>967</v>
      </c>
      <c r="L968">
        <f t="shared" ca="1" si="27"/>
        <v>-0.20538304660279805</v>
      </c>
      <c r="M968">
        <f t="shared" ca="1" si="27"/>
        <v>-0.74353483935512243</v>
      </c>
      <c r="N968">
        <f t="shared" ca="1" si="27"/>
        <v>-1.6305562810169034</v>
      </c>
    </row>
    <row r="969" spans="11:14" x14ac:dyDescent="0.35">
      <c r="K969">
        <v>968</v>
      </c>
      <c r="L969">
        <f t="shared" ca="1" si="27"/>
        <v>0.19196378100186295</v>
      </c>
      <c r="M969">
        <f t="shared" ca="1" si="27"/>
        <v>0.53898723611608357</v>
      </c>
      <c r="N969">
        <f t="shared" ca="1" si="27"/>
        <v>-0.73957191050906734</v>
      </c>
    </row>
    <row r="970" spans="11:14" x14ac:dyDescent="0.35">
      <c r="K970">
        <v>969</v>
      </c>
      <c r="L970">
        <f t="shared" ca="1" si="27"/>
        <v>-0.15774592259630987</v>
      </c>
      <c r="M970">
        <f t="shared" ca="1" si="27"/>
        <v>-0.35967258333286689</v>
      </c>
      <c r="N970">
        <f t="shared" ca="1" si="27"/>
        <v>-1.2906364049812074</v>
      </c>
    </row>
    <row r="971" spans="11:14" x14ac:dyDescent="0.35">
      <c r="K971">
        <v>970</v>
      </c>
      <c r="L971">
        <f t="shared" ca="1" si="27"/>
        <v>0.67980630535158015</v>
      </c>
      <c r="M971">
        <f t="shared" ca="1" si="27"/>
        <v>-0.35952355479819825</v>
      </c>
      <c r="N971">
        <f t="shared" ca="1" si="27"/>
        <v>-0.44525101518146115</v>
      </c>
    </row>
    <row r="972" spans="11:14" x14ac:dyDescent="0.35">
      <c r="K972">
        <v>971</v>
      </c>
      <c r="L972">
        <f t="shared" ca="1" si="27"/>
        <v>-0.46803660993387508</v>
      </c>
      <c r="M972">
        <f t="shared" ca="1" si="27"/>
        <v>0.43991508426710207</v>
      </c>
      <c r="N972">
        <f t="shared" ca="1" si="27"/>
        <v>1.4694789073481596</v>
      </c>
    </row>
    <row r="973" spans="11:14" x14ac:dyDescent="0.35">
      <c r="K973">
        <v>972</v>
      </c>
      <c r="L973">
        <f t="shared" ca="1" si="27"/>
        <v>0.33982444401413692</v>
      </c>
      <c r="M973">
        <f t="shared" ca="1" si="27"/>
        <v>-0.9487673367732028</v>
      </c>
      <c r="N973">
        <f t="shared" ca="1" si="27"/>
        <v>0.8715306106052283</v>
      </c>
    </row>
    <row r="974" spans="11:14" x14ac:dyDescent="0.35">
      <c r="K974">
        <v>973</v>
      </c>
      <c r="L974">
        <f t="shared" ca="1" si="27"/>
        <v>-0.48725316654862055</v>
      </c>
      <c r="M974">
        <f t="shared" ca="1" si="27"/>
        <v>-0.73513784186804065</v>
      </c>
      <c r="N974">
        <f t="shared" ca="1" si="27"/>
        <v>0.58877307139069257</v>
      </c>
    </row>
    <row r="975" spans="11:14" x14ac:dyDescent="0.35">
      <c r="K975">
        <v>974</v>
      </c>
      <c r="L975">
        <f t="shared" ca="1" si="27"/>
        <v>0.60773017211388503</v>
      </c>
      <c r="M975">
        <f t="shared" ca="1" si="27"/>
        <v>1.1105857276731965</v>
      </c>
      <c r="N975">
        <f t="shared" ca="1" si="27"/>
        <v>-1.0388913557432604</v>
      </c>
    </row>
    <row r="976" spans="11:14" x14ac:dyDescent="0.35">
      <c r="K976">
        <v>975</v>
      </c>
      <c r="L976">
        <f t="shared" ca="1" si="27"/>
        <v>0.32434378457618218</v>
      </c>
      <c r="M976">
        <f t="shared" ca="1" si="27"/>
        <v>0.18162554647701776</v>
      </c>
      <c r="N976">
        <f t="shared" ca="1" si="27"/>
        <v>-0.85250368078189387</v>
      </c>
    </row>
    <row r="977" spans="11:14" x14ac:dyDescent="0.35">
      <c r="K977">
        <v>976</v>
      </c>
      <c r="L977">
        <f t="shared" ca="1" si="27"/>
        <v>-1.2966882855969371</v>
      </c>
      <c r="M977">
        <f t="shared" ca="1" si="27"/>
        <v>-0.86312069798985347</v>
      </c>
      <c r="N977">
        <f t="shared" ca="1" si="27"/>
        <v>1.8977668986492053</v>
      </c>
    </row>
    <row r="978" spans="11:14" x14ac:dyDescent="0.35">
      <c r="K978">
        <v>977</v>
      </c>
      <c r="L978">
        <f t="shared" ca="1" si="27"/>
        <v>3.5401714898197746E-2</v>
      </c>
      <c r="M978">
        <f t="shared" ca="1" si="27"/>
        <v>-0.19842699873968994</v>
      </c>
      <c r="N978">
        <f t="shared" ca="1" si="27"/>
        <v>-0.31412487301256864</v>
      </c>
    </row>
    <row r="979" spans="11:14" x14ac:dyDescent="0.35">
      <c r="K979">
        <v>978</v>
      </c>
      <c r="L979">
        <f t="shared" ca="1" si="27"/>
        <v>0.81701278688451306</v>
      </c>
      <c r="M979">
        <f t="shared" ca="1" si="27"/>
        <v>-1.3838251999177102</v>
      </c>
      <c r="N979">
        <f t="shared" ca="1" si="27"/>
        <v>0.94514003799048762</v>
      </c>
    </row>
    <row r="980" spans="11:14" x14ac:dyDescent="0.35">
      <c r="K980">
        <v>979</v>
      </c>
      <c r="L980">
        <f t="shared" ca="1" si="27"/>
        <v>-0.51676299166947204</v>
      </c>
      <c r="M980">
        <f t="shared" ca="1" si="27"/>
        <v>0.39019268696814635</v>
      </c>
      <c r="N980">
        <f t="shared" ca="1" si="27"/>
        <v>-1.3967016056439914</v>
      </c>
    </row>
    <row r="981" spans="11:14" x14ac:dyDescent="0.35">
      <c r="K981">
        <v>980</v>
      </c>
      <c r="L981">
        <f t="shared" ca="1" si="27"/>
        <v>1.1313310035124149</v>
      </c>
      <c r="M981">
        <f t="shared" ca="1" si="27"/>
        <v>0.85605583336556024</v>
      </c>
      <c r="N981">
        <f t="shared" ca="1" si="27"/>
        <v>-1.0462680688156243</v>
      </c>
    </row>
    <row r="982" spans="11:14" x14ac:dyDescent="0.35">
      <c r="K982">
        <v>981</v>
      </c>
      <c r="L982">
        <f t="shared" ca="1" si="27"/>
        <v>-3.1059698611236347E-3</v>
      </c>
      <c r="M982">
        <f t="shared" ca="1" si="27"/>
        <v>-1.1487640616330965</v>
      </c>
      <c r="N982">
        <f t="shared" ca="1" si="27"/>
        <v>-1.6120387114416059</v>
      </c>
    </row>
    <row r="983" spans="11:14" x14ac:dyDescent="0.35">
      <c r="K983">
        <v>982</v>
      </c>
      <c r="L983">
        <f t="shared" ca="1" si="27"/>
        <v>0.10526739799116766</v>
      </c>
      <c r="M983">
        <f t="shared" ca="1" si="27"/>
        <v>0.14272416374133395</v>
      </c>
      <c r="N983">
        <f t="shared" ca="1" si="27"/>
        <v>1.3015422573802089</v>
      </c>
    </row>
    <row r="984" spans="11:14" x14ac:dyDescent="0.35">
      <c r="K984">
        <v>983</v>
      </c>
      <c r="L984">
        <f t="shared" ca="1" si="27"/>
        <v>0.92560784201594148</v>
      </c>
      <c r="M984">
        <f t="shared" ca="1" si="27"/>
        <v>-1.3381445705633828</v>
      </c>
      <c r="N984">
        <f t="shared" ca="1" si="27"/>
        <v>-1.0598396969927046</v>
      </c>
    </row>
    <row r="985" spans="11:14" x14ac:dyDescent="0.35">
      <c r="K985">
        <v>984</v>
      </c>
      <c r="L985">
        <f t="shared" ca="1" si="27"/>
        <v>6.3763291326690841E-2</v>
      </c>
      <c r="M985">
        <f t="shared" ca="1" si="27"/>
        <v>0.80140291517293061</v>
      </c>
      <c r="N985">
        <f t="shared" ca="1" si="27"/>
        <v>-0.17179560804095381</v>
      </c>
    </row>
    <row r="986" spans="11:14" x14ac:dyDescent="0.35">
      <c r="K986">
        <v>985</v>
      </c>
      <c r="L986">
        <f t="shared" ca="1" si="27"/>
        <v>0.96842438516916363</v>
      </c>
      <c r="M986">
        <f t="shared" ca="1" si="27"/>
        <v>-0.18630307364492038</v>
      </c>
      <c r="N986">
        <f t="shared" ca="1" si="27"/>
        <v>2.6560814036588103</v>
      </c>
    </row>
    <row r="987" spans="11:14" x14ac:dyDescent="0.35">
      <c r="K987">
        <v>986</v>
      </c>
      <c r="L987">
        <f t="shared" ca="1" si="27"/>
        <v>1.3817536711142586</v>
      </c>
      <c r="M987">
        <f t="shared" ca="1" si="27"/>
        <v>-0.94074935638619961</v>
      </c>
      <c r="N987">
        <f t="shared" ca="1" si="27"/>
        <v>-0.26075315025068263</v>
      </c>
    </row>
    <row r="988" spans="11:14" x14ac:dyDescent="0.35">
      <c r="K988">
        <v>987</v>
      </c>
      <c r="L988">
        <f t="shared" ca="1" si="27"/>
        <v>3.9375138068770049E-2</v>
      </c>
      <c r="M988">
        <f t="shared" ca="1" si="27"/>
        <v>1.2303693701124074</v>
      </c>
      <c r="N988">
        <f t="shared" ca="1" si="27"/>
        <v>-0.72088873754386962</v>
      </c>
    </row>
    <row r="989" spans="11:14" x14ac:dyDescent="0.35">
      <c r="K989">
        <v>988</v>
      </c>
      <c r="L989">
        <f t="shared" ca="1" si="27"/>
        <v>-1.2505348650148991</v>
      </c>
      <c r="M989">
        <f t="shared" ca="1" si="27"/>
        <v>-1.2860021019367454</v>
      </c>
      <c r="N989">
        <f t="shared" ca="1" si="27"/>
        <v>0.30005634758249328</v>
      </c>
    </row>
    <row r="990" spans="11:14" x14ac:dyDescent="0.35">
      <c r="K990">
        <v>989</v>
      </c>
      <c r="L990">
        <f t="shared" ca="1" si="27"/>
        <v>-0.44446286418825892</v>
      </c>
      <c r="M990">
        <f t="shared" ca="1" si="27"/>
        <v>-0.31279643891621911</v>
      </c>
      <c r="N990">
        <f t="shared" ca="1" si="27"/>
        <v>0.50850176099947086</v>
      </c>
    </row>
    <row r="991" spans="11:14" x14ac:dyDescent="0.35">
      <c r="K991">
        <v>990</v>
      </c>
      <c r="L991">
        <f t="shared" ca="1" si="27"/>
        <v>-1.8732386117425786</v>
      </c>
      <c r="M991">
        <f t="shared" ca="1" si="27"/>
        <v>-1.0913883403741338</v>
      </c>
      <c r="N991">
        <f t="shared" ca="1" si="27"/>
        <v>0.60199957278054295</v>
      </c>
    </row>
    <row r="992" spans="11:14" x14ac:dyDescent="0.35">
      <c r="K992">
        <v>991</v>
      </c>
      <c r="L992">
        <f t="shared" ca="1" si="27"/>
        <v>-1.0902918258305871</v>
      </c>
      <c r="M992">
        <f t="shared" ca="1" si="27"/>
        <v>8.1858244639010036E-2</v>
      </c>
      <c r="N992">
        <f t="shared" ca="1" si="27"/>
        <v>-1.2415523979587503E-2</v>
      </c>
    </row>
    <row r="993" spans="11:14" x14ac:dyDescent="0.35">
      <c r="K993">
        <v>992</v>
      </c>
      <c r="L993">
        <f t="shared" ca="1" si="27"/>
        <v>-0.87738192170273388</v>
      </c>
      <c r="M993">
        <f t="shared" ca="1" si="27"/>
        <v>-1.0950382503900506</v>
      </c>
      <c r="N993">
        <f t="shared" ca="1" si="27"/>
        <v>-1.0465688235284549</v>
      </c>
    </row>
    <row r="994" spans="11:14" x14ac:dyDescent="0.35">
      <c r="K994">
        <v>993</v>
      </c>
      <c r="L994">
        <f t="shared" ca="1" si="27"/>
        <v>-0.27034245981885502</v>
      </c>
      <c r="M994">
        <f t="shared" ca="1" si="27"/>
        <v>0.364927030527048</v>
      </c>
      <c r="N994">
        <f t="shared" ca="1" si="27"/>
        <v>-0.98915854309690154</v>
      </c>
    </row>
    <row r="995" spans="11:14" x14ac:dyDescent="0.35">
      <c r="K995">
        <v>994</v>
      </c>
      <c r="L995">
        <f t="shared" ca="1" si="27"/>
        <v>-0.21885224875624612</v>
      </c>
      <c r="M995">
        <f t="shared" ca="1" si="27"/>
        <v>0.98757814075802441</v>
      </c>
      <c r="N995">
        <f t="shared" ca="1" si="27"/>
        <v>0.65860372659507116</v>
      </c>
    </row>
    <row r="996" spans="11:14" x14ac:dyDescent="0.35">
      <c r="K996">
        <v>995</v>
      </c>
      <c r="L996">
        <f t="shared" ca="1" si="27"/>
        <v>-1.6676106319266102</v>
      </c>
      <c r="M996">
        <f t="shared" ca="1" si="27"/>
        <v>-0.10326501094785136</v>
      </c>
      <c r="N996">
        <f t="shared" ca="1" si="27"/>
        <v>1.0711582114301739</v>
      </c>
    </row>
    <row r="997" spans="11:14" x14ac:dyDescent="0.35">
      <c r="K997">
        <v>996</v>
      </c>
      <c r="L997">
        <f t="shared" ca="1" si="27"/>
        <v>-1.045987436209076</v>
      </c>
      <c r="M997">
        <f t="shared" ca="1" si="27"/>
        <v>0.45346956062732047</v>
      </c>
      <c r="N997">
        <f t="shared" ca="1" si="27"/>
        <v>0.32756968570937012</v>
      </c>
    </row>
    <row r="998" spans="11:14" x14ac:dyDescent="0.35">
      <c r="K998">
        <v>997</v>
      </c>
      <c r="L998">
        <f t="shared" ca="1" si="27"/>
        <v>1.8169210293229565</v>
      </c>
      <c r="M998">
        <f t="shared" ca="1" si="27"/>
        <v>1.0988417006073896</v>
      </c>
      <c r="N998">
        <f t="shared" ca="1" si="27"/>
        <v>-0.91201802329856363</v>
      </c>
    </row>
    <row r="999" spans="11:14" x14ac:dyDescent="0.35">
      <c r="K999">
        <v>998</v>
      </c>
      <c r="L999">
        <f t="shared" ca="1" si="27"/>
        <v>7.2724105104162481E-2</v>
      </c>
      <c r="M999">
        <f t="shared" ca="1" si="27"/>
        <v>-0.69605072703674509</v>
      </c>
      <c r="N999">
        <f t="shared" ca="1" si="27"/>
        <v>-1.8624335271309491</v>
      </c>
    </row>
    <row r="1000" spans="11:14" x14ac:dyDescent="0.35">
      <c r="K1000">
        <v>999</v>
      </c>
      <c r="L1000">
        <f t="shared" ca="1" si="27"/>
        <v>0.40791210439208819</v>
      </c>
      <c r="M1000">
        <f t="shared" ca="1" si="27"/>
        <v>-0.68266100711102162</v>
      </c>
      <c r="N1000">
        <f t="shared" ca="1" si="27"/>
        <v>0.72516652154904859</v>
      </c>
    </row>
    <row r="1001" spans="11:14" x14ac:dyDescent="0.35">
      <c r="K1001">
        <v>1000</v>
      </c>
      <c r="L1001">
        <f t="shared" ca="1" si="27"/>
        <v>1.0846691424329373</v>
      </c>
      <c r="M1001">
        <f t="shared" ca="1" si="27"/>
        <v>-0.92261877787067592</v>
      </c>
      <c r="N1001">
        <f t="shared" ca="1" si="27"/>
        <v>-0.38042823414169902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Historical Approach</vt:lpstr>
      <vt:lpstr>Parametric</vt:lpstr>
      <vt:lpstr>Monte Carlo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SHUKLA .</dc:creator>
  <cp:lastModifiedBy>SHUKLA .</cp:lastModifiedBy>
  <dcterms:created xsi:type="dcterms:W3CDTF">2024-08-14T15:56:44Z</dcterms:created>
  <dcterms:modified xsi:type="dcterms:W3CDTF">2024-10-17T08:00:37Z</dcterms:modified>
</cp:coreProperties>
</file>