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definedNames>
    <definedName name="_xlchart.v1.0" hidden="1">Sheet1!$B$13:$I$13</definedName>
    <definedName name="_xlchart.v1.1" hidden="1">Sheet1!$J$13</definedName>
    <definedName name="_xlchart.v1.2" hidden="1">Sheet1!$J$7:$J$12</definedName>
  </definedNames>
  <calcPr calcId="14562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7" i="1"/>
  <c r="G8" i="1" l="1"/>
  <c r="H8" i="1" s="1"/>
  <c r="J8" i="1" s="1"/>
  <c r="G9" i="1"/>
  <c r="H9" i="1" s="1"/>
  <c r="J9" i="1" s="1"/>
  <c r="G10" i="1"/>
  <c r="H10" i="1" s="1"/>
  <c r="J10" i="1" s="1"/>
  <c r="G11" i="1"/>
  <c r="H11" i="1" s="1"/>
  <c r="J11" i="1" s="1"/>
  <c r="G12" i="1"/>
  <c r="H12" i="1" s="1"/>
  <c r="J12" i="1" s="1"/>
  <c r="G13" i="1"/>
  <c r="H13" i="1" s="1"/>
  <c r="J13" i="1" s="1"/>
  <c r="G7" i="1"/>
  <c r="H7" i="1" s="1"/>
  <c r="J7" i="1" s="1"/>
</calcChain>
</file>

<file path=xl/sharedStrings.xml><?xml version="1.0" encoding="utf-8"?>
<sst xmlns="http://schemas.openxmlformats.org/spreadsheetml/2006/main" count="21" uniqueCount="21">
  <si>
    <t>STNO</t>
  </si>
  <si>
    <t>STNAME</t>
  </si>
  <si>
    <t>SUB1</t>
  </si>
  <si>
    <t>SUB2</t>
  </si>
  <si>
    <t>SUB3</t>
  </si>
  <si>
    <t>TOT</t>
  </si>
  <si>
    <t>AVG</t>
  </si>
  <si>
    <t>RESULT</t>
  </si>
  <si>
    <t>GRADE</t>
  </si>
  <si>
    <t>VENKATESH</t>
  </si>
  <si>
    <t>BILAL</t>
  </si>
  <si>
    <t>NEERAJ</t>
  </si>
  <si>
    <t>HARSHA</t>
  </si>
  <si>
    <t>KRISHNA</t>
  </si>
  <si>
    <t>SIVA</t>
  </si>
  <si>
    <t>HARI</t>
  </si>
  <si>
    <t xml:space="preserve">       </t>
  </si>
  <si>
    <t xml:space="preserve">               </t>
  </si>
  <si>
    <t xml:space="preserve">           </t>
  </si>
  <si>
    <t xml:space="preserve">                                                                                                                                           </t>
  </si>
  <si>
    <t>STUDENT MARKS SHEET FOR THE SEMESTER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</si>
</sst>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Sheet1!$B$7:$C$13</c:f>
              <c:multiLvlStrCache>
                <c:ptCount val="7"/>
                <c:lvl>
                  <c:pt idx="0">
                    <c:v>VENKATESH</c:v>
                  </c:pt>
                  <c:pt idx="1">
                    <c:v>BILAL</c:v>
                  </c:pt>
                  <c:pt idx="2">
                    <c:v>NEERAJ</c:v>
                  </c:pt>
                  <c:pt idx="3">
                    <c:v>HARSHA</c:v>
                  </c:pt>
                  <c:pt idx="4">
                    <c:v>KRISHNA</c:v>
                  </c:pt>
                  <c:pt idx="5">
                    <c:v>SIVA</c:v>
                  </c:pt>
                  <c:pt idx="6">
                    <c:v>HARI</c:v>
                  </c:pt>
                </c:lvl>
                <c:lvl>
                  <c:pt idx="0">
                    <c:v>2723111</c:v>
                  </c:pt>
                  <c:pt idx="1">
                    <c:v>2723112</c:v>
                  </c:pt>
                  <c:pt idx="2">
                    <c:v>2723113</c:v>
                  </c:pt>
                  <c:pt idx="3">
                    <c:v>2723114</c:v>
                  </c:pt>
                  <c:pt idx="4">
                    <c:v>2723115</c:v>
                  </c:pt>
                  <c:pt idx="5">
                    <c:v>2723116</c:v>
                  </c:pt>
                  <c:pt idx="6">
                    <c:v>2723117</c:v>
                  </c:pt>
                </c:lvl>
              </c:multiLvlStrCache>
            </c:multiLvlStrRef>
          </c:cat>
          <c:val>
            <c:numRef>
              <c:f>Sheet1!$D$7:$D$13</c:f>
              <c:numCache>
                <c:formatCode>General</c:formatCode>
                <c:ptCount val="7"/>
                <c:pt idx="0">
                  <c:v>55</c:v>
                </c:pt>
                <c:pt idx="1">
                  <c:v>65</c:v>
                </c:pt>
                <c:pt idx="2">
                  <c:v>66</c:v>
                </c:pt>
                <c:pt idx="3">
                  <c:v>88</c:v>
                </c:pt>
                <c:pt idx="4">
                  <c:v>50</c:v>
                </c:pt>
                <c:pt idx="5">
                  <c:v>67</c:v>
                </c:pt>
                <c:pt idx="6">
                  <c:v>56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Sheet1!$B$7:$C$13</c:f>
              <c:multiLvlStrCache>
                <c:ptCount val="7"/>
                <c:lvl>
                  <c:pt idx="0">
                    <c:v>VENKATESH</c:v>
                  </c:pt>
                  <c:pt idx="1">
                    <c:v>BILAL</c:v>
                  </c:pt>
                  <c:pt idx="2">
                    <c:v>NEERAJ</c:v>
                  </c:pt>
                  <c:pt idx="3">
                    <c:v>HARSHA</c:v>
                  </c:pt>
                  <c:pt idx="4">
                    <c:v>KRISHNA</c:v>
                  </c:pt>
                  <c:pt idx="5">
                    <c:v>SIVA</c:v>
                  </c:pt>
                  <c:pt idx="6">
                    <c:v>HARI</c:v>
                  </c:pt>
                </c:lvl>
                <c:lvl>
                  <c:pt idx="0">
                    <c:v>2723111</c:v>
                  </c:pt>
                  <c:pt idx="1">
                    <c:v>2723112</c:v>
                  </c:pt>
                  <c:pt idx="2">
                    <c:v>2723113</c:v>
                  </c:pt>
                  <c:pt idx="3">
                    <c:v>2723114</c:v>
                  </c:pt>
                  <c:pt idx="4">
                    <c:v>2723115</c:v>
                  </c:pt>
                  <c:pt idx="5">
                    <c:v>2723116</c:v>
                  </c:pt>
                  <c:pt idx="6">
                    <c:v>2723117</c:v>
                  </c:pt>
                </c:lvl>
              </c:multiLvlStrCache>
            </c:multiLvlStrRef>
          </c:cat>
          <c:val>
            <c:numRef>
              <c:f>Sheet1!$E$7:$E$13</c:f>
              <c:numCache>
                <c:formatCode>General</c:formatCode>
                <c:ptCount val="7"/>
                <c:pt idx="0">
                  <c:v>45</c:v>
                </c:pt>
                <c:pt idx="1">
                  <c:v>66</c:v>
                </c:pt>
                <c:pt idx="2">
                  <c:v>77</c:v>
                </c:pt>
                <c:pt idx="3">
                  <c:v>66</c:v>
                </c:pt>
                <c:pt idx="4">
                  <c:v>46</c:v>
                </c:pt>
                <c:pt idx="5">
                  <c:v>35</c:v>
                </c:pt>
                <c:pt idx="6">
                  <c:v>65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Sheet1!$B$7:$C$13</c:f>
              <c:multiLvlStrCache>
                <c:ptCount val="7"/>
                <c:lvl>
                  <c:pt idx="0">
                    <c:v>VENKATESH</c:v>
                  </c:pt>
                  <c:pt idx="1">
                    <c:v>BILAL</c:v>
                  </c:pt>
                  <c:pt idx="2">
                    <c:v>NEERAJ</c:v>
                  </c:pt>
                  <c:pt idx="3">
                    <c:v>HARSHA</c:v>
                  </c:pt>
                  <c:pt idx="4">
                    <c:v>KRISHNA</c:v>
                  </c:pt>
                  <c:pt idx="5">
                    <c:v>SIVA</c:v>
                  </c:pt>
                  <c:pt idx="6">
                    <c:v>HARI</c:v>
                  </c:pt>
                </c:lvl>
                <c:lvl>
                  <c:pt idx="0">
                    <c:v>2723111</c:v>
                  </c:pt>
                  <c:pt idx="1">
                    <c:v>2723112</c:v>
                  </c:pt>
                  <c:pt idx="2">
                    <c:v>2723113</c:v>
                  </c:pt>
                  <c:pt idx="3">
                    <c:v>2723114</c:v>
                  </c:pt>
                  <c:pt idx="4">
                    <c:v>2723115</c:v>
                  </c:pt>
                  <c:pt idx="5">
                    <c:v>2723116</c:v>
                  </c:pt>
                  <c:pt idx="6">
                    <c:v>2723117</c:v>
                  </c:pt>
                </c:lvl>
              </c:multiLvlStrCache>
            </c:multiLvlStrRef>
          </c:cat>
          <c:val>
            <c:numRef>
              <c:f>Sheet1!$F$7:$F$13</c:f>
              <c:numCache>
                <c:formatCode>General</c:formatCode>
                <c:ptCount val="7"/>
                <c:pt idx="0">
                  <c:v>65</c:v>
                </c:pt>
                <c:pt idx="1">
                  <c:v>55</c:v>
                </c:pt>
                <c:pt idx="2">
                  <c:v>55</c:v>
                </c:pt>
                <c:pt idx="3">
                  <c:v>77</c:v>
                </c:pt>
                <c:pt idx="4">
                  <c:v>78</c:v>
                </c:pt>
                <c:pt idx="5">
                  <c:v>22</c:v>
                </c:pt>
                <c:pt idx="6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597376"/>
        <c:axId val="272598912"/>
      </c:barChart>
      <c:catAx>
        <c:axId val="27259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2598912"/>
        <c:crosses val="autoZero"/>
        <c:auto val="1"/>
        <c:lblAlgn val="ctr"/>
        <c:lblOffset val="100"/>
        <c:noMultiLvlLbl val="0"/>
      </c:catAx>
      <c:valAx>
        <c:axId val="2725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59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13</xdr:row>
      <xdr:rowOff>133349</xdr:rowOff>
    </xdr:from>
    <xdr:to>
      <xdr:col>8</xdr:col>
      <xdr:colOff>447675</xdr:colOff>
      <xdr:row>27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5"/>
  <sheetViews>
    <sheetView tabSelected="1" workbookViewId="0">
      <selection activeCell="L15" sqref="L15"/>
    </sheetView>
  </sheetViews>
  <sheetFormatPr defaultRowHeight="15" x14ac:dyDescent="0.25"/>
  <cols>
    <col min="3" max="3" width="11.28515625" customWidth="1"/>
    <col min="8" max="8" width="11.5703125" bestFit="1" customWidth="1"/>
    <col min="10" max="10" width="11.5703125" bestFit="1" customWidth="1"/>
  </cols>
  <sheetData>
    <row r="3" spans="1:16" x14ac:dyDescent="0.25">
      <c r="A3" s="4" t="s">
        <v>20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6" spans="1:16" x14ac:dyDescent="0.25"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6" x14ac:dyDescent="0.25">
      <c r="B7" s="1">
        <v>2723111</v>
      </c>
      <c r="C7" s="1" t="s">
        <v>9</v>
      </c>
      <c r="D7" s="1">
        <v>55</v>
      </c>
      <c r="E7" s="1">
        <v>45</v>
      </c>
      <c r="F7" s="1">
        <v>65</v>
      </c>
      <c r="G7" s="1">
        <f>SUM(D7:F7)</f>
        <v>165</v>
      </c>
      <c r="H7" s="1">
        <f>G7/300*100</f>
        <v>55.000000000000007</v>
      </c>
      <c r="I7" s="1" t="str">
        <f>IF(AND(D7&gt;28,E7&gt;28,F7&gt;28),"Pass","Fail")</f>
        <v>Pass</v>
      </c>
      <c r="J7" s="1" t="str">
        <f t="shared" ref="J7:J13" si="0">IF(H7&gt;70,"Distinction",IF(AND(H7&gt;60,H7&lt;=70),"Firstclass",IF(AND(H7&gt;50,H7&lt;=60),"Secondclass","No grade")))</f>
        <v>Secondclass</v>
      </c>
    </row>
    <row r="8" spans="1:16" x14ac:dyDescent="0.25">
      <c r="B8" s="1">
        <v>2723112</v>
      </c>
      <c r="C8" s="1" t="s">
        <v>10</v>
      </c>
      <c r="D8" s="1">
        <v>65</v>
      </c>
      <c r="E8" s="1">
        <v>66</v>
      </c>
      <c r="F8" s="1">
        <v>55</v>
      </c>
      <c r="G8" s="1">
        <f t="shared" ref="G8:G13" si="1">SUM(D8:F8)</f>
        <v>186</v>
      </c>
      <c r="H8" s="1">
        <f t="shared" ref="H8:H13" si="2">G8/300*100</f>
        <v>62</v>
      </c>
      <c r="I8" s="1" t="str">
        <f t="shared" ref="I8:I13" si="3">IF(AND(D8&gt;28,E8&gt;28,F8&gt;28),"Pass","Fail")</f>
        <v>Pass</v>
      </c>
      <c r="J8" s="1" t="str">
        <f t="shared" si="0"/>
        <v>Firstclass</v>
      </c>
    </row>
    <row r="9" spans="1:16" x14ac:dyDescent="0.25">
      <c r="B9" s="1">
        <v>2723113</v>
      </c>
      <c r="C9" s="1" t="s">
        <v>11</v>
      </c>
      <c r="D9" s="1">
        <v>66</v>
      </c>
      <c r="E9" s="1">
        <v>77</v>
      </c>
      <c r="F9" s="1">
        <v>55</v>
      </c>
      <c r="G9" s="1">
        <f t="shared" si="1"/>
        <v>198</v>
      </c>
      <c r="H9" s="1">
        <f t="shared" si="2"/>
        <v>66</v>
      </c>
      <c r="I9" s="1" t="str">
        <f t="shared" si="3"/>
        <v>Pass</v>
      </c>
      <c r="J9" s="1" t="str">
        <f t="shared" si="0"/>
        <v>Firstclass</v>
      </c>
      <c r="P9" t="s">
        <v>18</v>
      </c>
    </row>
    <row r="10" spans="1:16" x14ac:dyDescent="0.25">
      <c r="B10" s="1">
        <v>2723114</v>
      </c>
      <c r="C10" s="1" t="s">
        <v>12</v>
      </c>
      <c r="D10" s="1">
        <v>88</v>
      </c>
      <c r="E10" s="1">
        <v>66</v>
      </c>
      <c r="F10" s="1">
        <v>77</v>
      </c>
      <c r="G10" s="1">
        <f t="shared" si="1"/>
        <v>231</v>
      </c>
      <c r="H10" s="1">
        <f t="shared" si="2"/>
        <v>77</v>
      </c>
      <c r="I10" s="1" t="str">
        <f t="shared" si="3"/>
        <v>Pass</v>
      </c>
      <c r="J10" s="1" t="str">
        <f t="shared" si="0"/>
        <v>Distinction</v>
      </c>
    </row>
    <row r="11" spans="1:16" x14ac:dyDescent="0.25">
      <c r="B11" s="1">
        <v>2723115</v>
      </c>
      <c r="C11" s="1" t="s">
        <v>13</v>
      </c>
      <c r="D11" s="1">
        <v>50</v>
      </c>
      <c r="E11" s="1">
        <v>46</v>
      </c>
      <c r="F11" s="1">
        <v>78</v>
      </c>
      <c r="G11" s="1">
        <f t="shared" si="1"/>
        <v>174</v>
      </c>
      <c r="H11" s="1">
        <f t="shared" si="2"/>
        <v>57.999999999999993</v>
      </c>
      <c r="I11" s="1" t="str">
        <f t="shared" si="3"/>
        <v>Pass</v>
      </c>
      <c r="J11" s="1" t="str">
        <f t="shared" si="0"/>
        <v>Secondclass</v>
      </c>
    </row>
    <row r="12" spans="1:16" x14ac:dyDescent="0.25">
      <c r="B12" s="1">
        <v>2723116</v>
      </c>
      <c r="C12" s="1" t="s">
        <v>14</v>
      </c>
      <c r="D12" s="1">
        <v>67</v>
      </c>
      <c r="E12" s="1">
        <v>35</v>
      </c>
      <c r="F12" s="1">
        <v>22</v>
      </c>
      <c r="G12" s="1">
        <f t="shared" si="1"/>
        <v>124</v>
      </c>
      <c r="H12" s="2">
        <f t="shared" si="2"/>
        <v>41.333333333333336</v>
      </c>
      <c r="I12" s="1" t="str">
        <f t="shared" si="3"/>
        <v>Fail</v>
      </c>
      <c r="J12" s="1" t="str">
        <f t="shared" si="0"/>
        <v>No grade</v>
      </c>
    </row>
    <row r="13" spans="1:16" x14ac:dyDescent="0.25">
      <c r="B13" s="1">
        <v>2723117</v>
      </c>
      <c r="C13" s="1" t="s">
        <v>15</v>
      </c>
      <c r="D13" s="1">
        <v>56</v>
      </c>
      <c r="E13" s="1">
        <v>65</v>
      </c>
      <c r="F13" s="1">
        <v>76</v>
      </c>
      <c r="G13" s="1">
        <f t="shared" si="1"/>
        <v>197</v>
      </c>
      <c r="H13" s="2">
        <f t="shared" si="2"/>
        <v>65.666666666666657</v>
      </c>
      <c r="I13" s="1" t="str">
        <f t="shared" si="3"/>
        <v>Pass</v>
      </c>
      <c r="J13" s="1" t="str">
        <f t="shared" si="0"/>
        <v>Firstclass</v>
      </c>
    </row>
    <row r="14" spans="1:16" x14ac:dyDescent="0.25">
      <c r="J14" t="s">
        <v>16</v>
      </c>
    </row>
    <row r="24" spans="10:16" x14ac:dyDescent="0.25">
      <c r="J24" t="s">
        <v>17</v>
      </c>
    </row>
    <row r="25" spans="10:16" x14ac:dyDescent="0.25">
      <c r="P25" t="s">
        <v>19</v>
      </c>
    </row>
  </sheetData>
  <mergeCells count="1">
    <mergeCell ref="A3:L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mtca23114</cp:lastModifiedBy>
  <dcterms:created xsi:type="dcterms:W3CDTF">2024-03-16T04:54:15Z</dcterms:created>
  <dcterms:modified xsi:type="dcterms:W3CDTF">2024-03-16T07:30:15Z</dcterms:modified>
</cp:coreProperties>
</file>