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Equity" sheetId="1" r:id="rId1"/>
  </sheets>
  <definedNames>
    <definedName name="_xlnm._FilterDatabase" localSheetId="0" hidden="1">Equity!$A$1:$O$632</definedName>
  </definedNames>
  <calcPr calcId="152511"/>
</workbook>
</file>

<file path=xl/calcChain.xml><?xml version="1.0" encoding="utf-8"?>
<calcChain xmlns="http://schemas.openxmlformats.org/spreadsheetml/2006/main">
  <c r="R633" i="1" l="1"/>
  <c r="P536" i="1"/>
  <c r="P535" i="1"/>
  <c r="P532" i="1"/>
  <c r="P531" i="1"/>
  <c r="P528" i="1"/>
  <c r="P481" i="1"/>
  <c r="P476" i="1"/>
  <c r="P336" i="1"/>
  <c r="P192" i="1"/>
  <c r="P185" i="1"/>
  <c r="P163" i="1"/>
  <c r="P147" i="1"/>
  <c r="P145" i="1"/>
  <c r="P144" i="1"/>
  <c r="P138" i="1"/>
  <c r="P136" i="1"/>
  <c r="P135" i="1"/>
  <c r="P130" i="1"/>
  <c r="P129" i="1"/>
  <c r="P128" i="1"/>
  <c r="P127" i="1"/>
  <c r="P120" i="1"/>
  <c r="P119" i="1"/>
  <c r="P76" i="1"/>
  <c r="P75" i="1"/>
  <c r="P72" i="1"/>
  <c r="P59" i="1"/>
  <c r="P58" i="1"/>
  <c r="P57" i="1"/>
  <c r="P50" i="1"/>
  <c r="P49" i="1"/>
  <c r="P40" i="1"/>
  <c r="P39" i="1"/>
  <c r="P569" i="1"/>
  <c r="P568" i="1"/>
  <c r="P543" i="1"/>
  <c r="P527" i="1"/>
  <c r="P496" i="1"/>
  <c r="P479" i="1"/>
  <c r="P295" i="1"/>
  <c r="P288" i="1"/>
  <c r="P264" i="1"/>
  <c r="P255" i="1"/>
  <c r="P232" i="1"/>
  <c r="P231" i="1"/>
  <c r="P207" i="1"/>
  <c r="P199" i="1"/>
  <c r="P161" i="1"/>
  <c r="P79" i="1"/>
  <c r="P47" i="1"/>
  <c r="P33" i="1"/>
  <c r="P7" i="1"/>
  <c r="P2" i="1"/>
  <c r="O3" i="1"/>
  <c r="P3" i="1" s="1"/>
  <c r="O4" i="1"/>
  <c r="P4" i="1" s="1"/>
  <c r="O5" i="1"/>
  <c r="P5" i="1" s="1"/>
  <c r="O6" i="1"/>
  <c r="P6" i="1" s="1"/>
  <c r="O7" i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O40" i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O48" i="1"/>
  <c r="P48" i="1" s="1"/>
  <c r="O49" i="1"/>
  <c r="O50" i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O58" i="1"/>
  <c r="O59" i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O73" i="1"/>
  <c r="P73" i="1" s="1"/>
  <c r="O74" i="1"/>
  <c r="P74" i="1" s="1"/>
  <c r="O75" i="1"/>
  <c r="O76" i="1"/>
  <c r="O77" i="1"/>
  <c r="P77" i="1" s="1"/>
  <c r="O78" i="1"/>
  <c r="P78" i="1" s="1"/>
  <c r="O79" i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O120" i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O128" i="1"/>
  <c r="O129" i="1"/>
  <c r="O130" i="1"/>
  <c r="O131" i="1"/>
  <c r="P131" i="1" s="1"/>
  <c r="O132" i="1"/>
  <c r="P132" i="1" s="1"/>
  <c r="O133" i="1"/>
  <c r="P133" i="1" s="1"/>
  <c r="O134" i="1"/>
  <c r="P134" i="1" s="1"/>
  <c r="O135" i="1"/>
  <c r="O136" i="1"/>
  <c r="O137" i="1"/>
  <c r="P137" i="1" s="1"/>
  <c r="O138" i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O145" i="1"/>
  <c r="O146" i="1"/>
  <c r="P146" i="1" s="1"/>
  <c r="O147" i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O162" i="1"/>
  <c r="P162" i="1" s="1"/>
  <c r="O163" i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O232" i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O477" i="1"/>
  <c r="P477" i="1" s="1"/>
  <c r="O478" i="1"/>
  <c r="P478" i="1" s="1"/>
  <c r="O479" i="1"/>
  <c r="O480" i="1"/>
  <c r="P480" i="1" s="1"/>
  <c r="O481" i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O528" i="1"/>
  <c r="O529" i="1"/>
  <c r="P529" i="1" s="1"/>
  <c r="O530" i="1"/>
  <c r="P530" i="1" s="1"/>
  <c r="O531" i="1"/>
  <c r="O532" i="1"/>
  <c r="O533" i="1"/>
  <c r="P533" i="1" s="1"/>
  <c r="O534" i="1"/>
  <c r="P534" i="1" s="1"/>
  <c r="O535" i="1"/>
  <c r="O536" i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O569" i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2" i="1"/>
</calcChain>
</file>

<file path=xl/sharedStrings.xml><?xml version="1.0" encoding="utf-8"?>
<sst xmlns="http://schemas.openxmlformats.org/spreadsheetml/2006/main" count="6325" uniqueCount="2177">
  <si>
    <t>Symbol</t>
  </si>
  <si>
    <t>ISIN</t>
  </si>
  <si>
    <t>Trade Date</t>
  </si>
  <si>
    <t>Exchange</t>
  </si>
  <si>
    <t>Segment</t>
  </si>
  <si>
    <t>Series</t>
  </si>
  <si>
    <t>Trade Type</t>
  </si>
  <si>
    <t>Auction</t>
  </si>
  <si>
    <t>Quantity</t>
  </si>
  <si>
    <t>Price</t>
  </si>
  <si>
    <t>Trade ID</t>
  </si>
  <si>
    <t>Order ID</t>
  </si>
  <si>
    <t>Order Execution Time</t>
  </si>
  <si>
    <t>SCI</t>
  </si>
  <si>
    <t>INE109A01011</t>
  </si>
  <si>
    <t>2019-10-29</t>
  </si>
  <si>
    <t>NSE</t>
  </si>
  <si>
    <t>EQ</t>
  </si>
  <si>
    <t>buy</t>
  </si>
  <si>
    <t>75014677</t>
  </si>
  <si>
    <t>1300000000107749</t>
  </si>
  <si>
    <t>2019-10-29T09:15:03</t>
  </si>
  <si>
    <t>INFY</t>
  </si>
  <si>
    <t>INE009A01021</t>
  </si>
  <si>
    <t>25504104</t>
  </si>
  <si>
    <t>1100000000101668</t>
  </si>
  <si>
    <t>2019-10-29T09:45:08</t>
  </si>
  <si>
    <t>25504284</t>
  </si>
  <si>
    <t>25504288</t>
  </si>
  <si>
    <t>2019-10-30</t>
  </si>
  <si>
    <t>75800073</t>
  </si>
  <si>
    <t>1300000000248320</t>
  </si>
  <si>
    <t>2019-10-30T09:59:53</t>
  </si>
  <si>
    <t>75800075</t>
  </si>
  <si>
    <t>2019-11-06</t>
  </si>
  <si>
    <t>25005769</t>
  </si>
  <si>
    <t>1100000000084360</t>
  </si>
  <si>
    <t>2019-11-06T09:15:00</t>
  </si>
  <si>
    <t>25005770</t>
  </si>
  <si>
    <t>HDFCAMC</t>
  </si>
  <si>
    <t>INE127D01025</t>
  </si>
  <si>
    <t>2019-11-07</t>
  </si>
  <si>
    <t>25084940</t>
  </si>
  <si>
    <t>1100000000312473</t>
  </si>
  <si>
    <t>2019-11-07T09:16:55</t>
  </si>
  <si>
    <t>2019-11-15</t>
  </si>
  <si>
    <t>25228666</t>
  </si>
  <si>
    <t>1100000000399079</t>
  </si>
  <si>
    <t>2019-11-15T09:25:57</t>
  </si>
  <si>
    <t>25228684</t>
  </si>
  <si>
    <t>25228687</t>
  </si>
  <si>
    <t>25228690</t>
  </si>
  <si>
    <t>SBILIFE</t>
  </si>
  <si>
    <t>INE123W01016</t>
  </si>
  <si>
    <t>2019-11-22</t>
  </si>
  <si>
    <t>78407501</t>
  </si>
  <si>
    <t>1300000008840202</t>
  </si>
  <si>
    <t>2019-11-22T15:28:47</t>
  </si>
  <si>
    <t>78407502</t>
  </si>
  <si>
    <t>78407848</t>
  </si>
  <si>
    <t>2019-11-22T15:28:49</t>
  </si>
  <si>
    <t>78407851</t>
  </si>
  <si>
    <t>78408616</t>
  </si>
  <si>
    <t>2019-11-22T15:28:50</t>
  </si>
  <si>
    <t>78408132</t>
  </si>
  <si>
    <t>78408619</t>
  </si>
  <si>
    <t>COLPAL</t>
  </si>
  <si>
    <t>INE259A01022</t>
  </si>
  <si>
    <t>2019-12-19</t>
  </si>
  <si>
    <t>1744865</t>
  </si>
  <si>
    <t>1000000005357233</t>
  </si>
  <si>
    <t>2019-12-19T14:36:42</t>
  </si>
  <si>
    <t>1909077</t>
  </si>
  <si>
    <t>1000000005808953</t>
  </si>
  <si>
    <t>2019-12-19T15:02:23</t>
  </si>
  <si>
    <t>1914604</t>
  </si>
  <si>
    <t>2019-12-19T15:03:00</t>
  </si>
  <si>
    <t>HINDPETRO</t>
  </si>
  <si>
    <t>INE094A01015</t>
  </si>
  <si>
    <t>2020-01-09</t>
  </si>
  <si>
    <t>25009101</t>
  </si>
  <si>
    <t>1100000000103901</t>
  </si>
  <si>
    <t>2020-01-09T09:15:00</t>
  </si>
  <si>
    <t>2020-01-10</t>
  </si>
  <si>
    <t>27447904</t>
  </si>
  <si>
    <t>1100000005775054</t>
  </si>
  <si>
    <t>2020-01-10T14:50:47</t>
  </si>
  <si>
    <t>27466163</t>
  </si>
  <si>
    <t>2020-01-10T14:52:36</t>
  </si>
  <si>
    <t>27466290</t>
  </si>
  <si>
    <t>27466291</t>
  </si>
  <si>
    <t>2020-01-14</t>
  </si>
  <si>
    <t>27174364</t>
  </si>
  <si>
    <t>1100000005378033</t>
  </si>
  <si>
    <t>2020-01-14T13:56:07</t>
  </si>
  <si>
    <t>28147304</t>
  </si>
  <si>
    <t>1100000007529410</t>
  </si>
  <si>
    <t>2020-01-14T15:27:30</t>
  </si>
  <si>
    <t>IRCTC</t>
  </si>
  <si>
    <t>INE335Y01012</t>
  </si>
  <si>
    <t>28174182</t>
  </si>
  <si>
    <t>1100000007563530</t>
  </si>
  <si>
    <t>2020-01-14T15:29:22</t>
  </si>
  <si>
    <t>BAJFINANCE</t>
  </si>
  <si>
    <t>INE296A01024</t>
  </si>
  <si>
    <t>2020-01-17</t>
  </si>
  <si>
    <t>656290</t>
  </si>
  <si>
    <t>1000000002311511</t>
  </si>
  <si>
    <t>2020-01-17T10:13:13</t>
  </si>
  <si>
    <t>CENTURYTEX</t>
  </si>
  <si>
    <t>INE055A01016</t>
  </si>
  <si>
    <t>2020-01-21</t>
  </si>
  <si>
    <t>1877909</t>
  </si>
  <si>
    <t>1000000007146399</t>
  </si>
  <si>
    <t>2020-01-21T14:20:25</t>
  </si>
  <si>
    <t>HDFCLIFE</t>
  </si>
  <si>
    <t>INE795G01014</t>
  </si>
  <si>
    <t>2020-01-22</t>
  </si>
  <si>
    <t>27510121</t>
  </si>
  <si>
    <t>1100000006557232</t>
  </si>
  <si>
    <t>2020-01-22T14:31:09</t>
  </si>
  <si>
    <t>27510122</t>
  </si>
  <si>
    <t>2020-01-27</t>
  </si>
  <si>
    <t>sell</t>
  </si>
  <si>
    <t>24082</t>
  </si>
  <si>
    <t>1000000000102367</t>
  </si>
  <si>
    <t>2020-01-27T09:15:29</t>
  </si>
  <si>
    <t>27057282</t>
  </si>
  <si>
    <t>1100000000111774</t>
  </si>
  <si>
    <t>2020-01-27T13:38:30</t>
  </si>
  <si>
    <t>27057281</t>
  </si>
  <si>
    <t>27057283</t>
  </si>
  <si>
    <t>RVNL</t>
  </si>
  <si>
    <t>INE415G01027</t>
  </si>
  <si>
    <t>2020-01-28</t>
  </si>
  <si>
    <t>78078109</t>
  </si>
  <si>
    <t>1300000009136612</t>
  </si>
  <si>
    <t>2020-01-28T15:06:01</t>
  </si>
  <si>
    <t>78407545</t>
  </si>
  <si>
    <t>2020-01-28T15:28:32</t>
  </si>
  <si>
    <t>78407544</t>
  </si>
  <si>
    <t>78407546</t>
  </si>
  <si>
    <t>78407547</t>
  </si>
  <si>
    <t>78407548</t>
  </si>
  <si>
    <t>2020-01-29</t>
  </si>
  <si>
    <t>2658118</t>
  </si>
  <si>
    <t>1000000008178995</t>
  </si>
  <si>
    <t>2020-01-29T14:32:07</t>
  </si>
  <si>
    <t>2658123</t>
  </si>
  <si>
    <t>2020-02-01</t>
  </si>
  <si>
    <t>75883280</t>
  </si>
  <si>
    <t>1300000002982667</t>
  </si>
  <si>
    <t>2020-02-01T11:22:45</t>
  </si>
  <si>
    <t>75883281</t>
  </si>
  <si>
    <t>75883282</t>
  </si>
  <si>
    <t>26093100</t>
  </si>
  <si>
    <t>1100000002637477</t>
  </si>
  <si>
    <t>2020-02-01T12:05:38</t>
  </si>
  <si>
    <t>26261542</t>
  </si>
  <si>
    <t>1100000004133053</t>
  </si>
  <si>
    <t>2020-02-01T12:28:05</t>
  </si>
  <si>
    <t>26332578</t>
  </si>
  <si>
    <t>1100000004352178</t>
  </si>
  <si>
    <t>2020-02-01T12:37:31</t>
  </si>
  <si>
    <t>26332577</t>
  </si>
  <si>
    <t>28053721</t>
  </si>
  <si>
    <t>1100000009020962</t>
  </si>
  <si>
    <t>2020-02-01T15:12:40</t>
  </si>
  <si>
    <t>28058819</t>
  </si>
  <si>
    <t>1100000009673079</t>
  </si>
  <si>
    <t>2020-02-01T15:12:54</t>
  </si>
  <si>
    <t>28058817</t>
  </si>
  <si>
    <t>28058818</t>
  </si>
  <si>
    <t>28295871</t>
  </si>
  <si>
    <t>1100000010196190</t>
  </si>
  <si>
    <t>2020-02-01T15:23:34</t>
  </si>
  <si>
    <t>28295869</t>
  </si>
  <si>
    <t>28295870</t>
  </si>
  <si>
    <t>BOROSIL</t>
  </si>
  <si>
    <t>INE666D01022</t>
  </si>
  <si>
    <t>2020-02-04</t>
  </si>
  <si>
    <t>2476811</t>
  </si>
  <si>
    <t>1000000009078572</t>
  </si>
  <si>
    <t>2020-02-04T14:35:01</t>
  </si>
  <si>
    <t>2476812</t>
  </si>
  <si>
    <t>2020-02-05</t>
  </si>
  <si>
    <t>940411</t>
  </si>
  <si>
    <t>1000000003302724</t>
  </si>
  <si>
    <t>2020-02-05T10:33:46</t>
  </si>
  <si>
    <t>2020-02-06</t>
  </si>
  <si>
    <t>75750438</t>
  </si>
  <si>
    <t>1300000002345080</t>
  </si>
  <si>
    <t>2020-02-06T09:53:10</t>
  </si>
  <si>
    <t>2020-02-14</t>
  </si>
  <si>
    <t>2646098</t>
  </si>
  <si>
    <t>1000000009618644</t>
  </si>
  <si>
    <t>2020-02-14T15:03:43</t>
  </si>
  <si>
    <t>2020-02-18</t>
  </si>
  <si>
    <t>1033287</t>
  </si>
  <si>
    <t>1000000001944155</t>
  </si>
  <si>
    <t>2020-02-18T11:21:01</t>
  </si>
  <si>
    <t>77382403</t>
  </si>
  <si>
    <t>1300000007854322</t>
  </si>
  <si>
    <t>2020-02-18T14:31:11</t>
  </si>
  <si>
    <t>BAJAJFINSV</t>
  </si>
  <si>
    <t>INE918I01018</t>
  </si>
  <si>
    <t>2685050</t>
  </si>
  <si>
    <t>1000000009571400</t>
  </si>
  <si>
    <t>2020-02-18T15:19:32</t>
  </si>
  <si>
    <t>HDFCBANK</t>
  </si>
  <si>
    <t>INE040A01034</t>
  </si>
  <si>
    <t>28465872</t>
  </si>
  <si>
    <t>1100000009158390</t>
  </si>
  <si>
    <t>2020-02-18T15:21:57</t>
  </si>
  <si>
    <t>BORORENEW</t>
  </si>
  <si>
    <t>2020-02-20</t>
  </si>
  <si>
    <t>281743</t>
  </si>
  <si>
    <t>1000000000611603</t>
  </si>
  <si>
    <t>2020-02-20T09:31:53</t>
  </si>
  <si>
    <t>281744</t>
  </si>
  <si>
    <t>314432</t>
  </si>
  <si>
    <t>1000000001139779</t>
  </si>
  <si>
    <t>2020-02-20T09:34:27</t>
  </si>
  <si>
    <t>2020-02-28</t>
  </si>
  <si>
    <t>78050454</t>
  </si>
  <si>
    <t>1300000007892325</t>
  </si>
  <si>
    <t>2020-02-28T14:03:01</t>
  </si>
  <si>
    <t>3220213</t>
  </si>
  <si>
    <t>1000000009753807</t>
  </si>
  <si>
    <t>2020-02-28T14:23:39</t>
  </si>
  <si>
    <t>2020-03-09</t>
  </si>
  <si>
    <t>29300871</t>
  </si>
  <si>
    <t>1100000011959212</t>
  </si>
  <si>
    <t>2020-03-09T14:57:42</t>
  </si>
  <si>
    <t>3706514</t>
  </si>
  <si>
    <t>1000000013947303</t>
  </si>
  <si>
    <t>2020-03-09T15:05:59</t>
  </si>
  <si>
    <t>HINDUNILVR</t>
  </si>
  <si>
    <t>INE030A01027</t>
  </si>
  <si>
    <t>29603528</t>
  </si>
  <si>
    <t>1100000012609336</t>
  </si>
  <si>
    <t>2020-03-09T15:12:30</t>
  </si>
  <si>
    <t>29603529</t>
  </si>
  <si>
    <t>2020-03-12</t>
  </si>
  <si>
    <t>5468510</t>
  </si>
  <si>
    <t>1000000018239473</t>
  </si>
  <si>
    <t>2020-03-12T15:29:34</t>
  </si>
  <si>
    <t>2020-03-16</t>
  </si>
  <si>
    <t>30136893</t>
  </si>
  <si>
    <t>1100000013602161</t>
  </si>
  <si>
    <t>2020-03-16T14:38:13</t>
  </si>
  <si>
    <t>30171309</t>
  </si>
  <si>
    <t>1100000013676487</t>
  </si>
  <si>
    <t>2020-03-16T14:39:55</t>
  </si>
  <si>
    <t>YESBANK</t>
  </si>
  <si>
    <t>INE528G01035</t>
  </si>
  <si>
    <t>2020-03-17</t>
  </si>
  <si>
    <t>76092091</t>
  </si>
  <si>
    <t>1300000003111983</t>
  </si>
  <si>
    <t>2020-03-17T09:55:11</t>
  </si>
  <si>
    <t>77123063</t>
  </si>
  <si>
    <t>1300000005609346</t>
  </si>
  <si>
    <t>2020-03-17T10:53:24</t>
  </si>
  <si>
    <t>2020-03-20</t>
  </si>
  <si>
    <t>212330</t>
  </si>
  <si>
    <t>1000000000747957</t>
  </si>
  <si>
    <t>2020-03-20T09:23:14</t>
  </si>
  <si>
    <t>25488282</t>
  </si>
  <si>
    <t>1100000001328930</t>
  </si>
  <si>
    <t>2020-03-20T09:26:20</t>
  </si>
  <si>
    <t>ONGC</t>
  </si>
  <si>
    <t>INE213A01029</t>
  </si>
  <si>
    <t>50256818</t>
  </si>
  <si>
    <t>1200000000984644</t>
  </si>
  <si>
    <t>2020-03-20T09:28:01</t>
  </si>
  <si>
    <t>32295625</t>
  </si>
  <si>
    <t>1100000019526732</t>
  </si>
  <si>
    <t>2020-03-20T15:08:39</t>
  </si>
  <si>
    <t>32318811</t>
  </si>
  <si>
    <t>1100000019574884</t>
  </si>
  <si>
    <t>2020-03-20T15:09:38</t>
  </si>
  <si>
    <t>32381882</t>
  </si>
  <si>
    <t>1100000019690630</t>
  </si>
  <si>
    <t>2020-03-20T15:11:38</t>
  </si>
  <si>
    <t>2020-03-23</t>
  </si>
  <si>
    <t>1546506</t>
  </si>
  <si>
    <t>1000000004509899</t>
  </si>
  <si>
    <t>2020-03-23T11:40:40</t>
  </si>
  <si>
    <t>ASIANPAINT</t>
  </si>
  <si>
    <t>INE021A01026</t>
  </si>
  <si>
    <t>4097773</t>
  </si>
  <si>
    <t>1000000011203785</t>
  </si>
  <si>
    <t>2020-03-23T15:16:17</t>
  </si>
  <si>
    <t>30331068</t>
  </si>
  <si>
    <t>1100000010828412</t>
  </si>
  <si>
    <t>2020-03-23T15:17:13</t>
  </si>
  <si>
    <t>2020-03-25</t>
  </si>
  <si>
    <t>208822</t>
  </si>
  <si>
    <t>1000000000588414</t>
  </si>
  <si>
    <t>2020-03-25T09:22:27</t>
  </si>
  <si>
    <t>TATASTEEL</t>
  </si>
  <si>
    <t>INE081A01012</t>
  </si>
  <si>
    <t>79132847</t>
  </si>
  <si>
    <t>1300000010876817</t>
  </si>
  <si>
    <t>2020-03-25T14:36:10</t>
  </si>
  <si>
    <t>4221804</t>
  </si>
  <si>
    <t>1000000011789464</t>
  </si>
  <si>
    <t>2020-03-25T14:41:46</t>
  </si>
  <si>
    <t>SBICARD</t>
  </si>
  <si>
    <t>INE018E01016</t>
  </si>
  <si>
    <t>79285624</t>
  </si>
  <si>
    <t>1300000011263655</t>
  </si>
  <si>
    <t>2020-03-25T14:46:41</t>
  </si>
  <si>
    <t>79353315</t>
  </si>
  <si>
    <t>1300000011411866</t>
  </si>
  <si>
    <t>2020-03-25T14:50:27</t>
  </si>
  <si>
    <t>79429395</t>
  </si>
  <si>
    <t>1300000011581687</t>
  </si>
  <si>
    <t>2020-03-25T14:54:43</t>
  </si>
  <si>
    <t>2020-03-26</t>
  </si>
  <si>
    <t>25155457</t>
  </si>
  <si>
    <t>1100000000394001</t>
  </si>
  <si>
    <t>2020-03-26T09:18:11</t>
  </si>
  <si>
    <t>262029</t>
  </si>
  <si>
    <t>1000000000768581</t>
  </si>
  <si>
    <t>2020-03-26T09:23:55</t>
  </si>
  <si>
    <t>ICICIBANK</t>
  </si>
  <si>
    <t>INE090A01021</t>
  </si>
  <si>
    <t>25396544</t>
  </si>
  <si>
    <t>1100000001004617</t>
  </si>
  <si>
    <t>2020-03-26T09:27:40</t>
  </si>
  <si>
    <t>25439525</t>
  </si>
  <si>
    <t>1100000001112611</t>
  </si>
  <si>
    <t>2020-03-26T09:29:33</t>
  </si>
  <si>
    <t>25439524</t>
  </si>
  <si>
    <t>25537975</t>
  </si>
  <si>
    <t>1100000001370610</t>
  </si>
  <si>
    <t>2020-03-26T09:33:54</t>
  </si>
  <si>
    <t>BATAINDIA</t>
  </si>
  <si>
    <t>INE176A01028</t>
  </si>
  <si>
    <t>525187</t>
  </si>
  <si>
    <t>1000000001596188</t>
  </si>
  <si>
    <t>2020-03-26T09:37:11</t>
  </si>
  <si>
    <t>550361</t>
  </si>
  <si>
    <t>1000000001673811</t>
  </si>
  <si>
    <t>2020-03-26T09:38:34</t>
  </si>
  <si>
    <t>550360</t>
  </si>
  <si>
    <t>1044887</t>
  </si>
  <si>
    <t>1000000003187953</t>
  </si>
  <si>
    <t>2020-03-26T10:07:48</t>
  </si>
  <si>
    <t>2020-03-27</t>
  </si>
  <si>
    <t>75115264</t>
  </si>
  <si>
    <t>1300000000328931</t>
  </si>
  <si>
    <t>2020-03-27T09:17:39</t>
  </si>
  <si>
    <t>75395659</t>
  </si>
  <si>
    <t>1300000001015847</t>
  </si>
  <si>
    <t>2020-03-27T09:30:45</t>
  </si>
  <si>
    <t>75395658</t>
  </si>
  <si>
    <t>25514798</t>
  </si>
  <si>
    <t>1100000001280898</t>
  </si>
  <si>
    <t>2020-03-27T09:31:24</t>
  </si>
  <si>
    <t>CONCOR</t>
  </si>
  <si>
    <t>INE111A01025</t>
  </si>
  <si>
    <t>386496</t>
  </si>
  <si>
    <t>1000000001186591</t>
  </si>
  <si>
    <t>2020-03-27T09:34:19</t>
  </si>
  <si>
    <t>RITES</t>
  </si>
  <si>
    <t>INE320J01015</t>
  </si>
  <si>
    <t>75891030</t>
  </si>
  <si>
    <t>1300000001534300</t>
  </si>
  <si>
    <t>2020-03-27T09:54:59</t>
  </si>
  <si>
    <t>INDUSINDBK</t>
  </si>
  <si>
    <t>INE095A01012</t>
  </si>
  <si>
    <t>26927720</t>
  </si>
  <si>
    <t>1100000004634369</t>
  </si>
  <si>
    <t>2020-03-27T10:26:47</t>
  </si>
  <si>
    <t>26927718</t>
  </si>
  <si>
    <t>27057766</t>
  </si>
  <si>
    <t>1100000004973714</t>
  </si>
  <si>
    <t>2020-03-27T10:32:46</t>
  </si>
  <si>
    <t>2020-03-31</t>
  </si>
  <si>
    <t>342062</t>
  </si>
  <si>
    <t>1000000001062518</t>
  </si>
  <si>
    <t>2020-03-31T09:27:33</t>
  </si>
  <si>
    <t>SPENCERS</t>
  </si>
  <si>
    <t>INE020801028</t>
  </si>
  <si>
    <t>2020-04-01</t>
  </si>
  <si>
    <t>75395118</t>
  </si>
  <si>
    <t>1300000001164510</t>
  </si>
  <si>
    <t>2020-04-01T09:35:40</t>
  </si>
  <si>
    <t>75444975</t>
  </si>
  <si>
    <t>1300000001290814</t>
  </si>
  <si>
    <t>2020-04-01T09:38:49</t>
  </si>
  <si>
    <t>783741</t>
  </si>
  <si>
    <t>1000000002339237</t>
  </si>
  <si>
    <t>2020-04-01T10:02:41</t>
  </si>
  <si>
    <t>2020-04-09</t>
  </si>
  <si>
    <t>4447156</t>
  </si>
  <si>
    <t>1000000013348268</t>
  </si>
  <si>
    <t>2020-04-09T14:23:03</t>
  </si>
  <si>
    <t>2020-04-21</t>
  </si>
  <si>
    <t>25731393</t>
  </si>
  <si>
    <t>1100000001906297</t>
  </si>
  <si>
    <t>2020-04-21T09:36:40</t>
  </si>
  <si>
    <t>25731394</t>
  </si>
  <si>
    <t>2020-04-29</t>
  </si>
  <si>
    <t>1744268</t>
  </si>
  <si>
    <t>1000000004895940</t>
  </si>
  <si>
    <t>2020-04-29T10:39:56</t>
  </si>
  <si>
    <t>4361522</t>
  </si>
  <si>
    <t>1000000011897285</t>
  </si>
  <si>
    <t>2020-04-29T14:43:54</t>
  </si>
  <si>
    <t>2020-05-04</t>
  </si>
  <si>
    <t>25175315</t>
  </si>
  <si>
    <t>1100000000492981</t>
  </si>
  <si>
    <t>2020-05-04T09:17:28</t>
  </si>
  <si>
    <t>25940155</t>
  </si>
  <si>
    <t>1100000002626403</t>
  </si>
  <si>
    <t>2020-05-04T09:46:20</t>
  </si>
  <si>
    <t>25947297</t>
  </si>
  <si>
    <t>1100000002647511</t>
  </si>
  <si>
    <t>2020-05-04T09:46:44</t>
  </si>
  <si>
    <t>25947296</t>
  </si>
  <si>
    <t>1637616</t>
  </si>
  <si>
    <t>1000000005282115</t>
  </si>
  <si>
    <t>2020-05-04T10:30:31</t>
  </si>
  <si>
    <t>29625335</t>
  </si>
  <si>
    <t>1100000011477090</t>
  </si>
  <si>
    <t>2020-05-04T14:51:21</t>
  </si>
  <si>
    <t>29688858</t>
  </si>
  <si>
    <t>1100000011631609</t>
  </si>
  <si>
    <t>2020-05-04T14:56:24</t>
  </si>
  <si>
    <t>30047459</t>
  </si>
  <si>
    <t>1100000012277624</t>
  </si>
  <si>
    <t>2020-05-04T15:16:03</t>
  </si>
  <si>
    <t>CADILAHC</t>
  </si>
  <si>
    <t>INE010B01027</t>
  </si>
  <si>
    <t>2020-05-05</t>
  </si>
  <si>
    <t>666877</t>
  </si>
  <si>
    <t>1000000002320297</t>
  </si>
  <si>
    <t>2020-05-05T09:40:02</t>
  </si>
  <si>
    <t>2020-05-07</t>
  </si>
  <si>
    <t>2741840</t>
  </si>
  <si>
    <t>1000000009540927</t>
  </si>
  <si>
    <t>2020-05-07T13:13:04</t>
  </si>
  <si>
    <t>29451433</t>
  </si>
  <si>
    <t>1100000012479017</t>
  </si>
  <si>
    <t>2020-05-07T14:44:39</t>
  </si>
  <si>
    <t>2020-05-13</t>
  </si>
  <si>
    <t>5038297</t>
  </si>
  <si>
    <t>1000000016431157</t>
  </si>
  <si>
    <t>2020-05-13T15:18:11</t>
  </si>
  <si>
    <t>2020-05-14</t>
  </si>
  <si>
    <t>25965093</t>
  </si>
  <si>
    <t>1100000002862769</t>
  </si>
  <si>
    <t>2020-05-14T09:47:37</t>
  </si>
  <si>
    <t>2020-05-19</t>
  </si>
  <si>
    <t>78276579</t>
  </si>
  <si>
    <t>1300000011493645</t>
  </si>
  <si>
    <t>2020-05-19T14:08:09</t>
  </si>
  <si>
    <t>3606933</t>
  </si>
  <si>
    <t>1000000013284876</t>
  </si>
  <si>
    <t>2020-05-19T14:08:41</t>
  </si>
  <si>
    <t>2020-05-20</t>
  </si>
  <si>
    <t>28457351</t>
  </si>
  <si>
    <t>1100000002155127</t>
  </si>
  <si>
    <t>2020-05-20T14:32:02</t>
  </si>
  <si>
    <t>2020-05-22</t>
  </si>
  <si>
    <t>79078963</t>
  </si>
  <si>
    <t>1300000012818930</t>
  </si>
  <si>
    <t>2020-05-22T15:29:24</t>
  </si>
  <si>
    <t>2020-05-29</t>
  </si>
  <si>
    <t>26116710</t>
  </si>
  <si>
    <t>1100000002358738</t>
  </si>
  <si>
    <t>2020-05-29T09:58:57</t>
  </si>
  <si>
    <t>5271128</t>
  </si>
  <si>
    <t>1000000013588396</t>
  </si>
  <si>
    <t>2020-05-29T15:14:04</t>
  </si>
  <si>
    <t>31384516</t>
  </si>
  <si>
    <t>1100000014167606</t>
  </si>
  <si>
    <t>2020-05-29T15:16:31</t>
  </si>
  <si>
    <t>31420347</t>
  </si>
  <si>
    <t>1100000014207735</t>
  </si>
  <si>
    <t>2020-05-29T15:17:14</t>
  </si>
  <si>
    <t>2020-06-11</t>
  </si>
  <si>
    <t>4717105</t>
  </si>
  <si>
    <t>1000000013982469</t>
  </si>
  <si>
    <t>2020-06-11T15:17:24</t>
  </si>
  <si>
    <t>4723066</t>
  </si>
  <si>
    <t>1000000013993408</t>
  </si>
  <si>
    <t>2020-06-11T15:17:38</t>
  </si>
  <si>
    <t>2020-07-29</t>
  </si>
  <si>
    <t>75140623</t>
  </si>
  <si>
    <t>1300000000523821</t>
  </si>
  <si>
    <t>2020-07-29T09:17:11</t>
  </si>
  <si>
    <t>79466157</t>
  </si>
  <si>
    <t>1300000012135398</t>
  </si>
  <si>
    <t>2020-07-29T14:49:20</t>
  </si>
  <si>
    <t>EIHOTEL</t>
  </si>
  <si>
    <t>INE230A01023</t>
  </si>
  <si>
    <t>2020-08-03</t>
  </si>
  <si>
    <t>26366540</t>
  </si>
  <si>
    <t>1100000004182563</t>
  </si>
  <si>
    <t>2020-08-03T10:46:47</t>
  </si>
  <si>
    <t>BHARTIARTL</t>
  </si>
  <si>
    <t>INE397D01024</t>
  </si>
  <si>
    <t>2020-09-22</t>
  </si>
  <si>
    <t>1495998</t>
  </si>
  <si>
    <t>1000000005976069</t>
  </si>
  <si>
    <t>2020-09-22T10:14:47</t>
  </si>
  <si>
    <t>26783885</t>
  </si>
  <si>
    <t>1100000005676979</t>
  </si>
  <si>
    <t>2020-09-22T10:21:33</t>
  </si>
  <si>
    <t>GMMPFAUDLR</t>
  </si>
  <si>
    <t>INE541A01023</t>
  </si>
  <si>
    <t>2020-09-29</t>
  </si>
  <si>
    <t>26144463</t>
  </si>
  <si>
    <t>1100000003427419</t>
  </si>
  <si>
    <t>2020-09-29T10:18:46</t>
  </si>
  <si>
    <t>2020-10-08</t>
  </si>
  <si>
    <t>25395260</t>
  </si>
  <si>
    <t>1100000001504798</t>
  </si>
  <si>
    <t>2020-10-08T09:29:13</t>
  </si>
  <si>
    <t>75562119</t>
  </si>
  <si>
    <t>1300000002015573</t>
  </si>
  <si>
    <t>2020-10-08T09:30:32</t>
  </si>
  <si>
    <t>27314261</t>
  </si>
  <si>
    <t>1100000007224541</t>
  </si>
  <si>
    <t>2020-10-08T12:23:30</t>
  </si>
  <si>
    <t>27314262</t>
  </si>
  <si>
    <t>IGL</t>
  </si>
  <si>
    <t>INE203G01027</t>
  </si>
  <si>
    <t>2020-10-15</t>
  </si>
  <si>
    <t>27769590</t>
  </si>
  <si>
    <t>1100000010082027</t>
  </si>
  <si>
    <t>2020-10-15T13:36:16</t>
  </si>
  <si>
    <t>BSE</t>
  </si>
  <si>
    <t>A</t>
  </si>
  <si>
    <t>7750900</t>
  </si>
  <si>
    <t>1602731708479931956</t>
  </si>
  <si>
    <t>2020-10-15T14:10:32</t>
  </si>
  <si>
    <t>2020-10-21</t>
  </si>
  <si>
    <t>1267000</t>
  </si>
  <si>
    <t>1603251000060474807</t>
  </si>
  <si>
    <t>2020-10-21T12:46:33</t>
  </si>
  <si>
    <t>DEEPAKNTR</t>
  </si>
  <si>
    <t>INE288B01029</t>
  </si>
  <si>
    <t>2020-10-23</t>
  </si>
  <si>
    <t>455000</t>
  </si>
  <si>
    <t>1000000002002580</t>
  </si>
  <si>
    <t>2020-10-23T09:33:00</t>
  </si>
  <si>
    <t>2020-10-26</t>
  </si>
  <si>
    <t>78529151</t>
  </si>
  <si>
    <t>1300000013717472</t>
  </si>
  <si>
    <t>2020-10-26T14:41:29</t>
  </si>
  <si>
    <t>78546014</t>
  </si>
  <si>
    <t>1300000013776893</t>
  </si>
  <si>
    <t>2020-10-26T14:43:04</t>
  </si>
  <si>
    <t>78546015</t>
  </si>
  <si>
    <t>2020-10-28</t>
  </si>
  <si>
    <t>1405211</t>
  </si>
  <si>
    <t>1000000006040944</t>
  </si>
  <si>
    <t>2020-10-28T10:16:43</t>
  </si>
  <si>
    <t>RELIANCE</t>
  </si>
  <si>
    <t>INE002A01018</t>
  </si>
  <si>
    <t>2020-11-02</t>
  </si>
  <si>
    <t>77578883</t>
  </si>
  <si>
    <t>1300000010707378</t>
  </si>
  <si>
    <t>2020-11-02T12:25:21</t>
  </si>
  <si>
    <t>2020-11-03</t>
  </si>
  <si>
    <t>621937</t>
  </si>
  <si>
    <t>1000000002961314</t>
  </si>
  <si>
    <t>2020-11-03T09:42:55</t>
  </si>
  <si>
    <t>ALKEM</t>
  </si>
  <si>
    <t>INE540L01014</t>
  </si>
  <si>
    <t>1063244</t>
  </si>
  <si>
    <t>1000000005106080</t>
  </si>
  <si>
    <t>2020-11-03T10:11:53</t>
  </si>
  <si>
    <t>1063245</t>
  </si>
  <si>
    <t>78533730</t>
  </si>
  <si>
    <t>1300000015629589</t>
  </si>
  <si>
    <t>2020-11-03T14:35:47</t>
  </si>
  <si>
    <t>2020-11-05</t>
  </si>
  <si>
    <t>28306163</t>
  </si>
  <si>
    <t>1100000012956771</t>
  </si>
  <si>
    <t>2020-11-05T14:35:39</t>
  </si>
  <si>
    <t>2020-11-10</t>
  </si>
  <si>
    <t>3446803</t>
  </si>
  <si>
    <t>1000000014248297</t>
  </si>
  <si>
    <t>2020-11-10T12:57:28</t>
  </si>
  <si>
    <t>77964379</t>
  </si>
  <si>
    <t>1300000011622903</t>
  </si>
  <si>
    <t>2020-11-10T12:58:28</t>
  </si>
  <si>
    <t>3858768</t>
  </si>
  <si>
    <t>1000000015787298</t>
  </si>
  <si>
    <t>2020-11-10T13:28:33</t>
  </si>
  <si>
    <t>29262663</t>
  </si>
  <si>
    <t>1100000013131871</t>
  </si>
  <si>
    <t>2020-11-10T13:35:04</t>
  </si>
  <si>
    <t>2020-11-13</t>
  </si>
  <si>
    <t>2892300</t>
  </si>
  <si>
    <t>1605237301023735748</t>
  </si>
  <si>
    <t>2020-11-13T10:48:53</t>
  </si>
  <si>
    <t>2020-11-18</t>
  </si>
  <si>
    <t>25128369</t>
  </si>
  <si>
    <t>1100000000474239</t>
  </si>
  <si>
    <t>2020-11-18T09:17:24</t>
  </si>
  <si>
    <t>MAHEPC</t>
  </si>
  <si>
    <t>INE215D01010</t>
  </si>
  <si>
    <t>2020-11-19</t>
  </si>
  <si>
    <t>53105973</t>
  </si>
  <si>
    <t>1200000012354960</t>
  </si>
  <si>
    <t>2020-11-19T13:59:16</t>
  </si>
  <si>
    <t>53450728</t>
  </si>
  <si>
    <t>1200000013774156</t>
  </si>
  <si>
    <t>2020-11-19T14:27:31</t>
  </si>
  <si>
    <t>2020-11-24</t>
  </si>
  <si>
    <t>79474781</t>
  </si>
  <si>
    <t>1300000014418505</t>
  </si>
  <si>
    <t>2020-11-24T15:29:32</t>
  </si>
  <si>
    <t>2020-12-21</t>
  </si>
  <si>
    <t>604600</t>
  </si>
  <si>
    <t>1608521400046112709</t>
  </si>
  <si>
    <t>2020-12-21T09:25:12</t>
  </si>
  <si>
    <t>SNOWMAN</t>
  </si>
  <si>
    <t>INE734N01019</t>
  </si>
  <si>
    <t>2020-12-23</t>
  </si>
  <si>
    <t>79337186</t>
  </si>
  <si>
    <t>1300000012931843</t>
  </si>
  <si>
    <t>2020-12-23T15:05:35</t>
  </si>
  <si>
    <t>ESCORTS</t>
  </si>
  <si>
    <t>INE042A01014</t>
  </si>
  <si>
    <t>29593759</t>
  </si>
  <si>
    <t>1100000013380912</t>
  </si>
  <si>
    <t>2020-12-23T15:09:02</t>
  </si>
  <si>
    <t>2020-12-24</t>
  </si>
  <si>
    <t>50866006</t>
  </si>
  <si>
    <t>1200000003496034</t>
  </si>
  <si>
    <t>2020-12-24T10:13:39</t>
  </si>
  <si>
    <t>IBULHSGFIN</t>
  </si>
  <si>
    <t>INE148I01020</t>
  </si>
  <si>
    <t>2020-12-28</t>
  </si>
  <si>
    <t>28594339</t>
  </si>
  <si>
    <t>1100000011796168</t>
  </si>
  <si>
    <t>2020-12-28T15:12:05</t>
  </si>
  <si>
    <t>28609401</t>
  </si>
  <si>
    <t>1100000011824908</t>
  </si>
  <si>
    <t>2020-12-28T15:12:59</t>
  </si>
  <si>
    <t>2021-01-21</t>
  </si>
  <si>
    <t>28920017</t>
  </si>
  <si>
    <t>1100000011998496</t>
  </si>
  <si>
    <t>2021-01-21T14:29:34</t>
  </si>
  <si>
    <t>28923934</t>
  </si>
  <si>
    <t>1100000012008645</t>
  </si>
  <si>
    <t>2021-01-21T14:29:53</t>
  </si>
  <si>
    <t>28931851</t>
  </si>
  <si>
    <t>1100000012031375</t>
  </si>
  <si>
    <t>2021-01-21T14:30:25</t>
  </si>
  <si>
    <t>BANDHANBNK</t>
  </si>
  <si>
    <t>INE545U01014</t>
  </si>
  <si>
    <t>4409427</t>
  </si>
  <si>
    <t>1000000015716191</t>
  </si>
  <si>
    <t>2021-01-21T14:31:52</t>
  </si>
  <si>
    <t>2021-01-27</t>
  </si>
  <si>
    <t>29659317</t>
  </si>
  <si>
    <t>1100000016832026</t>
  </si>
  <si>
    <t>2021-01-27T14:35:50</t>
  </si>
  <si>
    <t>GODREJPROP</t>
  </si>
  <si>
    <t>INE484J01027</t>
  </si>
  <si>
    <t>2021-01-28</t>
  </si>
  <si>
    <t>26567595</t>
  </si>
  <si>
    <t>1100000006043059</t>
  </si>
  <si>
    <t>2021-01-28T10:29:10</t>
  </si>
  <si>
    <t>PIDILITIND</t>
  </si>
  <si>
    <t>INE318A01026</t>
  </si>
  <si>
    <t>2021-01-29</t>
  </si>
  <si>
    <t>50306332</t>
  </si>
  <si>
    <t>1200000001277534</t>
  </si>
  <si>
    <t>2021-01-29T09:25:20</t>
  </si>
  <si>
    <t>INOXLEISUR</t>
  </si>
  <si>
    <t>INE312H01016</t>
  </si>
  <si>
    <t>25595409</t>
  </si>
  <si>
    <t>1100000002308792</t>
  </si>
  <si>
    <t>2021-01-29T09:35:45</t>
  </si>
  <si>
    <t>IRFC</t>
  </si>
  <si>
    <t>INE053F01010</t>
  </si>
  <si>
    <t>26023883</t>
  </si>
  <si>
    <t>1100000004131244</t>
  </si>
  <si>
    <t>2021-01-29T10:00:17</t>
  </si>
  <si>
    <t>2021-02-01</t>
  </si>
  <si>
    <t>4454536</t>
  </si>
  <si>
    <t>1000000021132478</t>
  </si>
  <si>
    <t>2021-02-01T13:54:46</t>
  </si>
  <si>
    <t>30387234</t>
  </si>
  <si>
    <t>1100000019676493</t>
  </si>
  <si>
    <t>2021-02-01T14:01:51</t>
  </si>
  <si>
    <t>PNB</t>
  </si>
  <si>
    <t>INE160A01022</t>
  </si>
  <si>
    <t>54617226</t>
  </si>
  <si>
    <t>1200000020594851</t>
  </si>
  <si>
    <t>2021-02-01T15:16:55</t>
  </si>
  <si>
    <t>2021-02-09</t>
  </si>
  <si>
    <t>1530253</t>
  </si>
  <si>
    <t>1000000006027218</t>
  </si>
  <si>
    <t>2021-02-09T10:12:58</t>
  </si>
  <si>
    <t>2021-02-15</t>
  </si>
  <si>
    <t>4199988</t>
  </si>
  <si>
    <t>1000000016175204</t>
  </si>
  <si>
    <t>2021-02-15T14:02:12</t>
  </si>
  <si>
    <t>2021-02-25</t>
  </si>
  <si>
    <t>25430429</t>
  </si>
  <si>
    <t>1100000001234208</t>
  </si>
  <si>
    <t>2021-02-25T09:22:59</t>
  </si>
  <si>
    <t>704215</t>
  </si>
  <si>
    <t>1020000001860515</t>
  </si>
  <si>
    <t>2021-02-25T09:29:33</t>
  </si>
  <si>
    <t>26851529</t>
  </si>
  <si>
    <t>1100000005284673</t>
  </si>
  <si>
    <t>2021-02-25T10:22:48</t>
  </si>
  <si>
    <t>2021-03-02</t>
  </si>
  <si>
    <t>1984800</t>
  </si>
  <si>
    <t>1614655800011320816</t>
  </si>
  <si>
    <t>2021-03-02T10:17:28</t>
  </si>
  <si>
    <t>2021-03-03</t>
  </si>
  <si>
    <t>3671156</t>
  </si>
  <si>
    <t>1000000014202170</t>
  </si>
  <si>
    <t>2021-03-03T12:54:48</t>
  </si>
  <si>
    <t>2021-03-08</t>
  </si>
  <si>
    <t>28974167</t>
  </si>
  <si>
    <t>1100000012862130</t>
  </si>
  <si>
    <t>2021-03-08T14:26:11</t>
  </si>
  <si>
    <t>BPCL</t>
  </si>
  <si>
    <t>INE029A01011</t>
  </si>
  <si>
    <t>2021-03-12</t>
  </si>
  <si>
    <t>4636667</t>
  </si>
  <si>
    <t>1000000018535266</t>
  </si>
  <si>
    <t>2021-03-12T14:37:27</t>
  </si>
  <si>
    <t>MTARTECH</t>
  </si>
  <si>
    <t>INE864I01014</t>
  </si>
  <si>
    <t>2021-03-15</t>
  </si>
  <si>
    <t>54810470</t>
  </si>
  <si>
    <t>1200000016810988</t>
  </si>
  <si>
    <t>2021-03-15T15:27:56</t>
  </si>
  <si>
    <t>2021-03-19</t>
  </si>
  <si>
    <t>51590831</t>
  </si>
  <si>
    <t>1200000006334989</t>
  </si>
  <si>
    <t>2021-03-19T10:40:30</t>
  </si>
  <si>
    <t>ITC</t>
  </si>
  <si>
    <t>INE154A01025</t>
  </si>
  <si>
    <t>2021-03-22</t>
  </si>
  <si>
    <t>29097610</t>
  </si>
  <si>
    <t>1100000014360468</t>
  </si>
  <si>
    <t>2021-03-22T14:58:39</t>
  </si>
  <si>
    <t>2021-03-25</t>
  </si>
  <si>
    <t>28292084</t>
  </si>
  <si>
    <t>1100000010991596</t>
  </si>
  <si>
    <t>2021-03-25T13:21:25</t>
  </si>
  <si>
    <t>5013615</t>
  </si>
  <si>
    <t>1000000022677918</t>
  </si>
  <si>
    <t>2021-03-25T14:53:15</t>
  </si>
  <si>
    <t>80132115</t>
  </si>
  <si>
    <t>1300000018701641</t>
  </si>
  <si>
    <t>2021-03-25T14:58:26</t>
  </si>
  <si>
    <t>2021-04-05</t>
  </si>
  <si>
    <t>25530490</t>
  </si>
  <si>
    <t>1100000001650331</t>
  </si>
  <si>
    <t>2021-04-05T09:28:32</t>
  </si>
  <si>
    <t>ROUTE</t>
  </si>
  <si>
    <t>INE450U01017</t>
  </si>
  <si>
    <t>75572813</t>
  </si>
  <si>
    <t>1300000001982219</t>
  </si>
  <si>
    <t>2021-04-05T09:29:46</t>
  </si>
  <si>
    <t>HDFC</t>
  </si>
  <si>
    <t>INE001A01036</t>
  </si>
  <si>
    <t>2021-04-07</t>
  </si>
  <si>
    <t>28974345</t>
  </si>
  <si>
    <t>1100000012615136</t>
  </si>
  <si>
    <t>2021-04-07T14:32:39</t>
  </si>
  <si>
    <t>4408100</t>
  </si>
  <si>
    <t>1617766200044844618</t>
  </si>
  <si>
    <t>2021-04-07T14:42:46</t>
  </si>
  <si>
    <t>4825700</t>
  </si>
  <si>
    <t>1617766200044552115</t>
  </si>
  <si>
    <t>2021-04-07T14:43:36</t>
  </si>
  <si>
    <t>79291853</t>
  </si>
  <si>
    <t>1300000015578519</t>
  </si>
  <si>
    <t>2021-04-07T14:55:30</t>
  </si>
  <si>
    <t>2021-04-08</t>
  </si>
  <si>
    <t>29292889</t>
  </si>
  <si>
    <t>1100000013166336</t>
  </si>
  <si>
    <t>2021-04-08T14:59:32</t>
  </si>
  <si>
    <t>2021-04-09</t>
  </si>
  <si>
    <t>4687094</t>
  </si>
  <si>
    <t>1000000018877114</t>
  </si>
  <si>
    <t>2021-04-09T14:35:44</t>
  </si>
  <si>
    <t>28991983</t>
  </si>
  <si>
    <t>1100000013000846</t>
  </si>
  <si>
    <t>2021-04-09T14:39:41</t>
  </si>
  <si>
    <t>4790691</t>
  </si>
  <si>
    <t>1000000019237230</t>
  </si>
  <si>
    <t>2021-04-09T14:43:20</t>
  </si>
  <si>
    <t>2021-04-12</t>
  </si>
  <si>
    <t>77706284</t>
  </si>
  <si>
    <t>1300000009368571</t>
  </si>
  <si>
    <t>2021-04-12T10:43:18</t>
  </si>
  <si>
    <t>77706285</t>
  </si>
  <si>
    <t>2799692</t>
  </si>
  <si>
    <t>1000000010914043</t>
  </si>
  <si>
    <t>2021-04-12T10:48:03</t>
  </si>
  <si>
    <t>31139824</t>
  </si>
  <si>
    <t>1100000019739093</t>
  </si>
  <si>
    <t>2021-04-12T15:05:16</t>
  </si>
  <si>
    <t>6741950</t>
  </si>
  <si>
    <t>1000000027405038</t>
  </si>
  <si>
    <t>2021-04-12T15:10:36</t>
  </si>
  <si>
    <t>6751733</t>
  </si>
  <si>
    <t>1000000027425171</t>
  </si>
  <si>
    <t>2021-04-12T15:10:49</t>
  </si>
  <si>
    <t>6921735</t>
  </si>
  <si>
    <t>1000000027883142</t>
  </si>
  <si>
    <t>2021-04-12T15:17:18</t>
  </si>
  <si>
    <t>31624605</t>
  </si>
  <si>
    <t>1100000020710786</t>
  </si>
  <si>
    <t>2021-04-12T15:25:17</t>
  </si>
  <si>
    <t>2021-04-13</t>
  </si>
  <si>
    <t>26777999</t>
  </si>
  <si>
    <t>1100000005996175</t>
  </si>
  <si>
    <t>2021-04-13T10:44:19</t>
  </si>
  <si>
    <t>4465389</t>
  </si>
  <si>
    <t>1000000017843056</t>
  </si>
  <si>
    <t>2021-04-13T14:15:29</t>
  </si>
  <si>
    <t>2021-04-16</t>
  </si>
  <si>
    <t>987951</t>
  </si>
  <si>
    <t>1000000004193609</t>
  </si>
  <si>
    <t>2021-04-16T09:53:27</t>
  </si>
  <si>
    <t>4481292</t>
  </si>
  <si>
    <t>1000000018652131</t>
  </si>
  <si>
    <t>2021-04-16T14:48:20</t>
  </si>
  <si>
    <t>2021-04-19</t>
  </si>
  <si>
    <t>26512733</t>
  </si>
  <si>
    <t>1100000005124241</t>
  </si>
  <si>
    <t>2021-04-19T10:11:55</t>
  </si>
  <si>
    <t>1885623</t>
  </si>
  <si>
    <t>1000000007005944</t>
  </si>
  <si>
    <t>2021-04-19T10:17:01</t>
  </si>
  <si>
    <t>TATACHEM</t>
  </si>
  <si>
    <t>INE092A01019</t>
  </si>
  <si>
    <t>76724421</t>
  </si>
  <si>
    <t>1300000006570046</t>
  </si>
  <si>
    <t>2021-04-19T10:21:34</t>
  </si>
  <si>
    <t>26822352</t>
  </si>
  <si>
    <t>1100000006291367</t>
  </si>
  <si>
    <t>2021-04-19T10:34:42</t>
  </si>
  <si>
    <t>30378648</t>
  </si>
  <si>
    <t>1100000016717175</t>
  </si>
  <si>
    <t>2021-04-19T15:29:32</t>
  </si>
  <si>
    <t>SUNPHARMA</t>
  </si>
  <si>
    <t>INE044A01036</t>
  </si>
  <si>
    <t>2021-04-20</t>
  </si>
  <si>
    <t>78565238</t>
  </si>
  <si>
    <t>1300000013189761</t>
  </si>
  <si>
    <t>2021-04-20T14:12:43</t>
  </si>
  <si>
    <t>2021-04-23</t>
  </si>
  <si>
    <t>2285998</t>
  </si>
  <si>
    <t>1000000009943677</t>
  </si>
  <si>
    <t>2021-04-23T11:40:59</t>
  </si>
  <si>
    <t>29279113</t>
  </si>
  <si>
    <t>1100000014516122</t>
  </si>
  <si>
    <t>2021-04-23T15:08:12</t>
  </si>
  <si>
    <t>2021-04-28</t>
  </si>
  <si>
    <t>75804113</t>
  </si>
  <si>
    <t>1300000002728661</t>
  </si>
  <si>
    <t>2021-04-28T09:40:28</t>
  </si>
  <si>
    <t>28302509</t>
  </si>
  <si>
    <t>1100000011741185</t>
  </si>
  <si>
    <t>2021-04-28T13:24:00</t>
  </si>
  <si>
    <t>28316229</t>
  </si>
  <si>
    <t>1100000011803807</t>
  </si>
  <si>
    <t>2021-04-28T13:25:24</t>
  </si>
  <si>
    <t>4058825</t>
  </si>
  <si>
    <t>1000000018151266</t>
  </si>
  <si>
    <t>2021-04-28T13:29:40</t>
  </si>
  <si>
    <t>52834573</t>
  </si>
  <si>
    <t>1200000012080654</t>
  </si>
  <si>
    <t>2021-04-28T13:31:28</t>
  </si>
  <si>
    <t>28382910</t>
  </si>
  <si>
    <t>1100000012085711</t>
  </si>
  <si>
    <t>2021-04-28T13:31:58</t>
  </si>
  <si>
    <t>B</t>
  </si>
  <si>
    <t>6949300</t>
  </si>
  <si>
    <t>1619580600035390820</t>
  </si>
  <si>
    <t>2021-04-28T13:32:35</t>
  </si>
  <si>
    <t>28441170</t>
  </si>
  <si>
    <t>1100000012316954</t>
  </si>
  <si>
    <t>2021-04-28T13:38:01</t>
  </si>
  <si>
    <t>FMGOETZE</t>
  </si>
  <si>
    <t>INE529A01010</t>
  </si>
  <si>
    <t>2021-04-29</t>
  </si>
  <si>
    <t>29180950</t>
  </si>
  <si>
    <t>1100000016576183</t>
  </si>
  <si>
    <t>2021-04-29T14:44:33</t>
  </si>
  <si>
    <t>2021-04-30</t>
  </si>
  <si>
    <t>80454722</t>
  </si>
  <si>
    <t>1300000020153248</t>
  </si>
  <si>
    <t>2021-04-30T15:10:58</t>
  </si>
  <si>
    <t>2021-05-03</t>
  </si>
  <si>
    <t>25527154</t>
  </si>
  <si>
    <t>1100000001948214</t>
  </si>
  <si>
    <t>2021-05-03T09:29:24</t>
  </si>
  <si>
    <t>964800</t>
  </si>
  <si>
    <t>1620012600054093702</t>
  </si>
  <si>
    <t>2021-05-03T09:30:36</t>
  </si>
  <si>
    <t>HCLTECH</t>
  </si>
  <si>
    <t>INE860A01027</t>
  </si>
  <si>
    <t>25644157</t>
  </si>
  <si>
    <t>1100000002376312</t>
  </si>
  <si>
    <t>2021-05-03T09:34:04</t>
  </si>
  <si>
    <t>807067</t>
  </si>
  <si>
    <t>1000000003413372</t>
  </si>
  <si>
    <t>2021-05-03T09:38:44</t>
  </si>
  <si>
    <t>25875517</t>
  </si>
  <si>
    <t>1100000003251661</t>
  </si>
  <si>
    <t>2021-05-03T09:46:36</t>
  </si>
  <si>
    <t>MARUTI</t>
  </si>
  <si>
    <t>INE585B01010</t>
  </si>
  <si>
    <t>51192549</t>
  </si>
  <si>
    <t>1200000004362283</t>
  </si>
  <si>
    <t>2021-05-03T10:06:52</t>
  </si>
  <si>
    <t>2021-05-04</t>
  </si>
  <si>
    <t>78157534</t>
  </si>
  <si>
    <t>1300000010854782</t>
  </si>
  <si>
    <t>2021-05-04T11:46:18</t>
  </si>
  <si>
    <t>2021-05-10</t>
  </si>
  <si>
    <t>8074400</t>
  </si>
  <si>
    <t>1620617400058600202</t>
  </si>
  <si>
    <t>2021-05-10T13:58:04</t>
  </si>
  <si>
    <t>5202642</t>
  </si>
  <si>
    <t>1000000019120639</t>
  </si>
  <si>
    <t>2021-05-10T14:25:51</t>
  </si>
  <si>
    <t>2021-05-11</t>
  </si>
  <si>
    <t>75197477</t>
  </si>
  <si>
    <t>1300000000624251</t>
  </si>
  <si>
    <t>2021-05-11T09:16:52</t>
  </si>
  <si>
    <t>75478095</t>
  </si>
  <si>
    <t>1300000001560516</t>
  </si>
  <si>
    <t>2021-05-11T09:22:08</t>
  </si>
  <si>
    <t>528396</t>
  </si>
  <si>
    <t>1000000001799132</t>
  </si>
  <si>
    <t>2021-05-11T09:24:28</t>
  </si>
  <si>
    <t>577730</t>
  </si>
  <si>
    <t>1000000001961836</t>
  </si>
  <si>
    <t>2021-05-11T09:25:46</t>
  </si>
  <si>
    <t>50529702</t>
  </si>
  <si>
    <t>1200000001631819</t>
  </si>
  <si>
    <t>2021-05-11T09:26:52</t>
  </si>
  <si>
    <t>2021-05-14</t>
  </si>
  <si>
    <t>6488931</t>
  </si>
  <si>
    <t>1000000025651228</t>
  </si>
  <si>
    <t>2021-05-14T15:15:18</t>
  </si>
  <si>
    <t>6501268</t>
  </si>
  <si>
    <t>1000000025682745</t>
  </si>
  <si>
    <t>2021-05-14T15:15:46</t>
  </si>
  <si>
    <t>30666291</t>
  </si>
  <si>
    <t>1100000017767307</t>
  </si>
  <si>
    <t>2021-05-14T15:24:28</t>
  </si>
  <si>
    <t>55865967</t>
  </si>
  <si>
    <t>1200000021862633</t>
  </si>
  <si>
    <t>2021-05-14T15:26:14</t>
  </si>
  <si>
    <t>6832718</t>
  </si>
  <si>
    <t>1000000026310776</t>
  </si>
  <si>
    <t>2021-05-14T15:28:17</t>
  </si>
  <si>
    <t>HESTERBIO</t>
  </si>
  <si>
    <t>INE782E01017</t>
  </si>
  <si>
    <t>2021-05-17</t>
  </si>
  <si>
    <t>25165496</t>
  </si>
  <si>
    <t>1100000000541273</t>
  </si>
  <si>
    <t>2021-05-17T09:17:10</t>
  </si>
  <si>
    <t>25296204</t>
  </si>
  <si>
    <t>1100000000948348</t>
  </si>
  <si>
    <t>2021-05-17T09:20:09</t>
  </si>
  <si>
    <t>50511997</t>
  </si>
  <si>
    <t>1200000001768416</t>
  </si>
  <si>
    <t>2021-05-17T09:27:28</t>
  </si>
  <si>
    <t>2021-05-18</t>
  </si>
  <si>
    <t>25530186</t>
  </si>
  <si>
    <t>1100000001871112</t>
  </si>
  <si>
    <t>2021-05-18T09:28:04</t>
  </si>
  <si>
    <t>605610</t>
  </si>
  <si>
    <t>1000000002323630</t>
  </si>
  <si>
    <t>2021-05-18T09:28:59</t>
  </si>
  <si>
    <t>26427838</t>
  </si>
  <si>
    <t>1100000004744391</t>
  </si>
  <si>
    <t>2021-05-18T10:07:56</t>
  </si>
  <si>
    <t>59404100</t>
  </si>
  <si>
    <t>1621323014239743679</t>
  </si>
  <si>
    <t>2021-05-18T14:20:06</t>
  </si>
  <si>
    <t>2021-05-20</t>
  </si>
  <si>
    <t>25058275</t>
  </si>
  <si>
    <t>1100000000300164</t>
  </si>
  <si>
    <t>2021-05-20T09:15:23</t>
  </si>
  <si>
    <t>KOTAKBANK</t>
  </si>
  <si>
    <t>INE237A01028</t>
  </si>
  <si>
    <t>2021-05-21</t>
  </si>
  <si>
    <t>50682030</t>
  </si>
  <si>
    <t>1200000002333685</t>
  </si>
  <si>
    <t>2021-05-21T09:37:47</t>
  </si>
  <si>
    <t>2021-05-26</t>
  </si>
  <si>
    <t>28997170</t>
  </si>
  <si>
    <t>1100000013216708</t>
  </si>
  <si>
    <t>2021-05-26T14:13:06</t>
  </si>
  <si>
    <t>29023786</t>
  </si>
  <si>
    <t>1100000013305781</t>
  </si>
  <si>
    <t>2021-05-26T14:15:27</t>
  </si>
  <si>
    <t>4332440</t>
  </si>
  <si>
    <t>1000000017666867</t>
  </si>
  <si>
    <t>2021-05-26T14:16:39</t>
  </si>
  <si>
    <t>29054355</t>
  </si>
  <si>
    <t>1100000013417541</t>
  </si>
  <si>
    <t>2021-05-26T14:18:17</t>
  </si>
  <si>
    <t>54321797</t>
  </si>
  <si>
    <t>1200000015309072</t>
  </si>
  <si>
    <t>2021-05-26T14:24:00</t>
  </si>
  <si>
    <t>4477446</t>
  </si>
  <si>
    <t>1000000018209576</t>
  </si>
  <si>
    <t>2021-05-26T14:26:47</t>
  </si>
  <si>
    <t>2021-05-28</t>
  </si>
  <si>
    <t>28838113</t>
  </si>
  <si>
    <t>1100000011864934</t>
  </si>
  <si>
    <t>2021-05-28T13:54:12</t>
  </si>
  <si>
    <t>2021-06-09</t>
  </si>
  <si>
    <t>3869921</t>
  </si>
  <si>
    <t>1000000014145870</t>
  </si>
  <si>
    <t>2021-06-09T12:36:44</t>
  </si>
  <si>
    <t>2021-06-10</t>
  </si>
  <si>
    <t>27800867</t>
  </si>
  <si>
    <t>1100000009547290</t>
  </si>
  <si>
    <t>2021-06-10T12:27:35</t>
  </si>
  <si>
    <t>2021-06-11</t>
  </si>
  <si>
    <t>28258554</t>
  </si>
  <si>
    <t>1100000010468668</t>
  </si>
  <si>
    <t>2021-06-11T12:55:01</t>
  </si>
  <si>
    <t>2021-06-15</t>
  </si>
  <si>
    <t>25393730</t>
  </si>
  <si>
    <t>1100000001352666</t>
  </si>
  <si>
    <t>2021-06-15T09:25:08</t>
  </si>
  <si>
    <t>ADVENZYMES</t>
  </si>
  <si>
    <t>INE837H01020</t>
  </si>
  <si>
    <t>3568942</t>
  </si>
  <si>
    <t>1000000013570449</t>
  </si>
  <si>
    <t>2021-06-15T12:32:04</t>
  </si>
  <si>
    <t>2021-06-17</t>
  </si>
  <si>
    <t>25831690</t>
  </si>
  <si>
    <t>1100000002511353</t>
  </si>
  <si>
    <t>2021-06-17T09:42:06</t>
  </si>
  <si>
    <t>80108281</t>
  </si>
  <si>
    <t>1300000019263381</t>
  </si>
  <si>
    <t>2021-06-17T14:44:05</t>
  </si>
  <si>
    <t>2021-06-18</t>
  </si>
  <si>
    <t>334106</t>
  </si>
  <si>
    <t>1000000001165499</t>
  </si>
  <si>
    <t>2021-06-18T09:20:18</t>
  </si>
  <si>
    <t>75572060</t>
  </si>
  <si>
    <t>1300000001921436</t>
  </si>
  <si>
    <t>2021-06-18T09:26:18</t>
  </si>
  <si>
    <t>2021-06-21</t>
  </si>
  <si>
    <t>419581</t>
  </si>
  <si>
    <t>1000000001397362</t>
  </si>
  <si>
    <t>2021-06-21T09:21:42</t>
  </si>
  <si>
    <t>HAVELLS</t>
  </si>
  <si>
    <t>INE176B01034</t>
  </si>
  <si>
    <t>25479741</t>
  </si>
  <si>
    <t>1100000001540084</t>
  </si>
  <si>
    <t>2021-06-21T09:26:13</t>
  </si>
  <si>
    <t>25499622</t>
  </si>
  <si>
    <t>1100000001602687</t>
  </si>
  <si>
    <t>2021-06-21T09:26:48</t>
  </si>
  <si>
    <t>26118644</t>
  </si>
  <si>
    <t>1100000003618521</t>
  </si>
  <si>
    <t>2021-06-21T09:53:16</t>
  </si>
  <si>
    <t>3992254</t>
  </si>
  <si>
    <t>1000000015781820</t>
  </si>
  <si>
    <t>2021-06-21T13:17:27</t>
  </si>
  <si>
    <t>2021-06-24</t>
  </si>
  <si>
    <t>79356243</t>
  </si>
  <si>
    <t>1300000013780678</t>
  </si>
  <si>
    <t>2021-06-24T13:02:25</t>
  </si>
  <si>
    <t>2021-07-13</t>
  </si>
  <si>
    <t>26935290</t>
  </si>
  <si>
    <t>1100000005744239</t>
  </si>
  <si>
    <t>2021-07-13T10:40:36</t>
  </si>
  <si>
    <t>53810403</t>
  </si>
  <si>
    <t>1200000013049073</t>
  </si>
  <si>
    <t>2021-07-13T14:50:20</t>
  </si>
  <si>
    <t>2021-07-15</t>
  </si>
  <si>
    <t>27717548</t>
  </si>
  <si>
    <t>1100000007826014</t>
  </si>
  <si>
    <t>2021-07-15T11:40:37</t>
  </si>
  <si>
    <t>2021-07-23</t>
  </si>
  <si>
    <t>30724727</t>
  </si>
  <si>
    <t>1100000016576488</t>
  </si>
  <si>
    <t>2021-07-23T15:18:48</t>
  </si>
  <si>
    <t>30747474</t>
  </si>
  <si>
    <t>1100000016619384</t>
  </si>
  <si>
    <t>2021-07-23T15:19:40</t>
  </si>
  <si>
    <t>2021-07-27</t>
  </si>
  <si>
    <t>25875766</t>
  </si>
  <si>
    <t>1100000002710313</t>
  </si>
  <si>
    <t>2021-07-27T09:40:58</t>
  </si>
  <si>
    <t>2021-08-03</t>
  </si>
  <si>
    <t>54697068</t>
  </si>
  <si>
    <t>1200000016910789</t>
  </si>
  <si>
    <t>2021-08-03T15:09:42</t>
  </si>
  <si>
    <t>SONACOMS</t>
  </si>
  <si>
    <t>INE073K01018</t>
  </si>
  <si>
    <t>80989028</t>
  </si>
  <si>
    <t>1300000018487000</t>
  </si>
  <si>
    <t>2021-08-03T15:10:10</t>
  </si>
  <si>
    <t>4390489</t>
  </si>
  <si>
    <t>1000000014862452</t>
  </si>
  <si>
    <t>2021-08-03T15:10:49</t>
  </si>
  <si>
    <t>30986783</t>
  </si>
  <si>
    <t>1100000017255365</t>
  </si>
  <si>
    <t>2021-08-03T15:15:46</t>
  </si>
  <si>
    <t>54839719</t>
  </si>
  <si>
    <t>1200000017246314</t>
  </si>
  <si>
    <t>2021-08-03T15:16:19</t>
  </si>
  <si>
    <t>55114044</t>
  </si>
  <si>
    <t>1200000017698088</t>
  </si>
  <si>
    <t>2021-08-03T15:27:25</t>
  </si>
  <si>
    <t>2021-08-12</t>
  </si>
  <si>
    <t>76814352</t>
  </si>
  <si>
    <t>1300000006261702</t>
  </si>
  <si>
    <t>2021-08-12T10:41:09</t>
  </si>
  <si>
    <t>GLS</t>
  </si>
  <si>
    <t>INE03Q201024</t>
  </si>
  <si>
    <t>2021-08-24</t>
  </si>
  <si>
    <t>26188144</t>
  </si>
  <si>
    <t>1100000004172752</t>
  </si>
  <si>
    <t>2021-08-24T09:57:55</t>
  </si>
  <si>
    <t>76130530</t>
  </si>
  <si>
    <t>1300000004198256</t>
  </si>
  <si>
    <t>2021-08-24T10:01:30</t>
  </si>
  <si>
    <t>54350896</t>
  </si>
  <si>
    <t>1200000017567045</t>
  </si>
  <si>
    <t>2021-08-24T14:52:40</t>
  </si>
  <si>
    <t>79636415</t>
  </si>
  <si>
    <t>1300000017113738</t>
  </si>
  <si>
    <t>2021-08-24T14:55:25</t>
  </si>
  <si>
    <t>AFFLE-BE</t>
  </si>
  <si>
    <t>INE00WC01019</t>
  </si>
  <si>
    <t>BE</t>
  </si>
  <si>
    <t>4607495</t>
  </si>
  <si>
    <t>1000000017080560</t>
  </si>
  <si>
    <t>2021-08-24T14:59:35</t>
  </si>
  <si>
    <t>2021-09-01</t>
  </si>
  <si>
    <t>26686892</t>
  </si>
  <si>
    <t>1100000006125516</t>
  </si>
  <si>
    <t>2021-09-01T10:36:17</t>
  </si>
  <si>
    <t>1767120</t>
  </si>
  <si>
    <t>1000000007036783</t>
  </si>
  <si>
    <t>2021-09-01T10:42:14</t>
  </si>
  <si>
    <t>2021-09-13</t>
  </si>
  <si>
    <t>28529738</t>
  </si>
  <si>
    <t>1100000010196498</t>
  </si>
  <si>
    <t>2021-09-13T13:00:39</t>
  </si>
  <si>
    <t>2021-09-14</t>
  </si>
  <si>
    <t>30400327</t>
  </si>
  <si>
    <t>1100000015717303</t>
  </si>
  <si>
    <t>2021-09-14T14:50:44</t>
  </si>
  <si>
    <t>4189783</t>
  </si>
  <si>
    <t>1000000013853256</t>
  </si>
  <si>
    <t>2021-09-14T15:06:28</t>
  </si>
  <si>
    <t>4214800</t>
  </si>
  <si>
    <t>1000000013913377</t>
  </si>
  <si>
    <t>2021-09-14T15:08:04</t>
  </si>
  <si>
    <t>30778192</t>
  </si>
  <si>
    <t>1100000016569970</t>
  </si>
  <si>
    <t>2021-09-14T15:08:49</t>
  </si>
  <si>
    <t>2021-09-21</t>
  </si>
  <si>
    <t>80531406</t>
  </si>
  <si>
    <t>1300000019568389</t>
  </si>
  <si>
    <t>2021-09-21T15:25:23</t>
  </si>
  <si>
    <t>2021-09-23</t>
  </si>
  <si>
    <t>4110835</t>
  </si>
  <si>
    <t>1000000014402032</t>
  </si>
  <si>
    <t>2021-09-23T14:47:46</t>
  </si>
  <si>
    <t>2021-09-24</t>
  </si>
  <si>
    <t>27226005</t>
  </si>
  <si>
    <t>1100000007331057</t>
  </si>
  <si>
    <t>2021-09-24T10:39:07</t>
  </si>
  <si>
    <t>27226006</t>
  </si>
  <si>
    <t>CARTRADE</t>
  </si>
  <si>
    <t>INE290S01011</t>
  </si>
  <si>
    <t>2021-09-27</t>
  </si>
  <si>
    <t>4384546</t>
  </si>
  <si>
    <t>1000000013352846</t>
  </si>
  <si>
    <t>2021-09-27T15:14:12</t>
  </si>
  <si>
    <t>HAPPSTMNDS-T</t>
  </si>
  <si>
    <t>INE419U01012</t>
  </si>
  <si>
    <t>2021-09-28</t>
  </si>
  <si>
    <t>T</t>
  </si>
  <si>
    <t>7726000</t>
  </si>
  <si>
    <t>1632799800000241438</t>
  </si>
  <si>
    <t>2021-09-28T14:06:24</t>
  </si>
  <si>
    <t>4395578</t>
  </si>
  <si>
    <t>1000000015803734</t>
  </si>
  <si>
    <t>2021-09-28T14:51:13</t>
  </si>
  <si>
    <t>31450371</t>
  </si>
  <si>
    <t>1100000017999476</t>
  </si>
  <si>
    <t>2021-09-28T14:57:12</t>
  </si>
  <si>
    <t>2021-09-29</t>
  </si>
  <si>
    <t>54757776</t>
  </si>
  <si>
    <t>1200000020162015</t>
  </si>
  <si>
    <t>2021-09-29T14:38:28</t>
  </si>
  <si>
    <t>30743148</t>
  </si>
  <si>
    <t>1100000020189271</t>
  </si>
  <si>
    <t>2021-09-29T14:39:37</t>
  </si>
  <si>
    <t>TATACONSUM</t>
  </si>
  <si>
    <t>INE192A01025</t>
  </si>
  <si>
    <t>80275025</t>
  </si>
  <si>
    <t>1300000018750110</t>
  </si>
  <si>
    <t>2021-09-29T15:07:29</t>
  </si>
  <si>
    <t>80275026</t>
  </si>
  <si>
    <t>5285744</t>
  </si>
  <si>
    <t>1000000020876238</t>
  </si>
  <si>
    <t>2021-09-29T15:18:00</t>
  </si>
  <si>
    <t>2021-10-01</t>
  </si>
  <si>
    <t>1367605</t>
  </si>
  <si>
    <t>1000000005877795</t>
  </si>
  <si>
    <t>2021-10-01T10:26:21</t>
  </si>
  <si>
    <t>4343700</t>
  </si>
  <si>
    <t>1633059000000228175</t>
  </si>
  <si>
    <t>2021-10-01T10:27:04</t>
  </si>
  <si>
    <t>2021-10-05</t>
  </si>
  <si>
    <t>30888914</t>
  </si>
  <si>
    <t>1100000017228544</t>
  </si>
  <si>
    <t>2021-10-05T14:32:19</t>
  </si>
  <si>
    <t>2021-10-07</t>
  </si>
  <si>
    <t>76373683</t>
  </si>
  <si>
    <t>1300000004108603</t>
  </si>
  <si>
    <t>2021-10-07T09:46:36</t>
  </si>
  <si>
    <t>77122222</t>
  </si>
  <si>
    <t>1300000006558200</t>
  </si>
  <si>
    <t>2021-10-07T10:18:50</t>
  </si>
  <si>
    <t>1312108</t>
  </si>
  <si>
    <t>1000000005097609</t>
  </si>
  <si>
    <t>2021-10-07T10:20:33</t>
  </si>
  <si>
    <t>1312107</t>
  </si>
  <si>
    <t>2021-10-08</t>
  </si>
  <si>
    <t>10990300</t>
  </si>
  <si>
    <t>1633663800001274166</t>
  </si>
  <si>
    <t>2021-10-08T13:51:01</t>
  </si>
  <si>
    <t>2021-10-14</t>
  </si>
  <si>
    <t>5336100</t>
  </si>
  <si>
    <t>1634182200000125277</t>
  </si>
  <si>
    <t>2021-10-14T09:58:09</t>
  </si>
  <si>
    <t>1147450</t>
  </si>
  <si>
    <t>1000000004273813</t>
  </si>
  <si>
    <t>2021-10-14T10:02:50</t>
  </si>
  <si>
    <t>2021-10-21</t>
  </si>
  <si>
    <t>31882617</t>
  </si>
  <si>
    <t>1100000022592244</t>
  </si>
  <si>
    <t>2021-10-21T14:44:36</t>
  </si>
  <si>
    <t>2021-10-22</t>
  </si>
  <si>
    <t>51397084</t>
  </si>
  <si>
    <t>1200000005917942</t>
  </si>
  <si>
    <t>2021-10-22T10:10:59</t>
  </si>
  <si>
    <t>2021-10-25</t>
  </si>
  <si>
    <t>26983741</t>
  </si>
  <si>
    <t>1100000005633852</t>
  </si>
  <si>
    <t>2021-10-25T09:47:15</t>
  </si>
  <si>
    <t>51296265</t>
  </si>
  <si>
    <t>1200000004842520</t>
  </si>
  <si>
    <t>2021-10-25T09:53:05</t>
  </si>
  <si>
    <t>76854166</t>
  </si>
  <si>
    <t>1300000005892633</t>
  </si>
  <si>
    <t>2021-10-25T09:55:47</t>
  </si>
  <si>
    <t>27520465</t>
  </si>
  <si>
    <t>1100000007231674</t>
  </si>
  <si>
    <t>2021-10-25T09:59:17</t>
  </si>
  <si>
    <t>2021-10-28</t>
  </si>
  <si>
    <t>77240987</t>
  </si>
  <si>
    <t>1300000008113479</t>
  </si>
  <si>
    <t>2021-10-28T10:35:03</t>
  </si>
  <si>
    <t>51691841</t>
  </si>
  <si>
    <t>1200000007060141</t>
  </si>
  <si>
    <t>2021-10-28T10:36:55</t>
  </si>
  <si>
    <t>51691842</t>
  </si>
  <si>
    <t>28097006</t>
  </si>
  <si>
    <t>1100000009345177</t>
  </si>
  <si>
    <t>2021-10-28T10:48:19</t>
  </si>
  <si>
    <t>32624122</t>
  </si>
  <si>
    <t>1100000024814788</t>
  </si>
  <si>
    <t>2021-10-28T15:06:42</t>
  </si>
  <si>
    <t>AFFLE</t>
  </si>
  <si>
    <t>INE00WC01027</t>
  </si>
  <si>
    <t>5046161</t>
  </si>
  <si>
    <t>1000000020825182</t>
  </si>
  <si>
    <t>2021-10-28T15:09:56</t>
  </si>
  <si>
    <t>81173233</t>
  </si>
  <si>
    <t>1300000022804741</t>
  </si>
  <si>
    <t>2021-10-28T15:10:06</t>
  </si>
  <si>
    <t>2021-11-02</t>
  </si>
  <si>
    <t>27564931</t>
  </si>
  <si>
    <t>1100000008371440</t>
  </si>
  <si>
    <t>2021-11-02T11:24:30</t>
  </si>
  <si>
    <t>27618773</t>
  </si>
  <si>
    <t>1100000008516670</t>
  </si>
  <si>
    <t>2021-11-02T11:27:44</t>
  </si>
  <si>
    <t>2021-11-03</t>
  </si>
  <si>
    <t>785293</t>
  </si>
  <si>
    <t>1000000003069967</t>
  </si>
  <si>
    <t>2021-11-03T09:49:45</t>
  </si>
  <si>
    <t>2021-11-08</t>
  </si>
  <si>
    <t>81416583</t>
  </si>
  <si>
    <t>1300000018322214</t>
  </si>
  <si>
    <t>2021-11-08T15:17:57</t>
  </si>
  <si>
    <t>81418719</t>
  </si>
  <si>
    <t>1300000018326352</t>
  </si>
  <si>
    <t>2021-11-08T15:18:02</t>
  </si>
  <si>
    <t>31837296</t>
  </si>
  <si>
    <t>1100000018871526</t>
  </si>
  <si>
    <t>2021-11-08T15:18:28</t>
  </si>
  <si>
    <t>4501266</t>
  </si>
  <si>
    <t>1000000015632378</t>
  </si>
  <si>
    <t>2021-11-08T15:19:17</t>
  </si>
  <si>
    <t>31986600</t>
  </si>
  <si>
    <t>1100000019098083</t>
  </si>
  <si>
    <t>2021-11-08T15:22:57</t>
  </si>
  <si>
    <t>2021-11-10</t>
  </si>
  <si>
    <t>26107269</t>
  </si>
  <si>
    <t>1100000003558082</t>
  </si>
  <si>
    <t>2021-11-10T09:51:08</t>
  </si>
  <si>
    <t>26497046</t>
  </si>
  <si>
    <t>1100000004771920</t>
  </si>
  <si>
    <t>2021-11-10T10:11:56</t>
  </si>
  <si>
    <t>NYKAA</t>
  </si>
  <si>
    <t>INE388Y01029</t>
  </si>
  <si>
    <t>51779022</t>
  </si>
  <si>
    <t>1200000005505845</t>
  </si>
  <si>
    <t>2021-11-10T10:19:38</t>
  </si>
  <si>
    <t>2021-11-23</t>
  </si>
  <si>
    <t>1467463</t>
  </si>
  <si>
    <t>1000000006662164</t>
  </si>
  <si>
    <t>2021-11-23T10:21:48</t>
  </si>
  <si>
    <t>26938555</t>
  </si>
  <si>
    <t>1100000006849193</t>
  </si>
  <si>
    <t>2021-11-23T10:22:28</t>
  </si>
  <si>
    <t>26954006</t>
  </si>
  <si>
    <t>1100000006898683</t>
  </si>
  <si>
    <t>2021-11-23T10:23:18</t>
  </si>
  <si>
    <t>2021-11-26</t>
  </si>
  <si>
    <t>83064716</t>
  </si>
  <si>
    <t>1300000025429930</t>
  </si>
  <si>
    <t>2021-11-26T15:04:19</t>
  </si>
  <si>
    <t>83101887</t>
  </si>
  <si>
    <t>1300000025512186</t>
  </si>
  <si>
    <t>2021-11-26T15:05:22</t>
  </si>
  <si>
    <t>83481639</t>
  </si>
  <si>
    <t>1300000026274874</t>
  </si>
  <si>
    <t>2021-11-26T15:15:13</t>
  </si>
  <si>
    <t>32672987</t>
  </si>
  <si>
    <t>1100000025192298</t>
  </si>
  <si>
    <t>2021-11-26T15:17:16</t>
  </si>
  <si>
    <t>32693398</t>
  </si>
  <si>
    <t>1100000025229759</t>
  </si>
  <si>
    <t>2021-11-26T15:17:50</t>
  </si>
  <si>
    <t>6274026</t>
  </si>
  <si>
    <t>1000000026339071</t>
  </si>
  <si>
    <t>2021-11-26T15:25:21</t>
  </si>
  <si>
    <t>2021-11-29</t>
  </si>
  <si>
    <t>31701819</t>
  </si>
  <si>
    <t>1100000022965549</t>
  </si>
  <si>
    <t>2021-11-29T14:48:17</t>
  </si>
  <si>
    <t>5115639</t>
  </si>
  <si>
    <t>1000000021577151</t>
  </si>
  <si>
    <t>2021-11-29T14:49:59</t>
  </si>
  <si>
    <t>82730699</t>
  </si>
  <si>
    <t>1300000024450038</t>
  </si>
  <si>
    <t>2021-11-29T14:50:59</t>
  </si>
  <si>
    <t>31744941</t>
  </si>
  <si>
    <t>1100000023098378</t>
  </si>
  <si>
    <t>2021-11-29T14:51:06</t>
  </si>
  <si>
    <t>2021-12-01</t>
  </si>
  <si>
    <t>79416291</t>
  </si>
  <si>
    <t>1300000014844539</t>
  </si>
  <si>
    <t>2021-12-01T13:59:39</t>
  </si>
  <si>
    <t>2021-12-02</t>
  </si>
  <si>
    <t>30109401</t>
  </si>
  <si>
    <t>1100000015963984</t>
  </si>
  <si>
    <t>2021-12-02T14:51:06</t>
  </si>
  <si>
    <t>LATENTVIEW</t>
  </si>
  <si>
    <t>INE0I7C01011</t>
  </si>
  <si>
    <t>53792339</t>
  </si>
  <si>
    <t>1200000015048432</t>
  </si>
  <si>
    <t>2021-12-02T14:54:37</t>
  </si>
  <si>
    <t>30183818</t>
  </si>
  <si>
    <t>1100000016140878</t>
  </si>
  <si>
    <t>2021-12-02T14:54:59</t>
  </si>
  <si>
    <t>5798100</t>
  </si>
  <si>
    <t>1638415800000168527</t>
  </si>
  <si>
    <t>2021-12-02T14:55:20</t>
  </si>
  <si>
    <t>2021-12-06</t>
  </si>
  <si>
    <t>30490054</t>
  </si>
  <si>
    <t>1100000017300082</t>
  </si>
  <si>
    <t>2021-12-06T15:18:44</t>
  </si>
  <si>
    <t>79961414</t>
  </si>
  <si>
    <t>1300000018785683</t>
  </si>
  <si>
    <t>2021-12-06T15:19:51</t>
  </si>
  <si>
    <t>80032841</t>
  </si>
  <si>
    <t>1300000018914614</t>
  </si>
  <si>
    <t>2021-12-06T15:21:56</t>
  </si>
  <si>
    <t>30603714</t>
  </si>
  <si>
    <t>1100000017495606</t>
  </si>
  <si>
    <t>2021-12-06T15:22:13</t>
  </si>
  <si>
    <t>30647836</t>
  </si>
  <si>
    <t>1100000017581624</t>
  </si>
  <si>
    <t>2021-12-06T15:24:04</t>
  </si>
  <si>
    <t>30661623</t>
  </si>
  <si>
    <t>1100000017603232</t>
  </si>
  <si>
    <t>2021-12-06T15:24:30</t>
  </si>
  <si>
    <t>54491642</t>
  </si>
  <si>
    <t>1200000017056855</t>
  </si>
  <si>
    <t>2021-12-06T15:25:38</t>
  </si>
  <si>
    <t>54506393</t>
  </si>
  <si>
    <t>1200000017078223</t>
  </si>
  <si>
    <t>2021-12-06T15:26:20</t>
  </si>
  <si>
    <t>2021-12-17</t>
  </si>
  <si>
    <t>29195710</t>
  </si>
  <si>
    <t>1100000015263293</t>
  </si>
  <si>
    <t>2021-12-17T13:13:24</t>
  </si>
  <si>
    <t>2021-12-20</t>
  </si>
  <si>
    <t>925659</t>
  </si>
  <si>
    <t>1000000003706085</t>
  </si>
  <si>
    <t>2021-12-20T09:42:21</t>
  </si>
  <si>
    <t>26279041</t>
  </si>
  <si>
    <t>1100000004231775</t>
  </si>
  <si>
    <t>2021-12-20T09:43:23</t>
  </si>
  <si>
    <t>26299244</t>
  </si>
  <si>
    <t>1100000004308156</t>
  </si>
  <si>
    <t>2021-12-20T09:44:07</t>
  </si>
  <si>
    <t>26346265</t>
  </si>
  <si>
    <t>1100000004486994</t>
  </si>
  <si>
    <t>2021-12-20T09:45:50</t>
  </si>
  <si>
    <t>76429342</t>
  </si>
  <si>
    <t>1300000004854924</t>
  </si>
  <si>
    <t>2021-12-20T09:47:37</t>
  </si>
  <si>
    <t>51120001</t>
  </si>
  <si>
    <t>1200000004536692</t>
  </si>
  <si>
    <t>2021-12-20T09:49:17</t>
  </si>
  <si>
    <t>76476236</t>
  </si>
  <si>
    <t>1300000005067481</t>
  </si>
  <si>
    <t>2021-12-20T09:49:33</t>
  </si>
  <si>
    <t>27356606</t>
  </si>
  <si>
    <t>1100000008175261</t>
  </si>
  <si>
    <t>2021-12-20T10:27:06</t>
  </si>
  <si>
    <t>77523198</t>
  </si>
  <si>
    <t>1300000008670887</t>
  </si>
  <si>
    <t>2021-12-20T10:28:17</t>
  </si>
  <si>
    <t>27776800</t>
  </si>
  <si>
    <t>1100000009840890</t>
  </si>
  <si>
    <t>2021-12-20T10:48:33</t>
  </si>
  <si>
    <t>27789425</t>
  </si>
  <si>
    <t>1100000009895650</t>
  </si>
  <si>
    <t>2021-12-20T10:49:20</t>
  </si>
  <si>
    <t>2021-12-21</t>
  </si>
  <si>
    <t>51541424</t>
  </si>
  <si>
    <t>1200000005781794</t>
  </si>
  <si>
    <t>2021-12-21T10:20:34</t>
  </si>
  <si>
    <t>26548923</t>
  </si>
  <si>
    <t>1100000005899706</t>
  </si>
  <si>
    <t>2021-12-21T10:22:56</t>
  </si>
  <si>
    <t>2021-12-22</t>
  </si>
  <si>
    <t>50397190</t>
  </si>
  <si>
    <t>1200000001562079</t>
  </si>
  <si>
    <t>2021-12-22T09:27:33</t>
  </si>
  <si>
    <t>2021-12-29</t>
  </si>
  <si>
    <t>29259525</t>
  </si>
  <si>
    <t>1100000016340896</t>
  </si>
  <si>
    <t>2021-12-29T15:27:53</t>
  </si>
  <si>
    <t>29259526</t>
  </si>
  <si>
    <t>3225219</t>
  </si>
  <si>
    <t>1000000015039137</t>
  </si>
  <si>
    <t>2021-12-29T15:28:10</t>
  </si>
  <si>
    <t>29279336</t>
  </si>
  <si>
    <t>1100000016366449</t>
  </si>
  <si>
    <t>2021-12-29T15:28:53</t>
  </si>
  <si>
    <t>2021-12-31</t>
  </si>
  <si>
    <t>77586669</t>
  </si>
  <si>
    <t>1300000009676294</t>
  </si>
  <si>
    <t>2021-12-31T12:05:50</t>
  </si>
  <si>
    <t>27455225</t>
  </si>
  <si>
    <t>1100000009255377</t>
  </si>
  <si>
    <t>2021-12-31T12:07:52</t>
  </si>
  <si>
    <t>79077022</t>
  </si>
  <si>
    <t>1300000015568937</t>
  </si>
  <si>
    <t>2021-12-31T14:40:33</t>
  </si>
  <si>
    <t>3256574</t>
  </si>
  <si>
    <t>1000000012627269</t>
  </si>
  <si>
    <t>2021-12-31T14:43:03</t>
  </si>
  <si>
    <t>2022-01-03</t>
  </si>
  <si>
    <t>77999406</t>
  </si>
  <si>
    <t>1300000010214583</t>
  </si>
  <si>
    <t>2022-01-03T11:58:07</t>
  </si>
  <si>
    <t>53370317</t>
  </si>
  <si>
    <t>1200000013195271</t>
  </si>
  <si>
    <t>2022-01-03T14:07:40</t>
  </si>
  <si>
    <t>28877264</t>
  </si>
  <si>
    <t>1100000013393573</t>
  </si>
  <si>
    <t>2022-01-03T14:09:09</t>
  </si>
  <si>
    <t>28894143</t>
  </si>
  <si>
    <t>1100000013446827</t>
  </si>
  <si>
    <t>2022-01-03T14:10:37</t>
  </si>
  <si>
    <t>IDBI</t>
  </si>
  <si>
    <t>INE008A01015</t>
  </si>
  <si>
    <t>2022-01-10</t>
  </si>
  <si>
    <t>30526511</t>
  </si>
  <si>
    <t>1100000019994221</t>
  </si>
  <si>
    <t>2022-01-10T14:57:52</t>
  </si>
  <si>
    <t>2022-01-12</t>
  </si>
  <si>
    <t>30643512</t>
  </si>
  <si>
    <t>1100000017741753</t>
  </si>
  <si>
    <t>2022-01-12T14:27:29</t>
  </si>
  <si>
    <t>2022-01-14</t>
  </si>
  <si>
    <t>3644629</t>
  </si>
  <si>
    <t>1000000015186869</t>
  </si>
  <si>
    <t>2022-01-14T14:41:26</t>
  </si>
  <si>
    <t>3648954</t>
  </si>
  <si>
    <t>1000000015201660</t>
  </si>
  <si>
    <t>2022-01-14T14:41:56</t>
  </si>
  <si>
    <t>2022-01-17</t>
  </si>
  <si>
    <t>26848014</t>
  </si>
  <si>
    <t>1100000005985036</t>
  </si>
  <si>
    <t>2022-01-17T10:07:49</t>
  </si>
  <si>
    <t>76803622</t>
  </si>
  <si>
    <t>1300000006300303</t>
  </si>
  <si>
    <t>2022-01-17T10:10:25</t>
  </si>
  <si>
    <t>NIFTYBEES</t>
  </si>
  <si>
    <t>INF204KB14I2</t>
  </si>
  <si>
    <t>2022-01-19</t>
  </si>
  <si>
    <t>54843602</t>
  </si>
  <si>
    <t>1200000019441198</t>
  </si>
  <si>
    <t>2022-01-19T14:21:26</t>
  </si>
  <si>
    <t>2022-01-21</t>
  </si>
  <si>
    <t>50162831</t>
  </si>
  <si>
    <t>1200000000555645</t>
  </si>
  <si>
    <t>2022-01-21T09:17:02</t>
  </si>
  <si>
    <t>25192356</t>
  </si>
  <si>
    <t>1100000000671793</t>
  </si>
  <si>
    <t>2022-01-21T09:17:30</t>
  </si>
  <si>
    <t>75362293</t>
  </si>
  <si>
    <t>1300000001094785</t>
  </si>
  <si>
    <t>2022-01-21T09:19:11</t>
  </si>
  <si>
    <t>25272748</t>
  </si>
  <si>
    <t>1100000000939999</t>
  </si>
  <si>
    <t>2022-01-21T09:19:29</t>
  </si>
  <si>
    <t>25394656</t>
  </si>
  <si>
    <t>1100000001380188</t>
  </si>
  <si>
    <t>2022-01-21T09:22:55</t>
  </si>
  <si>
    <t>25786032</t>
  </si>
  <si>
    <t>1100000002858303</t>
  </si>
  <si>
    <t>2022-01-21T09:36:26</t>
  </si>
  <si>
    <t>25813191</t>
  </si>
  <si>
    <t>1100000002957338</t>
  </si>
  <si>
    <t>2022-01-21T09:37:25</t>
  </si>
  <si>
    <t>50962925</t>
  </si>
  <si>
    <t>1200000003568787</t>
  </si>
  <si>
    <t>2022-01-21T09:41:52</t>
  </si>
  <si>
    <t>26038637</t>
  </si>
  <si>
    <t>1100000003864456</t>
  </si>
  <si>
    <t>2022-01-21T09:47:33</t>
  </si>
  <si>
    <t>890454</t>
  </si>
  <si>
    <t>1000000003836872</t>
  </si>
  <si>
    <t>2022-01-21T09:49:01</t>
  </si>
  <si>
    <t>76583944</t>
  </si>
  <si>
    <t>1300000005545168</t>
  </si>
  <si>
    <t>2022-01-21T09:57:27</t>
  </si>
  <si>
    <t>2022-01-24</t>
  </si>
  <si>
    <t>77972421</t>
  </si>
  <si>
    <t>1300000009884771</t>
  </si>
  <si>
    <t>2022-01-24T10:30:14</t>
  </si>
  <si>
    <t>27247396</t>
  </si>
  <si>
    <t>1100000008579614</t>
  </si>
  <si>
    <t>2022-01-24T10:32:15</t>
  </si>
  <si>
    <t>78180980</t>
  </si>
  <si>
    <t>1300000010659493</t>
  </si>
  <si>
    <t>2022-01-24T10:38:12</t>
  </si>
  <si>
    <t>ZOMATO</t>
  </si>
  <si>
    <t>INE758T01015</t>
  </si>
  <si>
    <t>78203475</t>
  </si>
  <si>
    <t>1300000010750166</t>
  </si>
  <si>
    <t>2022-01-24T10:39:18</t>
  </si>
  <si>
    <t>52442846</t>
  </si>
  <si>
    <t>1200000009233969</t>
  </si>
  <si>
    <t>2022-01-24T10:42:20</t>
  </si>
  <si>
    <t>52451348</t>
  </si>
  <si>
    <t>1200000009266717</t>
  </si>
  <si>
    <t>2022-01-24T10:42:54</t>
  </si>
  <si>
    <t>56667085</t>
  </si>
  <si>
    <t>1200000026897326</t>
  </si>
  <si>
    <t>2022-01-24T14:52:01</t>
  </si>
  <si>
    <t>56698294</t>
  </si>
  <si>
    <t>1200000027019848</t>
  </si>
  <si>
    <t>2022-01-24T14:53:28</t>
  </si>
  <si>
    <t>32056220</t>
  </si>
  <si>
    <t>1100000028554014</t>
  </si>
  <si>
    <t>2022-01-24T15:02:32</t>
  </si>
  <si>
    <t>32078556</t>
  </si>
  <si>
    <t>1100000028620738</t>
  </si>
  <si>
    <t>2022-01-24T15:03:27</t>
  </si>
  <si>
    <t>PAYTM</t>
  </si>
  <si>
    <t>INE982J01020</t>
  </si>
  <si>
    <t>57006158</t>
  </si>
  <si>
    <t>1200000028111157</t>
  </si>
  <si>
    <t>2022-01-24T15:07:00</t>
  </si>
  <si>
    <t>2022-01-28</t>
  </si>
  <si>
    <t>25586673</t>
  </si>
  <si>
    <t>1100000001996781</t>
  </si>
  <si>
    <t>2022-01-28T09:26:36</t>
  </si>
  <si>
    <t>75775303</t>
  </si>
  <si>
    <t>1300000002652754</t>
  </si>
  <si>
    <t>2022-01-28T09:28:46</t>
  </si>
  <si>
    <t>25923424</t>
  </si>
  <si>
    <t>1100000003364811</t>
  </si>
  <si>
    <t>2022-01-28T09:38:04</t>
  </si>
  <si>
    <t>50986203</t>
  </si>
  <si>
    <t>1200000003627161</t>
  </si>
  <si>
    <t>2022-01-28T09:41:45</t>
  </si>
  <si>
    <t>76251415</t>
  </si>
  <si>
    <t>1300000004463707</t>
  </si>
  <si>
    <t>2022-01-28T09:43:34</t>
  </si>
  <si>
    <t>26063097</t>
  </si>
  <si>
    <t>1100000003946404</t>
  </si>
  <si>
    <t>2022-01-28T09:43:50</t>
  </si>
  <si>
    <t>76358457</t>
  </si>
  <si>
    <t>1300000004884820</t>
  </si>
  <si>
    <t>2022-01-28T09:47:19</t>
  </si>
  <si>
    <t>BURGERKING</t>
  </si>
  <si>
    <t>INE07T201019</t>
  </si>
  <si>
    <t>938380</t>
  </si>
  <si>
    <t>1000000003913939</t>
  </si>
  <si>
    <t>2022-01-28T09:47:54</t>
  </si>
  <si>
    <t>941261</t>
  </si>
  <si>
    <t>1000000003929056</t>
  </si>
  <si>
    <t>2022-01-28T09:48:04</t>
  </si>
  <si>
    <t>944187</t>
  </si>
  <si>
    <t>1000000003944941</t>
  </si>
  <si>
    <t>2022-01-28T09:48:14</t>
  </si>
  <si>
    <t>2022-01-31</t>
  </si>
  <si>
    <t>54329554</t>
  </si>
  <si>
    <t>1200000019536226</t>
  </si>
  <si>
    <t>2022-01-31T14:24:24</t>
  </si>
  <si>
    <t>2022-02-01</t>
  </si>
  <si>
    <t>26848436</t>
  </si>
  <si>
    <t>1100000007344378</t>
  </si>
  <si>
    <t>2022-02-01T10:48:43</t>
  </si>
  <si>
    <t>77282887</t>
  </si>
  <si>
    <t>1300000008665541</t>
  </si>
  <si>
    <t>2022-02-01T10:52:17</t>
  </si>
  <si>
    <t>2022-02-02</t>
  </si>
  <si>
    <t>2924892</t>
  </si>
  <si>
    <t>1000000013121862</t>
  </si>
  <si>
    <t>2022-02-02T12:52:22</t>
  </si>
  <si>
    <t>2933981</t>
  </si>
  <si>
    <t>1000000013164638</t>
  </si>
  <si>
    <t>2022-02-02T12:53:24</t>
  </si>
  <si>
    <t>2933982</t>
  </si>
  <si>
    <t>28734702</t>
  </si>
  <si>
    <t>1100000013848203</t>
  </si>
  <si>
    <t>2022-02-02T12:54:45</t>
  </si>
  <si>
    <t>HAPPSTMNDS</t>
  </si>
  <si>
    <t>31710700</t>
  </si>
  <si>
    <t>1643785593560572982</t>
  </si>
  <si>
    <t>2022-02-02T12:55:37</t>
  </si>
  <si>
    <t>2022-02-07</t>
  </si>
  <si>
    <t>54862357</t>
  </si>
  <si>
    <t>1200000024272278</t>
  </si>
  <si>
    <t>2022-02-07T15:22:50</t>
  </si>
  <si>
    <t>2022-02-11</t>
  </si>
  <si>
    <t>2882488</t>
  </si>
  <si>
    <t>1000000010408823</t>
  </si>
  <si>
    <t>2022-02-11T11:22:22</t>
  </si>
  <si>
    <t>2022-02-14</t>
  </si>
  <si>
    <t>52008814</t>
  </si>
  <si>
    <t>1200000008001610</t>
  </si>
  <si>
    <t>2022-02-14T10:12:51</t>
  </si>
  <si>
    <t>2022-02-24</t>
  </si>
  <si>
    <t>51658164</t>
  </si>
  <si>
    <t>1200000007018939</t>
  </si>
  <si>
    <t>2022-02-24T10:07:40</t>
  </si>
  <si>
    <t>51699016</t>
  </si>
  <si>
    <t>1200000007231919</t>
  </si>
  <si>
    <t>2022-02-24T10:09:33</t>
  </si>
  <si>
    <t>27412241</t>
  </si>
  <si>
    <t>1100000008468310</t>
  </si>
  <si>
    <t>2022-02-24T10:19:25</t>
  </si>
  <si>
    <t>2022-03-02</t>
  </si>
  <si>
    <t>77152585</t>
  </si>
  <si>
    <t>1300000008766978</t>
  </si>
  <si>
    <t>2022-03-02T10:37:20</t>
  </si>
  <si>
    <t>51821947</t>
  </si>
  <si>
    <t>1200000008441721</t>
  </si>
  <si>
    <t>2022-03-02T10:38:29</t>
  </si>
  <si>
    <t>77176677</t>
  </si>
  <si>
    <t>1300000008868200</t>
  </si>
  <si>
    <t>2022-03-02T10:38:46</t>
  </si>
  <si>
    <t>51839751</t>
  </si>
  <si>
    <t>1200000008544308</t>
  </si>
  <si>
    <t>2022-03-02T10:39:52</t>
  </si>
  <si>
    <t>27495852</t>
  </si>
  <si>
    <t>1100000008586032</t>
  </si>
  <si>
    <t>2022-03-02T10:40:13</t>
  </si>
  <si>
    <t>51848494</t>
  </si>
  <si>
    <t>1200000008592138</t>
  </si>
  <si>
    <t>2022-03-02T10:40:35</t>
  </si>
  <si>
    <t>51850556</t>
  </si>
  <si>
    <t>1200000008603657</t>
  </si>
  <si>
    <t>2022-03-02T10:40:45</t>
  </si>
  <si>
    <t>2022-03-08</t>
  </si>
  <si>
    <t>32077855</t>
  </si>
  <si>
    <t>1100000020747133</t>
  </si>
  <si>
    <t>2022-03-08T14:54:07</t>
  </si>
  <si>
    <t>32090674</t>
  </si>
  <si>
    <t>1100000020773090</t>
  </si>
  <si>
    <t>2022-03-08T14:54:45</t>
  </si>
  <si>
    <t>32171378</t>
  </si>
  <si>
    <t>1100000020930457</t>
  </si>
  <si>
    <t>2022-03-08T14:58:42</t>
  </si>
  <si>
    <t>55052596</t>
  </si>
  <si>
    <t>1200000019241976</t>
  </si>
  <si>
    <t>2022-03-08T14:59:16</t>
  </si>
  <si>
    <t>80470801</t>
  </si>
  <si>
    <t>1300000020046890</t>
  </si>
  <si>
    <t>2022-03-08T14:59:30</t>
  </si>
  <si>
    <t>80477108</t>
  </si>
  <si>
    <t>1300000020060435</t>
  </si>
  <si>
    <t>2022-03-08T14:59:49</t>
  </si>
  <si>
    <t>32219121</t>
  </si>
  <si>
    <t>1100000021019788</t>
  </si>
  <si>
    <t>2022-03-08T15:00:43</t>
  </si>
  <si>
    <t>32254422</t>
  </si>
  <si>
    <t>1100000021081293</t>
  </si>
  <si>
    <t>2022-03-08T15:01:58</t>
  </si>
  <si>
    <t>32342992</t>
  </si>
  <si>
    <t>1100000021241593</t>
  </si>
  <si>
    <t>2022-03-08T15:04:50</t>
  </si>
  <si>
    <t>80684088</t>
  </si>
  <si>
    <t>1300000020463714</t>
  </si>
  <si>
    <t>2022-03-08T15:08:20</t>
  </si>
  <si>
    <t>55258984</t>
  </si>
  <si>
    <t>1200000019645403</t>
  </si>
  <si>
    <t>2022-03-08T15:08:42</t>
  </si>
  <si>
    <t>55260906</t>
  </si>
  <si>
    <t>1200000019649511</t>
  </si>
  <si>
    <t>2022-03-08T15:08:49</t>
  </si>
  <si>
    <t>55264894</t>
  </si>
  <si>
    <t>1200000019657740</t>
  </si>
  <si>
    <t>2022-03-08T15:09:01</t>
  </si>
  <si>
    <t>GUJGASLTD</t>
  </si>
  <si>
    <t>INE844O01030</t>
  </si>
  <si>
    <t>2022-03-14</t>
  </si>
  <si>
    <t>31232520</t>
  </si>
  <si>
    <t>1100000021714879</t>
  </si>
  <si>
    <t>2022-03-14T15:25:03</t>
  </si>
  <si>
    <t>55021092</t>
  </si>
  <si>
    <t>1200000021749285</t>
  </si>
  <si>
    <t>2022-03-14T15:25:58</t>
  </si>
  <si>
    <t>2022-03-24</t>
  </si>
  <si>
    <t>54543814</t>
  </si>
  <si>
    <t>1200000019613078</t>
  </si>
  <si>
    <t>2022-03-24T14:55:56</t>
  </si>
  <si>
    <t>2022-05-06</t>
  </si>
  <si>
    <t>80680898</t>
  </si>
  <si>
    <t>1300000025108491</t>
  </si>
  <si>
    <t>2022-05-06T14:51:20</t>
  </si>
  <si>
    <t>30294552</t>
  </si>
  <si>
    <t>1100000022924254</t>
  </si>
  <si>
    <t>2022-05-06T14:52:13</t>
  </si>
  <si>
    <t>54103704</t>
  </si>
  <si>
    <t>1200000023727324</t>
  </si>
  <si>
    <t>2022-05-06T14:53:39</t>
  </si>
  <si>
    <t>4830138</t>
  </si>
  <si>
    <t>1000000023969142</t>
  </si>
  <si>
    <t>2022-05-06T14:57:29</t>
  </si>
  <si>
    <t>30514965</t>
  </si>
  <si>
    <t>1100000023584536</t>
  </si>
  <si>
    <t>2022-05-06T15:04:27</t>
  </si>
  <si>
    <t>2022-05-09</t>
  </si>
  <si>
    <t>27258624</t>
  </si>
  <si>
    <t>1100000009920436</t>
  </si>
  <si>
    <t>2022-05-09T11:22:01</t>
  </si>
  <si>
    <t>2022-05-12</t>
  </si>
  <si>
    <t>53136846</t>
  </si>
  <si>
    <t>1200000015492675</t>
  </si>
  <si>
    <t>2022-05-12T12:44:32</t>
  </si>
  <si>
    <t>53136847</t>
  </si>
  <si>
    <t>53141853</t>
  </si>
  <si>
    <t>1200000015518621</t>
  </si>
  <si>
    <t>2022-05-12T12:45:00</t>
  </si>
  <si>
    <t>2022-05-19</t>
  </si>
  <si>
    <t>54653074</t>
  </si>
  <si>
    <t>1200000021740843</t>
  </si>
  <si>
    <t>2022-05-19T15:09:30</t>
  </si>
  <si>
    <t>54664580</t>
  </si>
  <si>
    <t>1200000021771627</t>
  </si>
  <si>
    <t>2022-05-19T15:10:04</t>
  </si>
  <si>
    <t>54682107</t>
  </si>
  <si>
    <t>1200000021815878</t>
  </si>
  <si>
    <t>2022-05-19T15:11:00</t>
  </si>
  <si>
    <t>54685461</t>
  </si>
  <si>
    <t>1200000021823458</t>
  </si>
  <si>
    <t>2022-05-19T15:11:07</t>
  </si>
  <si>
    <t>2022-06-13</t>
  </si>
  <si>
    <t>52810157</t>
  </si>
  <si>
    <t>1200000013592913</t>
  </si>
  <si>
    <t>2022-06-13T13:32:40</t>
  </si>
  <si>
    <t>28420175</t>
  </si>
  <si>
    <t>1100000013452646</t>
  </si>
  <si>
    <t>2022-06-13T13:38:35</t>
  </si>
  <si>
    <t>2687534</t>
  </si>
  <si>
    <t>1000000012759615</t>
  </si>
  <si>
    <t>2022-06-13T13:38:46</t>
  </si>
  <si>
    <t>2022-06-20</t>
  </si>
  <si>
    <t>29744881</t>
  </si>
  <si>
    <t>1100000021996586</t>
  </si>
  <si>
    <t>2022-06-20T15:03:28</t>
  </si>
  <si>
    <t>53989293</t>
  </si>
  <si>
    <t>1200000021803332</t>
  </si>
  <si>
    <t>2022-06-20T15:06:17</t>
  </si>
  <si>
    <t>53991873</t>
  </si>
  <si>
    <t>1200000021813352</t>
  </si>
  <si>
    <t>2022-06-20T15:06:29</t>
  </si>
  <si>
    <t>2022-11-02</t>
  </si>
  <si>
    <t>493500</t>
  </si>
  <si>
    <t>1667359800114151979</t>
  </si>
  <si>
    <t>2022-11-02T09:27:38</t>
  </si>
  <si>
    <t>75430944</t>
  </si>
  <si>
    <t>1300000002210238</t>
  </si>
  <si>
    <t>2022-11-02T09:27:55</t>
  </si>
  <si>
    <t>25418247</t>
  </si>
  <si>
    <t>1100000002199060</t>
  </si>
  <si>
    <t>2022-11-02T09:29:19</t>
  </si>
  <si>
    <t>1559600</t>
  </si>
  <si>
    <t>1667359800000352835</t>
  </si>
  <si>
    <t>2022-11-02T09:30:49</t>
  </si>
  <si>
    <t>25461583</t>
  </si>
  <si>
    <t>1100000002411381</t>
  </si>
  <si>
    <t>2022-11-02T09:31:08</t>
  </si>
  <si>
    <t>25461584</t>
  </si>
  <si>
    <t>25461585</t>
  </si>
  <si>
    <t>2022-11-24</t>
  </si>
  <si>
    <t>29049738</t>
  </si>
  <si>
    <t>1100000022586654</t>
  </si>
  <si>
    <t>2022-11-24T14:48:57</t>
  </si>
  <si>
    <t>96243600</t>
  </si>
  <si>
    <t>1669281317322965761</t>
  </si>
  <si>
    <t>2022-11-24T15:02:04</t>
  </si>
  <si>
    <t>2022-12-02</t>
  </si>
  <si>
    <t>80261878</t>
  </si>
  <si>
    <t>1300000022371623</t>
  </si>
  <si>
    <t>2022-12-02T15:25:05</t>
  </si>
  <si>
    <t>LICI</t>
  </si>
  <si>
    <t>INE0J1Y01017</t>
  </si>
  <si>
    <t>2022-12-12</t>
  </si>
  <si>
    <t>53181938</t>
  </si>
  <si>
    <t>1200000016568966</t>
  </si>
  <si>
    <t>2022-12-12T13:32:43</t>
  </si>
  <si>
    <t>LALPATHLAB</t>
  </si>
  <si>
    <t>INE600L01024</t>
  </si>
  <si>
    <t>2022-12-23</t>
  </si>
  <si>
    <t>55261111</t>
  </si>
  <si>
    <t>1200000028905118</t>
  </si>
  <si>
    <t>2022-12-23T14:59:39</t>
  </si>
  <si>
    <t>2022-12-28</t>
  </si>
  <si>
    <t>76759435</t>
  </si>
  <si>
    <t>1300000010041878</t>
  </si>
  <si>
    <t>2022-12-28T11:09:38</t>
  </si>
  <si>
    <t>2023-01-31</t>
  </si>
  <si>
    <t>2468900</t>
  </si>
  <si>
    <t>1675145452870812382</t>
  </si>
  <si>
    <t>2023-01-31T13:54:37</t>
  </si>
  <si>
    <t>2468700</t>
  </si>
  <si>
    <t>4847871</t>
  </si>
  <si>
    <t>1000000025980407</t>
  </si>
  <si>
    <t>2023-01-31T13:54:55</t>
  </si>
  <si>
    <t>29069749</t>
  </si>
  <si>
    <t>1100000023611535</t>
  </si>
  <si>
    <t>2023-01-31T13:55:41</t>
  </si>
  <si>
    <t>ATGL</t>
  </si>
  <si>
    <t>INE399L01023</t>
  </si>
  <si>
    <t>2023-02-01</t>
  </si>
  <si>
    <t>2344820</t>
  </si>
  <si>
    <t>1000000011140447</t>
  </si>
  <si>
    <t>2023-02-01T11:04:23</t>
  </si>
  <si>
    <t>76773478</t>
  </si>
  <si>
    <t>1300000009079273</t>
  </si>
  <si>
    <t>2023-02-01T11:05:35</t>
  </si>
  <si>
    <t>76774853</t>
  </si>
  <si>
    <t>1300000009086917</t>
  </si>
  <si>
    <t>2023-02-01T11:05:43</t>
  </si>
  <si>
    <t>INE918I01026</t>
  </si>
  <si>
    <t>2714857</t>
  </si>
  <si>
    <t>1000000013091321</t>
  </si>
  <si>
    <t>2023-02-01T11:24:19</t>
  </si>
  <si>
    <t>77484450</t>
  </si>
  <si>
    <t>1300000013457846</t>
  </si>
  <si>
    <t>2023-02-01T12:05:17</t>
  </si>
  <si>
    <t>77853357</t>
  </si>
  <si>
    <t>1300000015701111</t>
  </si>
  <si>
    <t>2023-02-01T12:30:38</t>
  </si>
  <si>
    <t>28014232</t>
  </si>
  <si>
    <t>1100000017854017</t>
  </si>
  <si>
    <t>2023-02-01T12:30:54</t>
  </si>
  <si>
    <t>28029015</t>
  </si>
  <si>
    <t>1100000017928126</t>
  </si>
  <si>
    <t>2023-02-01T12:31:32</t>
  </si>
  <si>
    <t>52678011</t>
  </si>
  <si>
    <t>1200000016534766</t>
  </si>
  <si>
    <t>2023-02-01T12:32:20</t>
  </si>
  <si>
    <t>2023-02-27</t>
  </si>
  <si>
    <t>51371130</t>
  </si>
  <si>
    <t>1200000008064975</t>
  </si>
  <si>
    <t>2023-02-27T10:29:03</t>
  </si>
  <si>
    <t>51376371</t>
  </si>
  <si>
    <t>1200000008094588</t>
  </si>
  <si>
    <t>2023-02-27T10:29:27</t>
  </si>
  <si>
    <t>2023-03-03</t>
  </si>
  <si>
    <t>82126500</t>
  </si>
  <si>
    <t>1677834707963443157</t>
  </si>
  <si>
    <t>2023-03-03T14:51:12</t>
  </si>
  <si>
    <t>82126700</t>
  </si>
  <si>
    <t>82126900</t>
  </si>
  <si>
    <t>53371432</t>
  </si>
  <si>
    <t>1200000020211329</t>
  </si>
  <si>
    <t>2023-03-03T14:51:36</t>
  </si>
  <si>
    <t>28529948</t>
  </si>
  <si>
    <t>1100000019210373</t>
  </si>
  <si>
    <t>2023-03-03T14:52:45</t>
  </si>
  <si>
    <t>53393543</t>
  </si>
  <si>
    <t>1200000020329127</t>
  </si>
  <si>
    <t>2023-03-03T14:53:51</t>
  </si>
  <si>
    <t>53476987</t>
  </si>
  <si>
    <t>1200000020799958</t>
  </si>
  <si>
    <t>2023-03-03T15:01:07</t>
  </si>
  <si>
    <t>2023-03-08</t>
  </si>
  <si>
    <t>77510419</t>
  </si>
  <si>
    <t>1300000012924822</t>
  </si>
  <si>
    <t>2023-03-08T12:52:36</t>
  </si>
  <si>
    <t>7519000</t>
  </si>
  <si>
    <t>1678257124800585929</t>
  </si>
  <si>
    <t>2023-03-08T12:53:08</t>
  </si>
  <si>
    <t>2085200</t>
  </si>
  <si>
    <t>1678254960267412814</t>
  </si>
  <si>
    <t>2023-03-08T12:53:41</t>
  </si>
  <si>
    <t>3694600</t>
  </si>
  <si>
    <t>1678252158616702650</t>
  </si>
  <si>
    <t>2023-03-08T12:54:36</t>
  </si>
  <si>
    <t>52672451</t>
  </si>
  <si>
    <t>1200000016573043</t>
  </si>
  <si>
    <t>2023-03-08T12:55:17</t>
  </si>
  <si>
    <t>3410900</t>
  </si>
  <si>
    <t>1678257965707133933</t>
  </si>
  <si>
    <t>2023-03-08T12:55:36</t>
  </si>
  <si>
    <t>ITBEES</t>
  </si>
  <si>
    <t>INF204KB15V2</t>
  </si>
  <si>
    <t>2023-03-14</t>
  </si>
  <si>
    <t>53199905</t>
  </si>
  <si>
    <t>1200000018600818</t>
  </si>
  <si>
    <t>2023-03-14T13:27:48</t>
  </si>
  <si>
    <t>53207330</t>
  </si>
  <si>
    <t>1200000018653140</t>
  </si>
  <si>
    <t>2023-03-14T13:28:37</t>
  </si>
  <si>
    <t>53210452</t>
  </si>
  <si>
    <t>1200000018673316</t>
  </si>
  <si>
    <t>2023-03-14T13:28:56</t>
  </si>
  <si>
    <t>2023-03-21</t>
  </si>
  <si>
    <t>28239455</t>
  </si>
  <si>
    <t>1100000021079534</t>
  </si>
  <si>
    <t>2023-03-21T14:02:40</t>
  </si>
  <si>
    <t>52595036</t>
  </si>
  <si>
    <t>1200000017829941</t>
  </si>
  <si>
    <t>2023-03-21T14:02:52</t>
  </si>
  <si>
    <t>73980700</t>
  </si>
  <si>
    <t>1679387860032002537</t>
  </si>
  <si>
    <t>2023-03-21T14:08:04</t>
  </si>
  <si>
    <t>52645157</t>
  </si>
  <si>
    <t>1200000018194293</t>
  </si>
  <si>
    <t>2023-03-21T14:08:43</t>
  </si>
  <si>
    <t>52653180</t>
  </si>
  <si>
    <t>1200000018252364</t>
  </si>
  <si>
    <t>2023-03-21T14:09:33</t>
  </si>
  <si>
    <t>78300256</t>
  </si>
  <si>
    <t>1300000018687278</t>
  </si>
  <si>
    <t>2023-03-21T14:12:02</t>
  </si>
  <si>
    <t>52682101</t>
  </si>
  <si>
    <t>1200000018455311</t>
  </si>
  <si>
    <t>2023-03-21T14:12:46</t>
  </si>
  <si>
    <t>2023-04-27</t>
  </si>
  <si>
    <t>50639855</t>
  </si>
  <si>
    <t>1200000003444881</t>
  </si>
  <si>
    <t>2023-04-27T09:45:13</t>
  </si>
  <si>
    <t>50651870</t>
  </si>
  <si>
    <t>1200000003503734</t>
  </si>
  <si>
    <t>2023-04-27T09:46:00</t>
  </si>
  <si>
    <t>25685248</t>
  </si>
  <si>
    <t>1100000003580578</t>
  </si>
  <si>
    <t>2023-04-27T09:46:11</t>
  </si>
  <si>
    <t>616917</t>
  </si>
  <si>
    <t>1000000003522713</t>
  </si>
  <si>
    <t>2023-04-27T09:48:35</t>
  </si>
  <si>
    <t>2023-04-28</t>
  </si>
  <si>
    <t>50209253</t>
  </si>
  <si>
    <t>1200000001095535</t>
  </si>
  <si>
    <t>2023-04-28T09:20:01</t>
  </si>
  <si>
    <t>2023-05-04</t>
  </si>
  <si>
    <t>78791782</t>
  </si>
  <si>
    <t>1300000016864744</t>
  </si>
  <si>
    <t>2023-05-04T14:31:27</t>
  </si>
  <si>
    <t>78795158</t>
  </si>
  <si>
    <t>1300000016880400</t>
  </si>
  <si>
    <t>2023-05-04T14:31:50</t>
  </si>
  <si>
    <t>53551268</t>
  </si>
  <si>
    <t>1200000018011336</t>
  </si>
  <si>
    <t>2023-05-04T14:33:42</t>
  </si>
  <si>
    <t>3599320</t>
  </si>
  <si>
    <t>1000000018721669</t>
  </si>
  <si>
    <t>2023-05-04T14:34:08</t>
  </si>
  <si>
    <t>53566701</t>
  </si>
  <si>
    <t>1200000018074704</t>
  </si>
  <si>
    <t>2023-05-04T14:35:09</t>
  </si>
  <si>
    <t>53589081</t>
  </si>
  <si>
    <t>1200000018167269</t>
  </si>
  <si>
    <t>2023-05-04T14:37:12</t>
  </si>
  <si>
    <t>2023-05-18</t>
  </si>
  <si>
    <t>2075800</t>
  </si>
  <si>
    <t>1684380600008965347</t>
  </si>
  <si>
    <t>2023-05-18T11:43:06</t>
  </si>
  <si>
    <t>2023-05-19</t>
  </si>
  <si>
    <t>79284631</t>
  </si>
  <si>
    <t>1300000022667052</t>
  </si>
  <si>
    <t>2023-05-19T15:12:39</t>
  </si>
  <si>
    <t>79330165</t>
  </si>
  <si>
    <t>1300000022808305</t>
  </si>
  <si>
    <t>2023-05-19T15:15:00</t>
  </si>
  <si>
    <t>54038190</t>
  </si>
  <si>
    <t>1200000022858253</t>
  </si>
  <si>
    <t>2023-05-19T15:15:58</t>
  </si>
  <si>
    <t>29533858</t>
  </si>
  <si>
    <t>1100000025002899</t>
  </si>
  <si>
    <t>2023-05-19T15:17:41</t>
  </si>
  <si>
    <t>29533859</t>
  </si>
  <si>
    <t>2023-05-25</t>
  </si>
  <si>
    <t>53848775</t>
  </si>
  <si>
    <t>1200000023386557</t>
  </si>
  <si>
    <t>2023-05-25T15:12:01</t>
  </si>
  <si>
    <t>53876426</t>
  </si>
  <si>
    <t>1200000023499761</t>
  </si>
  <si>
    <t>2023-05-25T15:13:51</t>
  </si>
  <si>
    <t>2023-05-29</t>
  </si>
  <si>
    <t>29059207</t>
  </si>
  <si>
    <t>1100000020958299</t>
  </si>
  <si>
    <t>2023-05-29T14:21:26</t>
  </si>
  <si>
    <t>6003400</t>
  </si>
  <si>
    <t>1685341094059611753</t>
  </si>
  <si>
    <t>2023-05-29T14:21:55</t>
  </si>
  <si>
    <t>53649178</t>
  </si>
  <si>
    <t>1200000019815133</t>
  </si>
  <si>
    <t>2023-05-29T14:23:14</t>
  </si>
  <si>
    <t>53718842</t>
  </si>
  <si>
    <t>1200000020186303</t>
  </si>
  <si>
    <t>2023-05-29T14:28:40</t>
  </si>
  <si>
    <t>3431257</t>
  </si>
  <si>
    <t>1000000019603479</t>
  </si>
  <si>
    <t>2023-05-29T14:29:30</t>
  </si>
  <si>
    <t>53735088</t>
  </si>
  <si>
    <t>1200000020275925</t>
  </si>
  <si>
    <t>2023-05-29T14:30:06</t>
  </si>
  <si>
    <t>2023-06-05</t>
  </si>
  <si>
    <t>3767032</t>
  </si>
  <si>
    <t>1000000022164759</t>
  </si>
  <si>
    <t>2023-06-05T14:52:35</t>
  </si>
  <si>
    <t>3776408</t>
  </si>
  <si>
    <t>1000000022216122</t>
  </si>
  <si>
    <t>2023-06-05T14:53:25</t>
  </si>
  <si>
    <t>2023-06-08</t>
  </si>
  <si>
    <t>26538058</t>
  </si>
  <si>
    <t>1100000009265105</t>
  </si>
  <si>
    <t>2023-06-08T10:43:12</t>
  </si>
  <si>
    <t>26540372</t>
  </si>
  <si>
    <t>1100000009283367</t>
  </si>
  <si>
    <t>2023-06-08T10:43:28</t>
  </si>
  <si>
    <t>2023-06-14</t>
  </si>
  <si>
    <t>5288000</t>
  </si>
  <si>
    <t>1686734229654172957</t>
  </si>
  <si>
    <t>2023-06-14T15:08:41</t>
  </si>
  <si>
    <t>54445185</t>
  </si>
  <si>
    <t>1200000025299105</t>
  </si>
  <si>
    <t>2023-06-14T15:13:08</t>
  </si>
  <si>
    <t>112086900</t>
  </si>
  <si>
    <t>1686735747249161976</t>
  </si>
  <si>
    <t>2023-06-14T15:14:42</t>
  </si>
  <si>
    <t>114016300</t>
  </si>
  <si>
    <t>1686735747249550576</t>
  </si>
  <si>
    <t>2023-06-14T15:18:05</t>
  </si>
  <si>
    <t>54600835</t>
  </si>
  <si>
    <t>1200000025706301</t>
  </si>
  <si>
    <t>2023-06-14T15:18:29</t>
  </si>
  <si>
    <t>5621100</t>
  </si>
  <si>
    <t>1686734229654333352</t>
  </si>
  <si>
    <t>2023-06-14T15:19:23</t>
  </si>
  <si>
    <t>54640730</t>
  </si>
  <si>
    <t>1200000025826940</t>
  </si>
  <si>
    <t>2023-06-14T15:19:58</t>
  </si>
  <si>
    <t>2023-06-19</t>
  </si>
  <si>
    <t>76255725</t>
  </si>
  <si>
    <t>1300000006164822</t>
  </si>
  <si>
    <t>2023-06-19T10:05:41</t>
  </si>
  <si>
    <t>34306100</t>
  </si>
  <si>
    <t>1687148948220645101</t>
  </si>
  <si>
    <t>2023-06-19T10:06:11</t>
  </si>
  <si>
    <t>51399367</t>
  </si>
  <si>
    <t>1200000007297424</t>
  </si>
  <si>
    <t>2023-06-19T10:06:44</t>
  </si>
  <si>
    <t>2023-06-20</t>
  </si>
  <si>
    <t>9798400</t>
  </si>
  <si>
    <t>1687254894287055079</t>
  </si>
  <si>
    <t>2023-06-20T15:27:36</t>
  </si>
  <si>
    <t>DMART</t>
  </si>
  <si>
    <t>INE192R01011</t>
  </si>
  <si>
    <t>2023-07-10</t>
  </si>
  <si>
    <t>21449112</t>
  </si>
  <si>
    <t>1100000008293620</t>
  </si>
  <si>
    <t>2023-07-10T10:15:25</t>
  </si>
  <si>
    <t>41416311</t>
  </si>
  <si>
    <t>1200000007853140</t>
  </si>
  <si>
    <t>2023-07-10T10:16:02</t>
  </si>
  <si>
    <t>41443292</t>
  </si>
  <si>
    <t>1200000008022129</t>
  </si>
  <si>
    <t>2023-07-10T10:17:44</t>
  </si>
  <si>
    <t>2023-07-11</t>
  </si>
  <si>
    <t>25388576</t>
  </si>
  <si>
    <t>1100000029197000</t>
  </si>
  <si>
    <t>2023-07-11T14:58:27</t>
  </si>
  <si>
    <t>2023-07-14</t>
  </si>
  <si>
    <t>44811048</t>
  </si>
  <si>
    <t>1200000032194184</t>
  </si>
  <si>
    <t>2023-07-14T14:55:31</t>
  </si>
  <si>
    <t>44820338</t>
  </si>
  <si>
    <t>1200000032236209</t>
  </si>
  <si>
    <t>2023-07-14T14:56:02</t>
  </si>
  <si>
    <t>2023-07-21</t>
  </si>
  <si>
    <t>21408758</t>
  </si>
  <si>
    <t>1100000007418863</t>
  </si>
  <si>
    <t>2023-07-21T09:50:41</t>
  </si>
  <si>
    <t>21408759</t>
  </si>
  <si>
    <t>21432633</t>
  </si>
  <si>
    <t>1100000007549431</t>
  </si>
  <si>
    <t>2023-07-21T09:51:35</t>
  </si>
  <si>
    <t>41130349</t>
  </si>
  <si>
    <t>1200000006652422</t>
  </si>
  <si>
    <t>2023-07-21T09:53:13</t>
  </si>
  <si>
    <t>41143412</t>
  </si>
  <si>
    <t>1200000006745535</t>
  </si>
  <si>
    <t>2023-07-21T09:53:59</t>
  </si>
  <si>
    <t>2023-07-27</t>
  </si>
  <si>
    <t>4862069</t>
  </si>
  <si>
    <t>1000000037502542</t>
  </si>
  <si>
    <t>2023-07-27T15:00:59</t>
  </si>
  <si>
    <t>NAVINFLUOR</t>
  </si>
  <si>
    <t>INE048G01026</t>
  </si>
  <si>
    <t>45343660</t>
  </si>
  <si>
    <t>1200000035654968</t>
  </si>
  <si>
    <t>2023-07-27T15:05:17</t>
  </si>
  <si>
    <t>45366119</t>
  </si>
  <si>
    <t>1200000035773323</t>
  </si>
  <si>
    <t>2023-07-27T15:06:15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</si>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</sst>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3"/>
  <sheetViews>
    <sheetView showGridLines="0" tabSelected="1" topLeftCell="C624" workbookViewId="0">
      <selection activeCell="R633" sqref="R633"/>
    </sheetView>
  </sheetViews>
  <sheetFormatPr defaultColWidth="15" defaultRowHeight="14.5" x14ac:dyDescent="0.35"/>
  <cols>
    <col min="1" max="1" width="22" hidden="1" customWidth="1"/>
    <col min="2" max="2" width="0" hidden="1" customWidth="1"/>
    <col min="3" max="3" width="15" style="3"/>
    <col min="4" max="6" width="15" hidden="1" customWidth="1"/>
    <col min="7" max="7" width="15" customWidth="1"/>
    <col min="8" max="15" width="15" hidden="1" customWidth="1"/>
  </cols>
  <sheetData>
    <row r="1" spans="1:16" x14ac:dyDescent="0.3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s="2" t="s">
        <v>2176</v>
      </c>
    </row>
    <row r="2" spans="1:16" x14ac:dyDescent="0.35">
      <c r="A2" t="s">
        <v>13</v>
      </c>
      <c r="B2" t="s">
        <v>14</v>
      </c>
      <c r="C2" s="3" t="s">
        <v>15</v>
      </c>
      <c r="D2" t="s">
        <v>16</v>
      </c>
      <c r="E2" t="s">
        <v>17</v>
      </c>
      <c r="F2" t="s">
        <v>17</v>
      </c>
      <c r="G2" t="s">
        <v>18</v>
      </c>
      <c r="H2" t="b">
        <v>0</v>
      </c>
      <c r="I2" s="1">
        <v>10</v>
      </c>
      <c r="J2" s="1">
        <v>53.4</v>
      </c>
      <c r="K2" t="s">
        <v>19</v>
      </c>
      <c r="L2" t="s">
        <v>20</v>
      </c>
      <c r="M2" t="s">
        <v>21</v>
      </c>
      <c r="O2">
        <f>I2*J2</f>
        <v>534</v>
      </c>
      <c r="P2">
        <f>O2*-1</f>
        <v>-534</v>
      </c>
    </row>
    <row r="3" spans="1:16" x14ac:dyDescent="0.35">
      <c r="A3" t="s">
        <v>22</v>
      </c>
      <c r="B3" t="s">
        <v>23</v>
      </c>
      <c r="C3" s="3" t="s">
        <v>15</v>
      </c>
      <c r="D3" t="s">
        <v>16</v>
      </c>
      <c r="E3" t="s">
        <v>17</v>
      </c>
      <c r="F3" t="s">
        <v>17</v>
      </c>
      <c r="G3" t="s">
        <v>18</v>
      </c>
      <c r="H3" t="b">
        <v>0</v>
      </c>
      <c r="I3" s="1">
        <v>1</v>
      </c>
      <c r="J3" s="1">
        <v>648</v>
      </c>
      <c r="K3" t="s">
        <v>24</v>
      </c>
      <c r="L3" t="s">
        <v>25</v>
      </c>
      <c r="M3" t="s">
        <v>26</v>
      </c>
      <c r="O3">
        <f t="shared" ref="O3:O66" si="0">I3*J3</f>
        <v>648</v>
      </c>
      <c r="P3">
        <f t="shared" ref="P3:P36" si="1">O3*-1</f>
        <v>-648</v>
      </c>
    </row>
    <row r="4" spans="1:16" x14ac:dyDescent="0.35">
      <c r="A4" t="s">
        <v>22</v>
      </c>
      <c r="B4" t="s">
        <v>23</v>
      </c>
      <c r="C4" s="3" t="s">
        <v>15</v>
      </c>
      <c r="D4" t="s">
        <v>16</v>
      </c>
      <c r="E4" t="s">
        <v>17</v>
      </c>
      <c r="F4" t="s">
        <v>17</v>
      </c>
      <c r="G4" t="s">
        <v>18</v>
      </c>
      <c r="H4" t="b">
        <v>0</v>
      </c>
      <c r="I4" s="1">
        <v>1</v>
      </c>
      <c r="J4" s="1">
        <v>648</v>
      </c>
      <c r="K4" t="s">
        <v>27</v>
      </c>
      <c r="L4" t="s">
        <v>25</v>
      </c>
      <c r="M4" t="s">
        <v>26</v>
      </c>
      <c r="O4">
        <f t="shared" si="0"/>
        <v>648</v>
      </c>
      <c r="P4">
        <f t="shared" si="1"/>
        <v>-648</v>
      </c>
    </row>
    <row r="5" spans="1:16" x14ac:dyDescent="0.35">
      <c r="A5" t="s">
        <v>22</v>
      </c>
      <c r="B5" t="s">
        <v>23</v>
      </c>
      <c r="C5" s="3" t="s">
        <v>15</v>
      </c>
      <c r="D5" t="s">
        <v>16</v>
      </c>
      <c r="E5" t="s">
        <v>17</v>
      </c>
      <c r="F5" t="s">
        <v>17</v>
      </c>
      <c r="G5" t="s">
        <v>18</v>
      </c>
      <c r="H5" t="b">
        <v>0</v>
      </c>
      <c r="I5" s="1">
        <v>1</v>
      </c>
      <c r="J5" s="1">
        <v>648</v>
      </c>
      <c r="K5" t="s">
        <v>28</v>
      </c>
      <c r="L5" t="s">
        <v>25</v>
      </c>
      <c r="M5" t="s">
        <v>26</v>
      </c>
      <c r="O5">
        <f t="shared" si="0"/>
        <v>648</v>
      </c>
      <c r="P5">
        <f t="shared" si="1"/>
        <v>-648</v>
      </c>
    </row>
    <row r="6" spans="1:16" x14ac:dyDescent="0.35">
      <c r="A6" t="s">
        <v>13</v>
      </c>
      <c r="B6" t="s">
        <v>14</v>
      </c>
      <c r="C6" s="3" t="s">
        <v>29</v>
      </c>
      <c r="D6" t="s">
        <v>16</v>
      </c>
      <c r="E6" t="s">
        <v>17</v>
      </c>
      <c r="F6" t="s">
        <v>17</v>
      </c>
      <c r="G6" t="s">
        <v>18</v>
      </c>
      <c r="H6" t="b">
        <v>0</v>
      </c>
      <c r="I6" s="1">
        <v>2</v>
      </c>
      <c r="J6" s="1">
        <v>62.25</v>
      </c>
      <c r="K6" t="s">
        <v>30</v>
      </c>
      <c r="L6" t="s">
        <v>31</v>
      </c>
      <c r="M6" t="s">
        <v>32</v>
      </c>
      <c r="O6">
        <f t="shared" si="0"/>
        <v>124.5</v>
      </c>
      <c r="P6">
        <f t="shared" si="1"/>
        <v>-124.5</v>
      </c>
    </row>
    <row r="7" spans="1:16" x14ac:dyDescent="0.35">
      <c r="A7" t="s">
        <v>13</v>
      </c>
      <c r="B7" t="s">
        <v>14</v>
      </c>
      <c r="C7" s="3" t="s">
        <v>29</v>
      </c>
      <c r="D7" t="s">
        <v>16</v>
      </c>
      <c r="E7" t="s">
        <v>17</v>
      </c>
      <c r="F7" t="s">
        <v>17</v>
      </c>
      <c r="G7" t="s">
        <v>18</v>
      </c>
      <c r="H7" t="b">
        <v>0</v>
      </c>
      <c r="I7" s="1">
        <v>18</v>
      </c>
      <c r="J7" s="1">
        <v>62.25</v>
      </c>
      <c r="K7" t="s">
        <v>33</v>
      </c>
      <c r="L7" t="s">
        <v>31</v>
      </c>
      <c r="M7" t="s">
        <v>32</v>
      </c>
      <c r="O7">
        <f t="shared" si="0"/>
        <v>1120.5</v>
      </c>
      <c r="P7">
        <f t="shared" si="1"/>
        <v>-1120.5</v>
      </c>
    </row>
    <row r="8" spans="1:16" x14ac:dyDescent="0.35">
      <c r="A8" t="s">
        <v>22</v>
      </c>
      <c r="B8" t="s">
        <v>23</v>
      </c>
      <c r="C8" s="3" t="s">
        <v>34</v>
      </c>
      <c r="D8" t="s">
        <v>16</v>
      </c>
      <c r="E8" t="s">
        <v>17</v>
      </c>
      <c r="F8" t="s">
        <v>17</v>
      </c>
      <c r="G8" t="s">
        <v>18</v>
      </c>
      <c r="H8" t="b">
        <v>0</v>
      </c>
      <c r="I8" s="1">
        <v>1</v>
      </c>
      <c r="J8" s="1">
        <v>694.9</v>
      </c>
      <c r="K8" t="s">
        <v>35</v>
      </c>
      <c r="L8" t="s">
        <v>36</v>
      </c>
      <c r="M8" t="s">
        <v>37</v>
      </c>
      <c r="O8">
        <f t="shared" si="0"/>
        <v>694.9</v>
      </c>
      <c r="P8">
        <f t="shared" si="1"/>
        <v>-694.9</v>
      </c>
    </row>
    <row r="9" spans="1:16" x14ac:dyDescent="0.35">
      <c r="A9" t="s">
        <v>22</v>
      </c>
      <c r="B9" t="s">
        <v>23</v>
      </c>
      <c r="C9" s="3" t="s">
        <v>34</v>
      </c>
      <c r="D9" t="s">
        <v>16</v>
      </c>
      <c r="E9" t="s">
        <v>17</v>
      </c>
      <c r="F9" t="s">
        <v>17</v>
      </c>
      <c r="G9" t="s">
        <v>18</v>
      </c>
      <c r="H9" t="b">
        <v>0</v>
      </c>
      <c r="I9" s="1">
        <v>6</v>
      </c>
      <c r="J9" s="1">
        <v>694.9</v>
      </c>
      <c r="K9" t="s">
        <v>38</v>
      </c>
      <c r="L9" t="s">
        <v>36</v>
      </c>
      <c r="M9" t="s">
        <v>37</v>
      </c>
      <c r="O9">
        <f t="shared" si="0"/>
        <v>4169.3999999999996</v>
      </c>
      <c r="P9">
        <f t="shared" si="1"/>
        <v>-4169.3999999999996</v>
      </c>
    </row>
    <row r="10" spans="1:16" x14ac:dyDescent="0.35">
      <c r="A10" t="s">
        <v>39</v>
      </c>
      <c r="B10" t="s">
        <v>40</v>
      </c>
      <c r="C10" s="3" t="s">
        <v>41</v>
      </c>
      <c r="D10" t="s">
        <v>16</v>
      </c>
      <c r="E10" t="s">
        <v>17</v>
      </c>
      <c r="F10" t="s">
        <v>17</v>
      </c>
      <c r="G10" t="s">
        <v>18</v>
      </c>
      <c r="H10" t="b">
        <v>0</v>
      </c>
      <c r="I10" s="1">
        <v>3</v>
      </c>
      <c r="J10" s="1">
        <v>2918</v>
      </c>
      <c r="K10" t="s">
        <v>42</v>
      </c>
      <c r="L10" t="s">
        <v>43</v>
      </c>
      <c r="M10" t="s">
        <v>44</v>
      </c>
      <c r="O10">
        <f t="shared" si="0"/>
        <v>8754</v>
      </c>
      <c r="P10">
        <f t="shared" si="1"/>
        <v>-8754</v>
      </c>
    </row>
    <row r="11" spans="1:16" x14ac:dyDescent="0.35">
      <c r="A11" t="s">
        <v>39</v>
      </c>
      <c r="B11" t="s">
        <v>40</v>
      </c>
      <c r="C11" s="3" t="s">
        <v>45</v>
      </c>
      <c r="D11" t="s">
        <v>16</v>
      </c>
      <c r="E11" t="s">
        <v>17</v>
      </c>
      <c r="F11" t="s">
        <v>17</v>
      </c>
      <c r="G11" t="s">
        <v>18</v>
      </c>
      <c r="H11" t="b">
        <v>0</v>
      </c>
      <c r="I11" s="1">
        <v>1</v>
      </c>
      <c r="J11" s="1">
        <v>3550</v>
      </c>
      <c r="K11" t="s">
        <v>46</v>
      </c>
      <c r="L11" t="s">
        <v>47</v>
      </c>
      <c r="M11" t="s">
        <v>48</v>
      </c>
      <c r="O11">
        <f t="shared" si="0"/>
        <v>3550</v>
      </c>
      <c r="P11">
        <f t="shared" si="1"/>
        <v>-3550</v>
      </c>
    </row>
    <row r="12" spans="1:16" x14ac:dyDescent="0.35">
      <c r="A12" t="s">
        <v>39</v>
      </c>
      <c r="B12" t="s">
        <v>40</v>
      </c>
      <c r="C12" s="3" t="s">
        <v>45</v>
      </c>
      <c r="D12" t="s">
        <v>16</v>
      </c>
      <c r="E12" t="s">
        <v>17</v>
      </c>
      <c r="F12" t="s">
        <v>17</v>
      </c>
      <c r="G12" t="s">
        <v>18</v>
      </c>
      <c r="H12" t="b">
        <v>0</v>
      </c>
      <c r="I12" s="1">
        <v>1</v>
      </c>
      <c r="J12" s="1">
        <v>3550</v>
      </c>
      <c r="K12" t="s">
        <v>49</v>
      </c>
      <c r="L12" t="s">
        <v>47</v>
      </c>
      <c r="M12" t="s">
        <v>48</v>
      </c>
      <c r="O12">
        <f t="shared" si="0"/>
        <v>3550</v>
      </c>
      <c r="P12">
        <f t="shared" si="1"/>
        <v>-3550</v>
      </c>
    </row>
    <row r="13" spans="1:16" x14ac:dyDescent="0.35">
      <c r="A13" t="s">
        <v>39</v>
      </c>
      <c r="B13" t="s">
        <v>40</v>
      </c>
      <c r="C13" s="3" t="s">
        <v>45</v>
      </c>
      <c r="D13" t="s">
        <v>16</v>
      </c>
      <c r="E13" t="s">
        <v>17</v>
      </c>
      <c r="F13" t="s">
        <v>17</v>
      </c>
      <c r="G13" t="s">
        <v>18</v>
      </c>
      <c r="H13" t="b">
        <v>0</v>
      </c>
      <c r="I13" s="1">
        <v>1</v>
      </c>
      <c r="J13" s="1">
        <v>3550</v>
      </c>
      <c r="K13" t="s">
        <v>50</v>
      </c>
      <c r="L13" t="s">
        <v>47</v>
      </c>
      <c r="M13" t="s">
        <v>48</v>
      </c>
      <c r="O13">
        <f t="shared" si="0"/>
        <v>3550</v>
      </c>
      <c r="P13">
        <f t="shared" si="1"/>
        <v>-3550</v>
      </c>
    </row>
    <row r="14" spans="1:16" x14ac:dyDescent="0.35">
      <c r="A14" t="s">
        <v>39</v>
      </c>
      <c r="B14" t="s">
        <v>40</v>
      </c>
      <c r="C14" s="3" t="s">
        <v>45</v>
      </c>
      <c r="D14" t="s">
        <v>16</v>
      </c>
      <c r="E14" t="s">
        <v>17</v>
      </c>
      <c r="F14" t="s">
        <v>17</v>
      </c>
      <c r="G14" t="s">
        <v>18</v>
      </c>
      <c r="H14" t="b">
        <v>0</v>
      </c>
      <c r="I14" s="1">
        <v>1</v>
      </c>
      <c r="J14" s="1">
        <v>3550</v>
      </c>
      <c r="K14" t="s">
        <v>51</v>
      </c>
      <c r="L14" t="s">
        <v>47</v>
      </c>
      <c r="M14" t="s">
        <v>48</v>
      </c>
      <c r="O14">
        <f t="shared" si="0"/>
        <v>3550</v>
      </c>
      <c r="P14">
        <f t="shared" si="1"/>
        <v>-3550</v>
      </c>
    </row>
    <row r="15" spans="1:16" x14ac:dyDescent="0.35">
      <c r="A15" t="s">
        <v>52</v>
      </c>
      <c r="B15" t="s">
        <v>53</v>
      </c>
      <c r="C15" s="3" t="s">
        <v>54</v>
      </c>
      <c r="D15" t="s">
        <v>16</v>
      </c>
      <c r="E15" t="s">
        <v>17</v>
      </c>
      <c r="F15" t="s">
        <v>17</v>
      </c>
      <c r="G15" t="s">
        <v>18</v>
      </c>
      <c r="H15" t="b">
        <v>0</v>
      </c>
      <c r="I15" s="1">
        <v>1</v>
      </c>
      <c r="J15" s="1">
        <v>943</v>
      </c>
      <c r="K15" t="s">
        <v>55</v>
      </c>
      <c r="L15" t="s">
        <v>56</v>
      </c>
      <c r="M15" t="s">
        <v>57</v>
      </c>
      <c r="O15">
        <f t="shared" si="0"/>
        <v>943</v>
      </c>
      <c r="P15">
        <f t="shared" si="1"/>
        <v>-943</v>
      </c>
    </row>
    <row r="16" spans="1:16" x14ac:dyDescent="0.35">
      <c r="A16" t="s">
        <v>52</v>
      </c>
      <c r="B16" t="s">
        <v>53</v>
      </c>
      <c r="C16" s="3" t="s">
        <v>54</v>
      </c>
      <c r="D16" t="s">
        <v>16</v>
      </c>
      <c r="E16" t="s">
        <v>17</v>
      </c>
      <c r="F16" t="s">
        <v>17</v>
      </c>
      <c r="G16" t="s">
        <v>18</v>
      </c>
      <c r="H16" t="b">
        <v>0</v>
      </c>
      <c r="I16" s="1">
        <v>1</v>
      </c>
      <c r="J16" s="1">
        <v>943</v>
      </c>
      <c r="K16" t="s">
        <v>58</v>
      </c>
      <c r="L16" t="s">
        <v>56</v>
      </c>
      <c r="M16" t="s">
        <v>57</v>
      </c>
      <c r="O16">
        <f t="shared" si="0"/>
        <v>943</v>
      </c>
      <c r="P16">
        <f t="shared" si="1"/>
        <v>-943</v>
      </c>
    </row>
    <row r="17" spans="1:16" x14ac:dyDescent="0.35">
      <c r="A17" t="s">
        <v>52</v>
      </c>
      <c r="B17" t="s">
        <v>53</v>
      </c>
      <c r="C17" s="3" t="s">
        <v>54</v>
      </c>
      <c r="D17" t="s">
        <v>16</v>
      </c>
      <c r="E17" t="s">
        <v>17</v>
      </c>
      <c r="F17" t="s">
        <v>17</v>
      </c>
      <c r="G17" t="s">
        <v>18</v>
      </c>
      <c r="H17" t="b">
        <v>0</v>
      </c>
      <c r="I17" s="1">
        <v>2</v>
      </c>
      <c r="J17" s="1">
        <v>943</v>
      </c>
      <c r="K17" t="s">
        <v>59</v>
      </c>
      <c r="L17" t="s">
        <v>56</v>
      </c>
      <c r="M17" t="s">
        <v>60</v>
      </c>
      <c r="O17">
        <f t="shared" si="0"/>
        <v>1886</v>
      </c>
      <c r="P17">
        <f t="shared" si="1"/>
        <v>-1886</v>
      </c>
    </row>
    <row r="18" spans="1:16" x14ac:dyDescent="0.35">
      <c r="A18" t="s">
        <v>52</v>
      </c>
      <c r="B18" t="s">
        <v>53</v>
      </c>
      <c r="C18" s="3" t="s">
        <v>54</v>
      </c>
      <c r="D18" t="s">
        <v>16</v>
      </c>
      <c r="E18" t="s">
        <v>17</v>
      </c>
      <c r="F18" t="s">
        <v>17</v>
      </c>
      <c r="G18" t="s">
        <v>18</v>
      </c>
      <c r="H18" t="b">
        <v>0</v>
      </c>
      <c r="I18" s="1">
        <v>2</v>
      </c>
      <c r="J18" s="1">
        <v>943</v>
      </c>
      <c r="K18" t="s">
        <v>61</v>
      </c>
      <c r="L18" t="s">
        <v>56</v>
      </c>
      <c r="M18" t="s">
        <v>60</v>
      </c>
      <c r="O18">
        <f t="shared" si="0"/>
        <v>1886</v>
      </c>
      <c r="P18">
        <f t="shared" si="1"/>
        <v>-1886</v>
      </c>
    </row>
    <row r="19" spans="1:16" x14ac:dyDescent="0.35">
      <c r="A19" t="s">
        <v>52</v>
      </c>
      <c r="B19" t="s">
        <v>53</v>
      </c>
      <c r="C19" s="3" t="s">
        <v>54</v>
      </c>
      <c r="D19" t="s">
        <v>16</v>
      </c>
      <c r="E19" t="s">
        <v>17</v>
      </c>
      <c r="F19" t="s">
        <v>17</v>
      </c>
      <c r="G19" t="s">
        <v>18</v>
      </c>
      <c r="H19" t="b">
        <v>0</v>
      </c>
      <c r="I19" s="1">
        <v>2</v>
      </c>
      <c r="J19" s="1">
        <v>943</v>
      </c>
      <c r="K19" t="s">
        <v>62</v>
      </c>
      <c r="L19" t="s">
        <v>56</v>
      </c>
      <c r="M19" t="s">
        <v>63</v>
      </c>
      <c r="O19">
        <f t="shared" si="0"/>
        <v>1886</v>
      </c>
      <c r="P19">
        <f t="shared" si="1"/>
        <v>-1886</v>
      </c>
    </row>
    <row r="20" spans="1:16" x14ac:dyDescent="0.35">
      <c r="A20" t="s">
        <v>52</v>
      </c>
      <c r="B20" t="s">
        <v>53</v>
      </c>
      <c r="C20" s="3" t="s">
        <v>54</v>
      </c>
      <c r="D20" t="s">
        <v>16</v>
      </c>
      <c r="E20" t="s">
        <v>17</v>
      </c>
      <c r="F20" t="s">
        <v>17</v>
      </c>
      <c r="G20" t="s">
        <v>18</v>
      </c>
      <c r="H20" t="b">
        <v>0</v>
      </c>
      <c r="I20" s="1">
        <v>2</v>
      </c>
      <c r="J20" s="1">
        <v>943</v>
      </c>
      <c r="K20" t="s">
        <v>64</v>
      </c>
      <c r="L20" t="s">
        <v>56</v>
      </c>
      <c r="M20" t="s">
        <v>63</v>
      </c>
      <c r="O20">
        <f t="shared" si="0"/>
        <v>1886</v>
      </c>
      <c r="P20">
        <f t="shared" si="1"/>
        <v>-1886</v>
      </c>
    </row>
    <row r="21" spans="1:16" x14ac:dyDescent="0.35">
      <c r="A21" t="s">
        <v>52</v>
      </c>
      <c r="B21" t="s">
        <v>53</v>
      </c>
      <c r="C21" s="3" t="s">
        <v>54</v>
      </c>
      <c r="D21" t="s">
        <v>16</v>
      </c>
      <c r="E21" t="s">
        <v>17</v>
      </c>
      <c r="F21" t="s">
        <v>17</v>
      </c>
      <c r="G21" t="s">
        <v>18</v>
      </c>
      <c r="H21" t="b">
        <v>0</v>
      </c>
      <c r="I21" s="1">
        <v>2</v>
      </c>
      <c r="J21" s="1">
        <v>943</v>
      </c>
      <c r="K21" t="s">
        <v>65</v>
      </c>
      <c r="L21" t="s">
        <v>56</v>
      </c>
      <c r="M21" t="s">
        <v>63</v>
      </c>
      <c r="O21">
        <f t="shared" si="0"/>
        <v>1886</v>
      </c>
      <c r="P21">
        <f t="shared" si="1"/>
        <v>-1886</v>
      </c>
    </row>
    <row r="22" spans="1:16" x14ac:dyDescent="0.35">
      <c r="A22" t="s">
        <v>66</v>
      </c>
      <c r="B22" t="s">
        <v>67</v>
      </c>
      <c r="C22" s="3" t="s">
        <v>68</v>
      </c>
      <c r="D22" t="s">
        <v>16</v>
      </c>
      <c r="E22" t="s">
        <v>17</v>
      </c>
      <c r="F22" t="s">
        <v>17</v>
      </c>
      <c r="G22" t="s">
        <v>18</v>
      </c>
      <c r="H22" t="b">
        <v>0</v>
      </c>
      <c r="I22" s="1">
        <v>2</v>
      </c>
      <c r="J22" s="1">
        <v>1483.95</v>
      </c>
      <c r="K22" t="s">
        <v>69</v>
      </c>
      <c r="L22" t="s">
        <v>70</v>
      </c>
      <c r="M22" t="s">
        <v>71</v>
      </c>
      <c r="O22">
        <f t="shared" si="0"/>
        <v>2967.9</v>
      </c>
      <c r="P22">
        <f t="shared" si="1"/>
        <v>-2967.9</v>
      </c>
    </row>
    <row r="23" spans="1:16" x14ac:dyDescent="0.35">
      <c r="A23" t="s">
        <v>66</v>
      </c>
      <c r="B23" t="s">
        <v>67</v>
      </c>
      <c r="C23" s="3" t="s">
        <v>68</v>
      </c>
      <c r="D23" t="s">
        <v>16</v>
      </c>
      <c r="E23" t="s">
        <v>17</v>
      </c>
      <c r="F23" t="s">
        <v>17</v>
      </c>
      <c r="G23" t="s">
        <v>18</v>
      </c>
      <c r="H23" t="b">
        <v>0</v>
      </c>
      <c r="I23" s="1">
        <v>1</v>
      </c>
      <c r="J23" s="1">
        <v>1484</v>
      </c>
      <c r="K23" t="s">
        <v>72</v>
      </c>
      <c r="L23" t="s">
        <v>73</v>
      </c>
      <c r="M23" t="s">
        <v>74</v>
      </c>
      <c r="O23">
        <f t="shared" si="0"/>
        <v>1484</v>
      </c>
      <c r="P23">
        <f t="shared" si="1"/>
        <v>-1484</v>
      </c>
    </row>
    <row r="24" spans="1:16" x14ac:dyDescent="0.35">
      <c r="A24" t="s">
        <v>66</v>
      </c>
      <c r="B24" t="s">
        <v>67</v>
      </c>
      <c r="C24" s="3" t="s">
        <v>68</v>
      </c>
      <c r="D24" t="s">
        <v>16</v>
      </c>
      <c r="E24" t="s">
        <v>17</v>
      </c>
      <c r="F24" t="s">
        <v>17</v>
      </c>
      <c r="G24" t="s">
        <v>18</v>
      </c>
      <c r="H24" t="b">
        <v>0</v>
      </c>
      <c r="I24" s="1">
        <v>11</v>
      </c>
      <c r="J24" s="1">
        <v>1484</v>
      </c>
      <c r="K24" t="s">
        <v>75</v>
      </c>
      <c r="L24" t="s">
        <v>73</v>
      </c>
      <c r="M24" t="s">
        <v>76</v>
      </c>
      <c r="O24">
        <f t="shared" si="0"/>
        <v>16324</v>
      </c>
      <c r="P24">
        <f t="shared" si="1"/>
        <v>-16324</v>
      </c>
    </row>
    <row r="25" spans="1:16" x14ac:dyDescent="0.35">
      <c r="A25" t="s">
        <v>77</v>
      </c>
      <c r="B25" t="s">
        <v>78</v>
      </c>
      <c r="C25" s="3" t="s">
        <v>79</v>
      </c>
      <c r="D25" t="s">
        <v>16</v>
      </c>
      <c r="E25" t="s">
        <v>17</v>
      </c>
      <c r="F25" t="s">
        <v>17</v>
      </c>
      <c r="G25" t="s">
        <v>18</v>
      </c>
      <c r="H25" t="b">
        <v>0</v>
      </c>
      <c r="I25" s="1">
        <v>38</v>
      </c>
      <c r="J25" s="1">
        <v>250.45</v>
      </c>
      <c r="K25" t="s">
        <v>80</v>
      </c>
      <c r="L25" t="s">
        <v>81</v>
      </c>
      <c r="M25" t="s">
        <v>82</v>
      </c>
      <c r="O25">
        <f t="shared" si="0"/>
        <v>9517.1</v>
      </c>
      <c r="P25">
        <f t="shared" si="1"/>
        <v>-9517.1</v>
      </c>
    </row>
    <row r="26" spans="1:16" x14ac:dyDescent="0.35">
      <c r="A26" t="s">
        <v>22</v>
      </c>
      <c r="B26" t="s">
        <v>23</v>
      </c>
      <c r="C26" s="3" t="s">
        <v>83</v>
      </c>
      <c r="D26" t="s">
        <v>16</v>
      </c>
      <c r="E26" t="s">
        <v>17</v>
      </c>
      <c r="F26" t="s">
        <v>17</v>
      </c>
      <c r="G26" t="s">
        <v>18</v>
      </c>
      <c r="H26" t="b">
        <v>0</v>
      </c>
      <c r="I26" s="1">
        <v>1</v>
      </c>
      <c r="J26" s="1">
        <v>737</v>
      </c>
      <c r="K26" t="s">
        <v>84</v>
      </c>
      <c r="L26" t="s">
        <v>85</v>
      </c>
      <c r="M26" t="s">
        <v>86</v>
      </c>
      <c r="O26">
        <f t="shared" si="0"/>
        <v>737</v>
      </c>
      <c r="P26">
        <f t="shared" si="1"/>
        <v>-737</v>
      </c>
    </row>
    <row r="27" spans="1:16" x14ac:dyDescent="0.35">
      <c r="A27" t="s">
        <v>22</v>
      </c>
      <c r="B27" t="s">
        <v>23</v>
      </c>
      <c r="C27" s="3" t="s">
        <v>83</v>
      </c>
      <c r="D27" t="s">
        <v>16</v>
      </c>
      <c r="E27" t="s">
        <v>17</v>
      </c>
      <c r="F27" t="s">
        <v>17</v>
      </c>
      <c r="G27" t="s">
        <v>18</v>
      </c>
      <c r="H27" t="b">
        <v>0</v>
      </c>
      <c r="I27" s="1">
        <v>1</v>
      </c>
      <c r="J27" s="1">
        <v>737</v>
      </c>
      <c r="K27" t="s">
        <v>87</v>
      </c>
      <c r="L27" t="s">
        <v>85</v>
      </c>
      <c r="M27" t="s">
        <v>88</v>
      </c>
      <c r="O27">
        <f t="shared" si="0"/>
        <v>737</v>
      </c>
      <c r="P27">
        <f t="shared" si="1"/>
        <v>-737</v>
      </c>
    </row>
    <row r="28" spans="1:16" x14ac:dyDescent="0.35">
      <c r="A28" t="s">
        <v>22</v>
      </c>
      <c r="B28" t="s">
        <v>23</v>
      </c>
      <c r="C28" s="3" t="s">
        <v>83</v>
      </c>
      <c r="D28" t="s">
        <v>16</v>
      </c>
      <c r="E28" t="s">
        <v>17</v>
      </c>
      <c r="F28" t="s">
        <v>17</v>
      </c>
      <c r="G28" t="s">
        <v>18</v>
      </c>
      <c r="H28" t="b">
        <v>0</v>
      </c>
      <c r="I28" s="1">
        <v>1</v>
      </c>
      <c r="J28" s="1">
        <v>737.15</v>
      </c>
      <c r="K28" t="s">
        <v>89</v>
      </c>
      <c r="L28" t="s">
        <v>85</v>
      </c>
      <c r="M28" t="s">
        <v>88</v>
      </c>
      <c r="O28">
        <f t="shared" si="0"/>
        <v>737.15</v>
      </c>
      <c r="P28">
        <f t="shared" si="1"/>
        <v>-737.15</v>
      </c>
    </row>
    <row r="29" spans="1:16" x14ac:dyDescent="0.35">
      <c r="A29" t="s">
        <v>22</v>
      </c>
      <c r="B29" t="s">
        <v>23</v>
      </c>
      <c r="C29" s="3" t="s">
        <v>83</v>
      </c>
      <c r="D29" t="s">
        <v>16</v>
      </c>
      <c r="E29" t="s">
        <v>17</v>
      </c>
      <c r="F29" t="s">
        <v>17</v>
      </c>
      <c r="G29" t="s">
        <v>18</v>
      </c>
      <c r="H29" t="b">
        <v>0</v>
      </c>
      <c r="I29" s="1">
        <v>1</v>
      </c>
      <c r="J29" s="1">
        <v>737.15</v>
      </c>
      <c r="K29" t="s">
        <v>90</v>
      </c>
      <c r="L29" t="s">
        <v>85</v>
      </c>
      <c r="M29" t="s">
        <v>88</v>
      </c>
      <c r="O29">
        <f t="shared" si="0"/>
        <v>737.15</v>
      </c>
      <c r="P29">
        <f t="shared" si="1"/>
        <v>-737.15</v>
      </c>
    </row>
    <row r="30" spans="1:16" x14ac:dyDescent="0.35">
      <c r="A30" t="s">
        <v>39</v>
      </c>
      <c r="B30" t="s">
        <v>40</v>
      </c>
      <c r="C30" s="3" t="s">
        <v>91</v>
      </c>
      <c r="D30" t="s">
        <v>16</v>
      </c>
      <c r="E30" t="s">
        <v>17</v>
      </c>
      <c r="F30" t="s">
        <v>17</v>
      </c>
      <c r="G30" t="s">
        <v>18</v>
      </c>
      <c r="H30" t="b">
        <v>0</v>
      </c>
      <c r="I30" s="1">
        <v>1</v>
      </c>
      <c r="J30" s="1">
        <v>3134.75</v>
      </c>
      <c r="K30" t="s">
        <v>92</v>
      </c>
      <c r="L30" t="s">
        <v>93</v>
      </c>
      <c r="M30" t="s">
        <v>94</v>
      </c>
      <c r="O30">
        <f t="shared" si="0"/>
        <v>3134.75</v>
      </c>
      <c r="P30">
        <f t="shared" si="1"/>
        <v>-3134.75</v>
      </c>
    </row>
    <row r="31" spans="1:16" x14ac:dyDescent="0.35">
      <c r="A31" t="s">
        <v>22</v>
      </c>
      <c r="B31" t="s">
        <v>23</v>
      </c>
      <c r="C31" s="3" t="s">
        <v>91</v>
      </c>
      <c r="D31" t="s">
        <v>16</v>
      </c>
      <c r="E31" t="s">
        <v>17</v>
      </c>
      <c r="F31" t="s">
        <v>17</v>
      </c>
      <c r="G31" t="s">
        <v>18</v>
      </c>
      <c r="H31" t="b">
        <v>0</v>
      </c>
      <c r="I31" s="1">
        <v>4</v>
      </c>
      <c r="J31" s="1">
        <v>775.45</v>
      </c>
      <c r="K31" t="s">
        <v>95</v>
      </c>
      <c r="L31" t="s">
        <v>96</v>
      </c>
      <c r="M31" t="s">
        <v>97</v>
      </c>
      <c r="O31">
        <f t="shared" si="0"/>
        <v>3101.8</v>
      </c>
      <c r="P31">
        <f t="shared" si="1"/>
        <v>-3101.8</v>
      </c>
    </row>
    <row r="32" spans="1:16" x14ac:dyDescent="0.35">
      <c r="A32" t="s">
        <v>98</v>
      </c>
      <c r="B32" t="s">
        <v>99</v>
      </c>
      <c r="C32" s="3" t="s">
        <v>91</v>
      </c>
      <c r="D32" t="s">
        <v>16</v>
      </c>
      <c r="E32" t="s">
        <v>17</v>
      </c>
      <c r="F32" t="s">
        <v>17</v>
      </c>
      <c r="G32" t="s">
        <v>18</v>
      </c>
      <c r="H32" t="b">
        <v>0</v>
      </c>
      <c r="I32" s="1">
        <v>4</v>
      </c>
      <c r="J32" s="1">
        <v>976</v>
      </c>
      <c r="K32" t="s">
        <v>100</v>
      </c>
      <c r="L32" t="s">
        <v>101</v>
      </c>
      <c r="M32" t="s">
        <v>102</v>
      </c>
      <c r="O32">
        <f t="shared" si="0"/>
        <v>3904</v>
      </c>
      <c r="P32">
        <f t="shared" si="1"/>
        <v>-3904</v>
      </c>
    </row>
    <row r="33" spans="1:16" x14ac:dyDescent="0.35">
      <c r="A33" t="s">
        <v>103</v>
      </c>
      <c r="B33" t="s">
        <v>104</v>
      </c>
      <c r="C33" s="3" t="s">
        <v>105</v>
      </c>
      <c r="D33" t="s">
        <v>16</v>
      </c>
      <c r="E33" t="s">
        <v>17</v>
      </c>
      <c r="F33" t="s">
        <v>17</v>
      </c>
      <c r="G33" t="s">
        <v>18</v>
      </c>
      <c r="H33" t="b">
        <v>0</v>
      </c>
      <c r="I33" s="1">
        <v>2</v>
      </c>
      <c r="J33" s="1">
        <v>4231.5</v>
      </c>
      <c r="K33" t="s">
        <v>106</v>
      </c>
      <c r="L33" t="s">
        <v>107</v>
      </c>
      <c r="M33" t="s">
        <v>108</v>
      </c>
      <c r="O33">
        <f t="shared" si="0"/>
        <v>8463</v>
      </c>
      <c r="P33">
        <f t="shared" si="1"/>
        <v>-8463</v>
      </c>
    </row>
    <row r="34" spans="1:16" x14ac:dyDescent="0.35">
      <c r="A34" t="s">
        <v>109</v>
      </c>
      <c r="B34" t="s">
        <v>110</v>
      </c>
      <c r="C34" s="3" t="s">
        <v>111</v>
      </c>
      <c r="D34" t="s">
        <v>16</v>
      </c>
      <c r="E34" t="s">
        <v>17</v>
      </c>
      <c r="F34" t="s">
        <v>17</v>
      </c>
      <c r="G34" t="s">
        <v>18</v>
      </c>
      <c r="H34" t="b">
        <v>0</v>
      </c>
      <c r="I34" s="1">
        <v>10</v>
      </c>
      <c r="J34" s="1">
        <v>556.54999999999995</v>
      </c>
      <c r="K34" t="s">
        <v>112</v>
      </c>
      <c r="L34" t="s">
        <v>113</v>
      </c>
      <c r="M34" t="s">
        <v>114</v>
      </c>
      <c r="O34">
        <f t="shared" si="0"/>
        <v>5565.5</v>
      </c>
      <c r="P34">
        <f t="shared" si="1"/>
        <v>-5565.5</v>
      </c>
    </row>
    <row r="35" spans="1:16" x14ac:dyDescent="0.35">
      <c r="A35" t="s">
        <v>115</v>
      </c>
      <c r="B35" t="s">
        <v>116</v>
      </c>
      <c r="C35" s="3" t="s">
        <v>117</v>
      </c>
      <c r="D35" t="s">
        <v>16</v>
      </c>
      <c r="E35" t="s">
        <v>17</v>
      </c>
      <c r="F35" t="s">
        <v>17</v>
      </c>
      <c r="G35" t="s">
        <v>18</v>
      </c>
      <c r="H35" t="b">
        <v>0</v>
      </c>
      <c r="I35" s="1">
        <v>5</v>
      </c>
      <c r="J35" s="1">
        <v>612.6</v>
      </c>
      <c r="K35" t="s">
        <v>118</v>
      </c>
      <c r="L35" t="s">
        <v>119</v>
      </c>
      <c r="M35" t="s">
        <v>120</v>
      </c>
      <c r="O35">
        <f t="shared" si="0"/>
        <v>3063</v>
      </c>
      <c r="P35">
        <f t="shared" si="1"/>
        <v>-3063</v>
      </c>
    </row>
    <row r="36" spans="1:16" x14ac:dyDescent="0.35">
      <c r="A36" t="s">
        <v>115</v>
      </c>
      <c r="B36" t="s">
        <v>116</v>
      </c>
      <c r="C36" s="3" t="s">
        <v>117</v>
      </c>
      <c r="D36" t="s">
        <v>16</v>
      </c>
      <c r="E36" t="s">
        <v>17</v>
      </c>
      <c r="F36" t="s">
        <v>17</v>
      </c>
      <c r="G36" t="s">
        <v>18</v>
      </c>
      <c r="H36" t="b">
        <v>0</v>
      </c>
      <c r="I36" s="1">
        <v>13</v>
      </c>
      <c r="J36" s="1">
        <v>612.65</v>
      </c>
      <c r="K36" t="s">
        <v>121</v>
      </c>
      <c r="L36" t="s">
        <v>119</v>
      </c>
      <c r="M36" t="s">
        <v>120</v>
      </c>
      <c r="O36">
        <f t="shared" si="0"/>
        <v>7964.45</v>
      </c>
      <c r="P36">
        <f t="shared" si="1"/>
        <v>-7964.45</v>
      </c>
    </row>
    <row r="37" spans="1:16" x14ac:dyDescent="0.35">
      <c r="A37" t="s">
        <v>109</v>
      </c>
      <c r="B37" t="s">
        <v>110</v>
      </c>
      <c r="C37" s="3" t="s">
        <v>122</v>
      </c>
      <c r="D37" t="s">
        <v>16</v>
      </c>
      <c r="E37" t="s">
        <v>17</v>
      </c>
      <c r="F37" t="s">
        <v>17</v>
      </c>
      <c r="G37" t="s">
        <v>123</v>
      </c>
      <c r="H37" t="b">
        <v>0</v>
      </c>
      <c r="I37" s="1">
        <v>10</v>
      </c>
      <c r="J37" s="1">
        <v>627</v>
      </c>
      <c r="K37" t="s">
        <v>124</v>
      </c>
      <c r="L37" t="s">
        <v>125</v>
      </c>
      <c r="M37" t="s">
        <v>126</v>
      </c>
      <c r="O37">
        <f t="shared" si="0"/>
        <v>6270</v>
      </c>
      <c r="P37">
        <f>O37</f>
        <v>6270</v>
      </c>
    </row>
    <row r="38" spans="1:16" x14ac:dyDescent="0.35">
      <c r="A38" t="s">
        <v>77</v>
      </c>
      <c r="B38" t="s">
        <v>78</v>
      </c>
      <c r="C38" s="3" t="s">
        <v>122</v>
      </c>
      <c r="D38" t="s">
        <v>16</v>
      </c>
      <c r="E38" t="s">
        <v>17</v>
      </c>
      <c r="F38" t="s">
        <v>17</v>
      </c>
      <c r="G38" t="s">
        <v>123</v>
      </c>
      <c r="H38" t="b">
        <v>0</v>
      </c>
      <c r="I38" s="1">
        <v>2</v>
      </c>
      <c r="J38" s="1">
        <v>243.1</v>
      </c>
      <c r="K38" t="s">
        <v>127</v>
      </c>
      <c r="L38" t="s">
        <v>128</v>
      </c>
      <c r="M38" t="s">
        <v>129</v>
      </c>
      <c r="O38">
        <f t="shared" si="0"/>
        <v>486.2</v>
      </c>
      <c r="P38">
        <f t="shared" ref="P38:P40" si="2">O38</f>
        <v>486.2</v>
      </c>
    </row>
    <row r="39" spans="1:16" x14ac:dyDescent="0.35">
      <c r="A39" t="s">
        <v>77</v>
      </c>
      <c r="B39" t="s">
        <v>78</v>
      </c>
      <c r="C39" s="3" t="s">
        <v>122</v>
      </c>
      <c r="D39" t="s">
        <v>16</v>
      </c>
      <c r="E39" t="s">
        <v>17</v>
      </c>
      <c r="F39" t="s">
        <v>17</v>
      </c>
      <c r="G39" t="s">
        <v>123</v>
      </c>
      <c r="H39" t="b">
        <v>0</v>
      </c>
      <c r="I39" s="1">
        <v>16</v>
      </c>
      <c r="J39" s="1">
        <v>243.1</v>
      </c>
      <c r="K39" t="s">
        <v>130</v>
      </c>
      <c r="L39" t="s">
        <v>128</v>
      </c>
      <c r="M39" t="s">
        <v>129</v>
      </c>
      <c r="O39">
        <f t="shared" si="0"/>
        <v>3889.6</v>
      </c>
      <c r="P39">
        <f t="shared" si="2"/>
        <v>3889.6</v>
      </c>
    </row>
    <row r="40" spans="1:16" x14ac:dyDescent="0.35">
      <c r="A40" t="s">
        <v>77</v>
      </c>
      <c r="B40" t="s">
        <v>78</v>
      </c>
      <c r="C40" s="3" t="s">
        <v>122</v>
      </c>
      <c r="D40" t="s">
        <v>16</v>
      </c>
      <c r="E40" t="s">
        <v>17</v>
      </c>
      <c r="F40" t="s">
        <v>17</v>
      </c>
      <c r="G40" t="s">
        <v>123</v>
      </c>
      <c r="H40" t="b">
        <v>0</v>
      </c>
      <c r="I40" s="1">
        <v>20</v>
      </c>
      <c r="J40" s="1">
        <v>243.1</v>
      </c>
      <c r="K40" t="s">
        <v>131</v>
      </c>
      <c r="L40" t="s">
        <v>128</v>
      </c>
      <c r="M40" t="s">
        <v>129</v>
      </c>
      <c r="O40">
        <f t="shared" si="0"/>
        <v>4862</v>
      </c>
      <c r="P40">
        <f t="shared" si="2"/>
        <v>4862</v>
      </c>
    </row>
    <row r="41" spans="1:16" x14ac:dyDescent="0.35">
      <c r="A41" t="s">
        <v>132</v>
      </c>
      <c r="B41" t="s">
        <v>133</v>
      </c>
      <c r="C41" s="3" t="s">
        <v>134</v>
      </c>
      <c r="D41" t="s">
        <v>16</v>
      </c>
      <c r="E41" t="s">
        <v>17</v>
      </c>
      <c r="F41" t="s">
        <v>17</v>
      </c>
      <c r="G41" t="s">
        <v>18</v>
      </c>
      <c r="H41" t="b">
        <v>0</v>
      </c>
      <c r="I41" s="1">
        <v>50</v>
      </c>
      <c r="J41" s="1">
        <v>26.95</v>
      </c>
      <c r="K41" t="s">
        <v>135</v>
      </c>
      <c r="L41" t="s">
        <v>136</v>
      </c>
      <c r="M41" t="s">
        <v>137</v>
      </c>
      <c r="O41">
        <f t="shared" si="0"/>
        <v>1347.5</v>
      </c>
      <c r="P41">
        <f t="shared" ref="P41:P48" si="3">O41*-1</f>
        <v>-1347.5</v>
      </c>
    </row>
    <row r="42" spans="1:16" x14ac:dyDescent="0.35">
      <c r="A42" t="s">
        <v>132</v>
      </c>
      <c r="B42" t="s">
        <v>133</v>
      </c>
      <c r="C42" s="3" t="s">
        <v>134</v>
      </c>
      <c r="D42" t="s">
        <v>16</v>
      </c>
      <c r="E42" t="s">
        <v>17</v>
      </c>
      <c r="F42" t="s">
        <v>17</v>
      </c>
      <c r="G42" t="s">
        <v>18</v>
      </c>
      <c r="H42" t="b">
        <v>0</v>
      </c>
      <c r="I42" s="1">
        <v>8</v>
      </c>
      <c r="J42" s="1">
        <v>27.2</v>
      </c>
      <c r="K42" t="s">
        <v>138</v>
      </c>
      <c r="L42" t="s">
        <v>136</v>
      </c>
      <c r="M42" t="s">
        <v>139</v>
      </c>
      <c r="O42">
        <f t="shared" si="0"/>
        <v>217.6</v>
      </c>
      <c r="P42">
        <f t="shared" si="3"/>
        <v>-217.6</v>
      </c>
    </row>
    <row r="43" spans="1:16" x14ac:dyDescent="0.35">
      <c r="A43" t="s">
        <v>132</v>
      </c>
      <c r="B43" t="s">
        <v>133</v>
      </c>
      <c r="C43" s="3" t="s">
        <v>134</v>
      </c>
      <c r="D43" t="s">
        <v>16</v>
      </c>
      <c r="E43" t="s">
        <v>17</v>
      </c>
      <c r="F43" t="s">
        <v>17</v>
      </c>
      <c r="G43" t="s">
        <v>18</v>
      </c>
      <c r="H43" t="b">
        <v>0</v>
      </c>
      <c r="I43" s="1">
        <v>6</v>
      </c>
      <c r="J43" s="1">
        <v>27.2</v>
      </c>
      <c r="K43" t="s">
        <v>140</v>
      </c>
      <c r="L43" t="s">
        <v>136</v>
      </c>
      <c r="M43" t="s">
        <v>139</v>
      </c>
      <c r="O43">
        <f t="shared" si="0"/>
        <v>163.19999999999999</v>
      </c>
      <c r="P43">
        <f t="shared" si="3"/>
        <v>-163.19999999999999</v>
      </c>
    </row>
    <row r="44" spans="1:16" x14ac:dyDescent="0.35">
      <c r="A44" t="s">
        <v>132</v>
      </c>
      <c r="B44" t="s">
        <v>133</v>
      </c>
      <c r="C44" s="3" t="s">
        <v>134</v>
      </c>
      <c r="D44" t="s">
        <v>16</v>
      </c>
      <c r="E44" t="s">
        <v>17</v>
      </c>
      <c r="F44" t="s">
        <v>17</v>
      </c>
      <c r="G44" t="s">
        <v>18</v>
      </c>
      <c r="H44" t="b">
        <v>0</v>
      </c>
      <c r="I44" s="1">
        <v>50</v>
      </c>
      <c r="J44" s="1">
        <v>27.2</v>
      </c>
      <c r="K44" t="s">
        <v>141</v>
      </c>
      <c r="L44" t="s">
        <v>136</v>
      </c>
      <c r="M44" t="s">
        <v>139</v>
      </c>
      <c r="O44">
        <f t="shared" si="0"/>
        <v>1360</v>
      </c>
      <c r="P44">
        <f t="shared" si="3"/>
        <v>-1360</v>
      </c>
    </row>
    <row r="45" spans="1:16" x14ac:dyDescent="0.35">
      <c r="A45" t="s">
        <v>132</v>
      </c>
      <c r="B45" t="s">
        <v>133</v>
      </c>
      <c r="C45" s="3" t="s">
        <v>134</v>
      </c>
      <c r="D45" t="s">
        <v>16</v>
      </c>
      <c r="E45" t="s">
        <v>17</v>
      </c>
      <c r="F45" t="s">
        <v>17</v>
      </c>
      <c r="G45" t="s">
        <v>18</v>
      </c>
      <c r="H45" t="b">
        <v>0</v>
      </c>
      <c r="I45" s="1">
        <v>100</v>
      </c>
      <c r="J45" s="1">
        <v>27.2</v>
      </c>
      <c r="K45" t="s">
        <v>142</v>
      </c>
      <c r="L45" t="s">
        <v>136</v>
      </c>
      <c r="M45" t="s">
        <v>139</v>
      </c>
      <c r="O45">
        <f t="shared" si="0"/>
        <v>2720</v>
      </c>
      <c r="P45">
        <f t="shared" si="3"/>
        <v>-2720</v>
      </c>
    </row>
    <row r="46" spans="1:16" x14ac:dyDescent="0.35">
      <c r="A46" t="s">
        <v>132</v>
      </c>
      <c r="B46" t="s">
        <v>133</v>
      </c>
      <c r="C46" s="3" t="s">
        <v>134</v>
      </c>
      <c r="D46" t="s">
        <v>16</v>
      </c>
      <c r="E46" t="s">
        <v>17</v>
      </c>
      <c r="F46" t="s">
        <v>17</v>
      </c>
      <c r="G46" t="s">
        <v>18</v>
      </c>
      <c r="H46" t="b">
        <v>0</v>
      </c>
      <c r="I46" s="1">
        <v>286</v>
      </c>
      <c r="J46" s="1">
        <v>27.2</v>
      </c>
      <c r="K46" t="s">
        <v>143</v>
      </c>
      <c r="L46" t="s">
        <v>136</v>
      </c>
      <c r="M46" t="s">
        <v>139</v>
      </c>
      <c r="O46">
        <f t="shared" si="0"/>
        <v>7779.2</v>
      </c>
      <c r="P46">
        <f t="shared" si="3"/>
        <v>-7779.2</v>
      </c>
    </row>
    <row r="47" spans="1:16" x14ac:dyDescent="0.35">
      <c r="A47" t="s">
        <v>103</v>
      </c>
      <c r="B47" t="s">
        <v>104</v>
      </c>
      <c r="C47" s="3" t="s">
        <v>144</v>
      </c>
      <c r="D47" t="s">
        <v>16</v>
      </c>
      <c r="E47" t="s">
        <v>17</v>
      </c>
      <c r="F47" t="s">
        <v>17</v>
      </c>
      <c r="G47" t="s">
        <v>18</v>
      </c>
      <c r="H47" t="b">
        <v>0</v>
      </c>
      <c r="I47" s="1">
        <v>1</v>
      </c>
      <c r="J47" s="1">
        <v>4391</v>
      </c>
      <c r="K47" t="s">
        <v>145</v>
      </c>
      <c r="L47" t="s">
        <v>146</v>
      </c>
      <c r="M47" t="s">
        <v>147</v>
      </c>
      <c r="O47">
        <f t="shared" si="0"/>
        <v>4391</v>
      </c>
      <c r="P47">
        <f t="shared" si="3"/>
        <v>-4391</v>
      </c>
    </row>
    <row r="48" spans="1:16" x14ac:dyDescent="0.35">
      <c r="A48" t="s">
        <v>103</v>
      </c>
      <c r="B48" t="s">
        <v>104</v>
      </c>
      <c r="C48" s="3" t="s">
        <v>144</v>
      </c>
      <c r="D48" t="s">
        <v>16</v>
      </c>
      <c r="E48" t="s">
        <v>17</v>
      </c>
      <c r="F48" t="s">
        <v>17</v>
      </c>
      <c r="G48" t="s">
        <v>18</v>
      </c>
      <c r="H48" t="b">
        <v>0</v>
      </c>
      <c r="I48" s="1">
        <v>1</v>
      </c>
      <c r="J48" s="1">
        <v>4391</v>
      </c>
      <c r="K48" t="s">
        <v>148</v>
      </c>
      <c r="L48" t="s">
        <v>146</v>
      </c>
      <c r="M48" t="s">
        <v>147</v>
      </c>
      <c r="O48">
        <f t="shared" si="0"/>
        <v>4391</v>
      </c>
      <c r="P48">
        <f t="shared" si="3"/>
        <v>-4391</v>
      </c>
    </row>
    <row r="49" spans="1:16" x14ac:dyDescent="0.35">
      <c r="A49" t="s">
        <v>132</v>
      </c>
      <c r="B49" t="s">
        <v>133</v>
      </c>
      <c r="C49" s="3" t="s">
        <v>149</v>
      </c>
      <c r="D49" t="s">
        <v>16</v>
      </c>
      <c r="E49" t="s">
        <v>17</v>
      </c>
      <c r="F49" t="s">
        <v>17</v>
      </c>
      <c r="G49" t="s">
        <v>123</v>
      </c>
      <c r="H49" t="b">
        <v>0</v>
      </c>
      <c r="I49" s="1">
        <v>176</v>
      </c>
      <c r="J49" s="1">
        <v>27.35</v>
      </c>
      <c r="K49" t="s">
        <v>150</v>
      </c>
      <c r="L49" t="s">
        <v>151</v>
      </c>
      <c r="M49" t="s">
        <v>152</v>
      </c>
      <c r="O49">
        <f t="shared" si="0"/>
        <v>4813.6000000000004</v>
      </c>
      <c r="P49">
        <f t="shared" ref="P49:P53" si="4">O49</f>
        <v>4813.6000000000004</v>
      </c>
    </row>
    <row r="50" spans="1:16" x14ac:dyDescent="0.35">
      <c r="A50" t="s">
        <v>132</v>
      </c>
      <c r="B50" t="s">
        <v>133</v>
      </c>
      <c r="C50" s="3" t="s">
        <v>149</v>
      </c>
      <c r="D50" t="s">
        <v>16</v>
      </c>
      <c r="E50" t="s">
        <v>17</v>
      </c>
      <c r="F50" t="s">
        <v>17</v>
      </c>
      <c r="G50" t="s">
        <v>123</v>
      </c>
      <c r="H50" t="b">
        <v>0</v>
      </c>
      <c r="I50" s="1">
        <v>9</v>
      </c>
      <c r="J50" s="1">
        <v>27.35</v>
      </c>
      <c r="K50" t="s">
        <v>153</v>
      </c>
      <c r="L50" t="s">
        <v>151</v>
      </c>
      <c r="M50" t="s">
        <v>152</v>
      </c>
      <c r="O50">
        <f t="shared" si="0"/>
        <v>246.15</v>
      </c>
      <c r="P50">
        <f t="shared" si="4"/>
        <v>246.15</v>
      </c>
    </row>
    <row r="51" spans="1:16" x14ac:dyDescent="0.35">
      <c r="A51" t="s">
        <v>132</v>
      </c>
      <c r="B51" t="s">
        <v>133</v>
      </c>
      <c r="C51" s="3" t="s">
        <v>149</v>
      </c>
      <c r="D51" t="s">
        <v>16</v>
      </c>
      <c r="E51" t="s">
        <v>17</v>
      </c>
      <c r="F51" t="s">
        <v>17</v>
      </c>
      <c r="G51" t="s">
        <v>123</v>
      </c>
      <c r="H51" t="b">
        <v>0</v>
      </c>
      <c r="I51" s="1">
        <v>315</v>
      </c>
      <c r="J51" s="1">
        <v>27.3</v>
      </c>
      <c r="K51" t="s">
        <v>154</v>
      </c>
      <c r="L51" t="s">
        <v>151</v>
      </c>
      <c r="M51" t="s">
        <v>152</v>
      </c>
      <c r="O51">
        <f t="shared" si="0"/>
        <v>8599.5</v>
      </c>
      <c r="P51">
        <f t="shared" si="4"/>
        <v>8599.5</v>
      </c>
    </row>
    <row r="52" spans="1:16" x14ac:dyDescent="0.35">
      <c r="A52" t="s">
        <v>98</v>
      </c>
      <c r="B52" t="s">
        <v>99</v>
      </c>
      <c r="C52" s="3" t="s">
        <v>149</v>
      </c>
      <c r="D52" t="s">
        <v>16</v>
      </c>
      <c r="E52" t="s">
        <v>17</v>
      </c>
      <c r="F52" t="s">
        <v>17</v>
      </c>
      <c r="G52" t="s">
        <v>123</v>
      </c>
      <c r="H52" t="b">
        <v>0</v>
      </c>
      <c r="I52" s="1">
        <v>4</v>
      </c>
      <c r="J52" s="1">
        <v>1233.6500000000001</v>
      </c>
      <c r="K52" t="s">
        <v>155</v>
      </c>
      <c r="L52" t="s">
        <v>156</v>
      </c>
      <c r="M52" t="s">
        <v>157</v>
      </c>
      <c r="O52">
        <f t="shared" si="0"/>
        <v>4934.6000000000004</v>
      </c>
      <c r="P52">
        <f t="shared" si="4"/>
        <v>4934.6000000000004</v>
      </c>
    </row>
    <row r="53" spans="1:16" x14ac:dyDescent="0.35">
      <c r="A53" t="s">
        <v>98</v>
      </c>
      <c r="B53" t="s">
        <v>99</v>
      </c>
      <c r="C53" s="3" t="s">
        <v>149</v>
      </c>
      <c r="D53" t="s">
        <v>16</v>
      </c>
      <c r="E53" t="s">
        <v>17</v>
      </c>
      <c r="F53" t="s">
        <v>17</v>
      </c>
      <c r="G53" t="s">
        <v>123</v>
      </c>
      <c r="H53" t="b">
        <v>0</v>
      </c>
      <c r="I53" s="1">
        <v>10</v>
      </c>
      <c r="J53" s="1">
        <v>1198.25</v>
      </c>
      <c r="K53" t="s">
        <v>158</v>
      </c>
      <c r="L53" t="s">
        <v>159</v>
      </c>
      <c r="M53" t="s">
        <v>160</v>
      </c>
      <c r="O53">
        <f t="shared" si="0"/>
        <v>11982.5</v>
      </c>
      <c r="P53">
        <f t="shared" si="4"/>
        <v>11982.5</v>
      </c>
    </row>
    <row r="54" spans="1:16" x14ac:dyDescent="0.35">
      <c r="A54" t="s">
        <v>98</v>
      </c>
      <c r="B54" t="s">
        <v>99</v>
      </c>
      <c r="C54" s="3" t="s">
        <v>149</v>
      </c>
      <c r="D54" t="s">
        <v>16</v>
      </c>
      <c r="E54" t="s">
        <v>17</v>
      </c>
      <c r="F54" t="s">
        <v>17</v>
      </c>
      <c r="G54" t="s">
        <v>18</v>
      </c>
      <c r="H54" t="b">
        <v>0</v>
      </c>
      <c r="I54" s="1">
        <v>8</v>
      </c>
      <c r="J54" s="1">
        <v>1224</v>
      </c>
      <c r="K54" t="s">
        <v>161</v>
      </c>
      <c r="L54" t="s">
        <v>162</v>
      </c>
      <c r="M54" t="s">
        <v>163</v>
      </c>
      <c r="O54">
        <f t="shared" si="0"/>
        <v>9792</v>
      </c>
      <c r="P54">
        <f t="shared" ref="P54:P55" si="5">O54*-1</f>
        <v>-9792</v>
      </c>
    </row>
    <row r="55" spans="1:16" x14ac:dyDescent="0.35">
      <c r="A55" t="s">
        <v>98</v>
      </c>
      <c r="B55" t="s">
        <v>99</v>
      </c>
      <c r="C55" s="3" t="s">
        <v>149</v>
      </c>
      <c r="D55" t="s">
        <v>16</v>
      </c>
      <c r="E55" t="s">
        <v>17</v>
      </c>
      <c r="F55" t="s">
        <v>17</v>
      </c>
      <c r="G55" t="s">
        <v>18</v>
      </c>
      <c r="H55" t="b">
        <v>0</v>
      </c>
      <c r="I55" s="1">
        <v>2</v>
      </c>
      <c r="J55" s="1">
        <v>1223.95</v>
      </c>
      <c r="K55" t="s">
        <v>164</v>
      </c>
      <c r="L55" t="s">
        <v>162</v>
      </c>
      <c r="M55" t="s">
        <v>163</v>
      </c>
      <c r="O55">
        <f t="shared" si="0"/>
        <v>2447.9</v>
      </c>
      <c r="P55">
        <f t="shared" si="5"/>
        <v>-2447.9</v>
      </c>
    </row>
    <row r="56" spans="1:16" x14ac:dyDescent="0.35">
      <c r="A56" t="s">
        <v>115</v>
      </c>
      <c r="B56" t="s">
        <v>116</v>
      </c>
      <c r="C56" s="3" t="s">
        <v>149</v>
      </c>
      <c r="D56" t="s">
        <v>16</v>
      </c>
      <c r="E56" t="s">
        <v>17</v>
      </c>
      <c r="F56" t="s">
        <v>17</v>
      </c>
      <c r="G56" t="s">
        <v>123</v>
      </c>
      <c r="H56" t="b">
        <v>0</v>
      </c>
      <c r="I56" s="1">
        <v>18</v>
      </c>
      <c r="J56" s="1">
        <v>555.1</v>
      </c>
      <c r="K56" t="s">
        <v>165</v>
      </c>
      <c r="L56" t="s">
        <v>166</v>
      </c>
      <c r="M56" t="s">
        <v>167</v>
      </c>
      <c r="O56">
        <f t="shared" si="0"/>
        <v>9991.8000000000011</v>
      </c>
      <c r="P56">
        <f t="shared" ref="P56:P59" si="6">O56</f>
        <v>9991.8000000000011</v>
      </c>
    </row>
    <row r="57" spans="1:16" x14ac:dyDescent="0.35">
      <c r="A57" t="s">
        <v>115</v>
      </c>
      <c r="B57" t="s">
        <v>116</v>
      </c>
      <c r="C57" s="3" t="s">
        <v>149</v>
      </c>
      <c r="D57" t="s">
        <v>16</v>
      </c>
      <c r="E57" t="s">
        <v>17</v>
      </c>
      <c r="F57" t="s">
        <v>17</v>
      </c>
      <c r="G57" t="s">
        <v>123</v>
      </c>
      <c r="H57" t="b">
        <v>0</v>
      </c>
      <c r="I57" s="1">
        <v>7</v>
      </c>
      <c r="J57" s="1">
        <v>554.85</v>
      </c>
      <c r="K57" t="s">
        <v>168</v>
      </c>
      <c r="L57" t="s">
        <v>169</v>
      </c>
      <c r="M57" t="s">
        <v>170</v>
      </c>
      <c r="O57">
        <f t="shared" si="0"/>
        <v>3883.9500000000003</v>
      </c>
      <c r="P57">
        <f t="shared" si="6"/>
        <v>3883.9500000000003</v>
      </c>
    </row>
    <row r="58" spans="1:16" x14ac:dyDescent="0.35">
      <c r="A58" t="s">
        <v>115</v>
      </c>
      <c r="B58" t="s">
        <v>116</v>
      </c>
      <c r="C58" s="3" t="s">
        <v>149</v>
      </c>
      <c r="D58" t="s">
        <v>16</v>
      </c>
      <c r="E58" t="s">
        <v>17</v>
      </c>
      <c r="F58" t="s">
        <v>17</v>
      </c>
      <c r="G58" t="s">
        <v>123</v>
      </c>
      <c r="H58" t="b">
        <v>0</v>
      </c>
      <c r="I58" s="1">
        <v>7</v>
      </c>
      <c r="J58" s="1">
        <v>554.95000000000005</v>
      </c>
      <c r="K58" t="s">
        <v>171</v>
      </c>
      <c r="L58" t="s">
        <v>169</v>
      </c>
      <c r="M58" t="s">
        <v>170</v>
      </c>
      <c r="O58">
        <f t="shared" si="0"/>
        <v>3884.6500000000005</v>
      </c>
      <c r="P58">
        <f t="shared" si="6"/>
        <v>3884.6500000000005</v>
      </c>
    </row>
    <row r="59" spans="1:16" x14ac:dyDescent="0.35">
      <c r="A59" t="s">
        <v>115</v>
      </c>
      <c r="B59" t="s">
        <v>116</v>
      </c>
      <c r="C59" s="3" t="s">
        <v>149</v>
      </c>
      <c r="D59" t="s">
        <v>16</v>
      </c>
      <c r="E59" t="s">
        <v>17</v>
      </c>
      <c r="F59" t="s">
        <v>17</v>
      </c>
      <c r="G59" t="s">
        <v>123</v>
      </c>
      <c r="H59" t="b">
        <v>0</v>
      </c>
      <c r="I59" s="1">
        <v>4</v>
      </c>
      <c r="J59" s="1">
        <v>554.85</v>
      </c>
      <c r="K59" t="s">
        <v>172</v>
      </c>
      <c r="L59" t="s">
        <v>169</v>
      </c>
      <c r="M59" t="s">
        <v>170</v>
      </c>
      <c r="O59">
        <f t="shared" si="0"/>
        <v>2219.4</v>
      </c>
      <c r="P59">
        <f t="shared" si="6"/>
        <v>2219.4</v>
      </c>
    </row>
    <row r="60" spans="1:16" x14ac:dyDescent="0.35">
      <c r="A60" t="s">
        <v>115</v>
      </c>
      <c r="B60" t="s">
        <v>116</v>
      </c>
      <c r="C60" s="3" t="s">
        <v>149</v>
      </c>
      <c r="D60" t="s">
        <v>16</v>
      </c>
      <c r="E60" t="s">
        <v>17</v>
      </c>
      <c r="F60" t="s">
        <v>17</v>
      </c>
      <c r="G60" t="s">
        <v>18</v>
      </c>
      <c r="H60" t="b">
        <v>0</v>
      </c>
      <c r="I60" s="1">
        <v>10</v>
      </c>
      <c r="J60" s="1">
        <v>559.75</v>
      </c>
      <c r="K60" t="s">
        <v>173</v>
      </c>
      <c r="L60" t="s">
        <v>174</v>
      </c>
      <c r="M60" t="s">
        <v>175</v>
      </c>
      <c r="O60">
        <f t="shared" si="0"/>
        <v>5597.5</v>
      </c>
      <c r="P60">
        <f t="shared" ref="P60:P66" si="7">O60*-1</f>
        <v>-5597.5</v>
      </c>
    </row>
    <row r="61" spans="1:16" x14ac:dyDescent="0.35">
      <c r="A61" t="s">
        <v>115</v>
      </c>
      <c r="B61" t="s">
        <v>116</v>
      </c>
      <c r="C61" s="3" t="s">
        <v>149</v>
      </c>
      <c r="D61" t="s">
        <v>16</v>
      </c>
      <c r="E61" t="s">
        <v>17</v>
      </c>
      <c r="F61" t="s">
        <v>17</v>
      </c>
      <c r="G61" t="s">
        <v>18</v>
      </c>
      <c r="H61" t="b">
        <v>0</v>
      </c>
      <c r="I61" s="1">
        <v>7</v>
      </c>
      <c r="J61" s="1">
        <v>559.70000000000005</v>
      </c>
      <c r="K61" t="s">
        <v>176</v>
      </c>
      <c r="L61" t="s">
        <v>174</v>
      </c>
      <c r="M61" t="s">
        <v>175</v>
      </c>
      <c r="O61">
        <f t="shared" si="0"/>
        <v>3917.9000000000005</v>
      </c>
      <c r="P61">
        <f t="shared" si="7"/>
        <v>-3917.9000000000005</v>
      </c>
    </row>
    <row r="62" spans="1:16" x14ac:dyDescent="0.35">
      <c r="A62" t="s">
        <v>115</v>
      </c>
      <c r="B62" t="s">
        <v>116</v>
      </c>
      <c r="C62" s="3" t="s">
        <v>149</v>
      </c>
      <c r="D62" t="s">
        <v>16</v>
      </c>
      <c r="E62" t="s">
        <v>17</v>
      </c>
      <c r="F62" t="s">
        <v>17</v>
      </c>
      <c r="G62" t="s">
        <v>18</v>
      </c>
      <c r="H62" t="b">
        <v>0</v>
      </c>
      <c r="I62" s="1">
        <v>19</v>
      </c>
      <c r="J62" s="1">
        <v>559.75</v>
      </c>
      <c r="K62" t="s">
        <v>177</v>
      </c>
      <c r="L62" t="s">
        <v>174</v>
      </c>
      <c r="M62" t="s">
        <v>175</v>
      </c>
      <c r="O62">
        <f t="shared" si="0"/>
        <v>10635.25</v>
      </c>
      <c r="P62">
        <f t="shared" si="7"/>
        <v>-10635.25</v>
      </c>
    </row>
    <row r="63" spans="1:16" x14ac:dyDescent="0.35">
      <c r="A63" t="s">
        <v>178</v>
      </c>
      <c r="B63" t="s">
        <v>179</v>
      </c>
      <c r="C63" s="3" t="s">
        <v>180</v>
      </c>
      <c r="D63" t="s">
        <v>16</v>
      </c>
      <c r="E63" t="s">
        <v>17</v>
      </c>
      <c r="F63" t="s">
        <v>17</v>
      </c>
      <c r="G63" t="s">
        <v>18</v>
      </c>
      <c r="H63" t="b">
        <v>0</v>
      </c>
      <c r="I63" s="1">
        <v>1</v>
      </c>
      <c r="J63" s="1">
        <v>204.95</v>
      </c>
      <c r="K63" t="s">
        <v>181</v>
      </c>
      <c r="L63" t="s">
        <v>182</v>
      </c>
      <c r="M63" t="s">
        <v>183</v>
      </c>
      <c r="O63">
        <f t="shared" si="0"/>
        <v>204.95</v>
      </c>
      <c r="P63">
        <f t="shared" si="7"/>
        <v>-204.95</v>
      </c>
    </row>
    <row r="64" spans="1:16" x14ac:dyDescent="0.35">
      <c r="A64" t="s">
        <v>178</v>
      </c>
      <c r="B64" t="s">
        <v>179</v>
      </c>
      <c r="C64" s="3" t="s">
        <v>180</v>
      </c>
      <c r="D64" t="s">
        <v>16</v>
      </c>
      <c r="E64" t="s">
        <v>17</v>
      </c>
      <c r="F64" t="s">
        <v>17</v>
      </c>
      <c r="G64" t="s">
        <v>18</v>
      </c>
      <c r="H64" t="b">
        <v>0</v>
      </c>
      <c r="I64" s="1">
        <v>49</v>
      </c>
      <c r="J64" s="1">
        <v>205</v>
      </c>
      <c r="K64" t="s">
        <v>184</v>
      </c>
      <c r="L64" t="s">
        <v>182</v>
      </c>
      <c r="M64" t="s">
        <v>183</v>
      </c>
      <c r="O64">
        <f t="shared" si="0"/>
        <v>10045</v>
      </c>
      <c r="P64">
        <f t="shared" si="7"/>
        <v>-10045</v>
      </c>
    </row>
    <row r="65" spans="1:16" x14ac:dyDescent="0.35">
      <c r="A65" t="s">
        <v>109</v>
      </c>
      <c r="B65" t="s">
        <v>110</v>
      </c>
      <c r="C65" s="3" t="s">
        <v>185</v>
      </c>
      <c r="D65" t="s">
        <v>16</v>
      </c>
      <c r="E65" t="s">
        <v>17</v>
      </c>
      <c r="F65" t="s">
        <v>17</v>
      </c>
      <c r="G65" t="s">
        <v>18</v>
      </c>
      <c r="H65" t="b">
        <v>0</v>
      </c>
      <c r="I65" s="1">
        <v>12</v>
      </c>
      <c r="J65" s="1">
        <v>614.4</v>
      </c>
      <c r="K65" t="s">
        <v>186</v>
      </c>
      <c r="L65" t="s">
        <v>187</v>
      </c>
      <c r="M65" t="s">
        <v>188</v>
      </c>
      <c r="O65">
        <f t="shared" si="0"/>
        <v>7372.7999999999993</v>
      </c>
      <c r="P65">
        <f t="shared" si="7"/>
        <v>-7372.7999999999993</v>
      </c>
    </row>
    <row r="66" spans="1:16" x14ac:dyDescent="0.35">
      <c r="A66" t="s">
        <v>52</v>
      </c>
      <c r="B66" t="s">
        <v>53</v>
      </c>
      <c r="C66" s="3" t="s">
        <v>189</v>
      </c>
      <c r="D66" t="s">
        <v>16</v>
      </c>
      <c r="E66" t="s">
        <v>17</v>
      </c>
      <c r="F66" t="s">
        <v>17</v>
      </c>
      <c r="G66" t="s">
        <v>18</v>
      </c>
      <c r="H66" t="b">
        <v>0</v>
      </c>
      <c r="I66" s="1">
        <v>3</v>
      </c>
      <c r="J66" s="1">
        <v>922.05</v>
      </c>
      <c r="K66" t="s">
        <v>190</v>
      </c>
      <c r="L66" t="s">
        <v>191</v>
      </c>
      <c r="M66" t="s">
        <v>192</v>
      </c>
      <c r="O66">
        <f t="shared" si="0"/>
        <v>2766.1499999999996</v>
      </c>
      <c r="P66">
        <f t="shared" si="7"/>
        <v>-2766.1499999999996</v>
      </c>
    </row>
    <row r="67" spans="1:16" x14ac:dyDescent="0.35">
      <c r="A67" t="s">
        <v>109</v>
      </c>
      <c r="B67" t="s">
        <v>110</v>
      </c>
      <c r="C67" s="3" t="s">
        <v>193</v>
      </c>
      <c r="D67" t="s">
        <v>16</v>
      </c>
      <c r="E67" t="s">
        <v>17</v>
      </c>
      <c r="F67" t="s">
        <v>17</v>
      </c>
      <c r="G67" t="s">
        <v>123</v>
      </c>
      <c r="H67" t="b">
        <v>0</v>
      </c>
      <c r="I67" s="1">
        <v>12</v>
      </c>
      <c r="J67" s="1">
        <v>581.20000000000005</v>
      </c>
      <c r="K67" t="s">
        <v>194</v>
      </c>
      <c r="L67" t="s">
        <v>195</v>
      </c>
      <c r="M67" t="s">
        <v>196</v>
      </c>
      <c r="O67">
        <f t="shared" ref="O67:O130" si="8">I67*J67</f>
        <v>6974.4000000000005</v>
      </c>
      <c r="P67">
        <f t="shared" ref="P67:P68" si="9">O67</f>
        <v>6974.4000000000005</v>
      </c>
    </row>
    <row r="68" spans="1:16" x14ac:dyDescent="0.35">
      <c r="A68" t="s">
        <v>178</v>
      </c>
      <c r="B68" t="s">
        <v>179</v>
      </c>
      <c r="C68" s="3" t="s">
        <v>197</v>
      </c>
      <c r="D68" t="s">
        <v>16</v>
      </c>
      <c r="E68" t="s">
        <v>17</v>
      </c>
      <c r="F68" t="s">
        <v>17</v>
      </c>
      <c r="G68" t="s">
        <v>123</v>
      </c>
      <c r="H68" t="b">
        <v>0</v>
      </c>
      <c r="I68" s="1">
        <v>25</v>
      </c>
      <c r="J68" s="1">
        <v>210.1</v>
      </c>
      <c r="K68" t="s">
        <v>198</v>
      </c>
      <c r="L68" t="s">
        <v>199</v>
      </c>
      <c r="M68" t="s">
        <v>200</v>
      </c>
      <c r="O68">
        <f t="shared" si="8"/>
        <v>5252.5</v>
      </c>
      <c r="P68">
        <f t="shared" si="9"/>
        <v>5252.5</v>
      </c>
    </row>
    <row r="69" spans="1:16" x14ac:dyDescent="0.35">
      <c r="A69" t="s">
        <v>13</v>
      </c>
      <c r="B69" t="s">
        <v>14</v>
      </c>
      <c r="C69" s="3" t="s">
        <v>197</v>
      </c>
      <c r="D69" t="s">
        <v>16</v>
      </c>
      <c r="E69" t="s">
        <v>17</v>
      </c>
      <c r="F69" t="s">
        <v>17</v>
      </c>
      <c r="G69" t="s">
        <v>18</v>
      </c>
      <c r="H69" t="b">
        <v>0</v>
      </c>
      <c r="I69" s="1">
        <v>100</v>
      </c>
      <c r="J69" s="1">
        <v>56.15</v>
      </c>
      <c r="K69" t="s">
        <v>201</v>
      </c>
      <c r="L69" t="s">
        <v>202</v>
      </c>
      <c r="M69" t="s">
        <v>203</v>
      </c>
      <c r="O69">
        <f t="shared" si="8"/>
        <v>5615</v>
      </c>
      <c r="P69">
        <f t="shared" ref="P69:P71" si="10">O69*-1</f>
        <v>-5615</v>
      </c>
    </row>
    <row r="70" spans="1:16" x14ac:dyDescent="0.35">
      <c r="A70" t="s">
        <v>204</v>
      </c>
      <c r="B70" t="s">
        <v>205</v>
      </c>
      <c r="C70" s="3" t="s">
        <v>197</v>
      </c>
      <c r="D70" t="s">
        <v>16</v>
      </c>
      <c r="E70" t="s">
        <v>17</v>
      </c>
      <c r="F70" t="s">
        <v>17</v>
      </c>
      <c r="G70" t="s">
        <v>18</v>
      </c>
      <c r="H70" t="b">
        <v>0</v>
      </c>
      <c r="I70" s="1">
        <v>1</v>
      </c>
      <c r="J70" s="1">
        <v>9540</v>
      </c>
      <c r="K70" t="s">
        <v>206</v>
      </c>
      <c r="L70" t="s">
        <v>207</v>
      </c>
      <c r="M70" t="s">
        <v>208</v>
      </c>
      <c r="O70">
        <f t="shared" si="8"/>
        <v>9540</v>
      </c>
      <c r="P70">
        <f t="shared" si="10"/>
        <v>-9540</v>
      </c>
    </row>
    <row r="71" spans="1:16" x14ac:dyDescent="0.35">
      <c r="A71" t="s">
        <v>209</v>
      </c>
      <c r="B71" t="s">
        <v>210</v>
      </c>
      <c r="C71" s="3" t="s">
        <v>197</v>
      </c>
      <c r="D71" t="s">
        <v>16</v>
      </c>
      <c r="E71" t="s">
        <v>17</v>
      </c>
      <c r="F71" t="s">
        <v>17</v>
      </c>
      <c r="G71" t="s">
        <v>18</v>
      </c>
      <c r="H71" t="b">
        <v>0</v>
      </c>
      <c r="I71" s="1">
        <v>6</v>
      </c>
      <c r="J71" s="1">
        <v>1214.7</v>
      </c>
      <c r="K71" t="s">
        <v>211</v>
      </c>
      <c r="L71" t="s">
        <v>212</v>
      </c>
      <c r="M71" t="s">
        <v>213</v>
      </c>
      <c r="O71">
        <f t="shared" si="8"/>
        <v>7288.2000000000007</v>
      </c>
      <c r="P71">
        <f t="shared" si="10"/>
        <v>-7288.2000000000007</v>
      </c>
    </row>
    <row r="72" spans="1:16" x14ac:dyDescent="0.35">
      <c r="A72" t="s">
        <v>214</v>
      </c>
      <c r="B72" t="s">
        <v>179</v>
      </c>
      <c r="C72" s="3" t="s">
        <v>215</v>
      </c>
      <c r="D72" t="s">
        <v>16</v>
      </c>
      <c r="E72" t="s">
        <v>17</v>
      </c>
      <c r="F72" t="s">
        <v>17</v>
      </c>
      <c r="G72" t="s">
        <v>123</v>
      </c>
      <c r="H72" t="b">
        <v>0</v>
      </c>
      <c r="I72" s="1">
        <v>1</v>
      </c>
      <c r="J72" s="1">
        <v>214</v>
      </c>
      <c r="K72" t="s">
        <v>216</v>
      </c>
      <c r="L72" t="s">
        <v>217</v>
      </c>
      <c r="M72" t="s">
        <v>218</v>
      </c>
      <c r="O72">
        <f t="shared" si="8"/>
        <v>214</v>
      </c>
      <c r="P72">
        <f t="shared" ref="P72:P76" si="11">O72</f>
        <v>214</v>
      </c>
    </row>
    <row r="73" spans="1:16" x14ac:dyDescent="0.35">
      <c r="A73" t="s">
        <v>214</v>
      </c>
      <c r="B73" t="s">
        <v>179</v>
      </c>
      <c r="C73" s="3" t="s">
        <v>215</v>
      </c>
      <c r="D73" t="s">
        <v>16</v>
      </c>
      <c r="E73" t="s">
        <v>17</v>
      </c>
      <c r="F73" t="s">
        <v>17</v>
      </c>
      <c r="G73" t="s">
        <v>123</v>
      </c>
      <c r="H73" t="b">
        <v>0</v>
      </c>
      <c r="I73" s="1">
        <v>9</v>
      </c>
      <c r="J73" s="1">
        <v>214</v>
      </c>
      <c r="K73" t="s">
        <v>219</v>
      </c>
      <c r="L73" t="s">
        <v>217</v>
      </c>
      <c r="M73" t="s">
        <v>218</v>
      </c>
      <c r="O73">
        <f t="shared" si="8"/>
        <v>1926</v>
      </c>
      <c r="P73">
        <f t="shared" si="11"/>
        <v>1926</v>
      </c>
    </row>
    <row r="74" spans="1:16" x14ac:dyDescent="0.35">
      <c r="A74" t="s">
        <v>214</v>
      </c>
      <c r="B74" t="s">
        <v>179</v>
      </c>
      <c r="C74" s="3" t="s">
        <v>215</v>
      </c>
      <c r="D74" t="s">
        <v>16</v>
      </c>
      <c r="E74" t="s">
        <v>17</v>
      </c>
      <c r="F74" t="s">
        <v>17</v>
      </c>
      <c r="G74" t="s">
        <v>123</v>
      </c>
      <c r="H74" t="b">
        <v>0</v>
      </c>
      <c r="I74" s="1">
        <v>15</v>
      </c>
      <c r="J74" s="1">
        <v>215.45</v>
      </c>
      <c r="K74" t="s">
        <v>220</v>
      </c>
      <c r="L74" t="s">
        <v>221</v>
      </c>
      <c r="M74" t="s">
        <v>222</v>
      </c>
      <c r="O74">
        <f t="shared" si="8"/>
        <v>3231.75</v>
      </c>
      <c r="P74">
        <f t="shared" si="11"/>
        <v>3231.75</v>
      </c>
    </row>
    <row r="75" spans="1:16" x14ac:dyDescent="0.35">
      <c r="A75" t="s">
        <v>13</v>
      </c>
      <c r="B75" t="s">
        <v>14</v>
      </c>
      <c r="C75" s="3" t="s">
        <v>223</v>
      </c>
      <c r="D75" t="s">
        <v>16</v>
      </c>
      <c r="E75" t="s">
        <v>17</v>
      </c>
      <c r="F75" t="s">
        <v>17</v>
      </c>
      <c r="G75" t="s">
        <v>123</v>
      </c>
      <c r="H75" t="b">
        <v>0</v>
      </c>
      <c r="I75" s="1">
        <v>100</v>
      </c>
      <c r="J75" s="1">
        <v>45.5</v>
      </c>
      <c r="K75" t="s">
        <v>224</v>
      </c>
      <c r="L75" t="s">
        <v>225</v>
      </c>
      <c r="M75" t="s">
        <v>226</v>
      </c>
      <c r="O75">
        <f t="shared" si="8"/>
        <v>4550</v>
      </c>
      <c r="P75">
        <f t="shared" si="11"/>
        <v>4550</v>
      </c>
    </row>
    <row r="76" spans="1:16" x14ac:dyDescent="0.35">
      <c r="A76" t="s">
        <v>66</v>
      </c>
      <c r="B76" t="s">
        <v>67</v>
      </c>
      <c r="C76" s="3" t="s">
        <v>223</v>
      </c>
      <c r="D76" t="s">
        <v>16</v>
      </c>
      <c r="E76" t="s">
        <v>17</v>
      </c>
      <c r="F76" t="s">
        <v>17</v>
      </c>
      <c r="G76" t="s">
        <v>123</v>
      </c>
      <c r="H76" t="b">
        <v>0</v>
      </c>
      <c r="I76" s="1">
        <v>5</v>
      </c>
      <c r="J76" s="1">
        <v>1298.4000000000001</v>
      </c>
      <c r="K76" t="s">
        <v>227</v>
      </c>
      <c r="L76" t="s">
        <v>228</v>
      </c>
      <c r="M76" t="s">
        <v>229</v>
      </c>
      <c r="O76">
        <f t="shared" si="8"/>
        <v>6492</v>
      </c>
      <c r="P76">
        <f t="shared" si="11"/>
        <v>6492</v>
      </c>
    </row>
    <row r="77" spans="1:16" x14ac:dyDescent="0.35">
      <c r="A77" t="s">
        <v>209</v>
      </c>
      <c r="B77" t="s">
        <v>210</v>
      </c>
      <c r="C77" s="3" t="s">
        <v>230</v>
      </c>
      <c r="D77" t="s">
        <v>16</v>
      </c>
      <c r="E77" t="s">
        <v>17</v>
      </c>
      <c r="F77" t="s">
        <v>17</v>
      </c>
      <c r="G77" t="s">
        <v>18</v>
      </c>
      <c r="H77" t="b">
        <v>0</v>
      </c>
      <c r="I77" s="1">
        <v>5</v>
      </c>
      <c r="J77" s="1">
        <v>1099.5</v>
      </c>
      <c r="K77" t="s">
        <v>231</v>
      </c>
      <c r="L77" t="s">
        <v>232</v>
      </c>
      <c r="M77" t="s">
        <v>233</v>
      </c>
      <c r="O77">
        <f t="shared" si="8"/>
        <v>5497.5</v>
      </c>
      <c r="P77">
        <f t="shared" ref="P77:P118" si="12">O77*-1</f>
        <v>-5497.5</v>
      </c>
    </row>
    <row r="78" spans="1:16" x14ac:dyDescent="0.35">
      <c r="A78" t="s">
        <v>204</v>
      </c>
      <c r="B78" t="s">
        <v>205</v>
      </c>
      <c r="C78" s="3" t="s">
        <v>230</v>
      </c>
      <c r="D78" t="s">
        <v>16</v>
      </c>
      <c r="E78" t="s">
        <v>17</v>
      </c>
      <c r="F78" t="s">
        <v>17</v>
      </c>
      <c r="G78" t="s">
        <v>18</v>
      </c>
      <c r="H78" t="b">
        <v>0</v>
      </c>
      <c r="I78" s="1">
        <v>1</v>
      </c>
      <c r="J78" s="1">
        <v>8270.75</v>
      </c>
      <c r="K78" t="s">
        <v>234</v>
      </c>
      <c r="L78" t="s">
        <v>235</v>
      </c>
      <c r="M78" t="s">
        <v>236</v>
      </c>
      <c r="O78">
        <f t="shared" si="8"/>
        <v>8270.75</v>
      </c>
      <c r="P78">
        <f t="shared" si="12"/>
        <v>-8270.75</v>
      </c>
    </row>
    <row r="79" spans="1:16" x14ac:dyDescent="0.35">
      <c r="A79" t="s">
        <v>237</v>
      </c>
      <c r="B79" t="s">
        <v>238</v>
      </c>
      <c r="C79" s="3" t="s">
        <v>230</v>
      </c>
      <c r="D79" t="s">
        <v>16</v>
      </c>
      <c r="E79" t="s">
        <v>17</v>
      </c>
      <c r="F79" t="s">
        <v>17</v>
      </c>
      <c r="G79" t="s">
        <v>18</v>
      </c>
      <c r="H79" t="b">
        <v>0</v>
      </c>
      <c r="I79" s="1">
        <v>1</v>
      </c>
      <c r="J79" s="1">
        <v>2120</v>
      </c>
      <c r="K79" t="s">
        <v>239</v>
      </c>
      <c r="L79" t="s">
        <v>240</v>
      </c>
      <c r="M79" t="s">
        <v>241</v>
      </c>
      <c r="O79">
        <f t="shared" si="8"/>
        <v>2120</v>
      </c>
      <c r="P79">
        <f t="shared" si="12"/>
        <v>-2120</v>
      </c>
    </row>
    <row r="80" spans="1:16" x14ac:dyDescent="0.35">
      <c r="A80" t="s">
        <v>237</v>
      </c>
      <c r="B80" t="s">
        <v>238</v>
      </c>
      <c r="C80" s="3" t="s">
        <v>230</v>
      </c>
      <c r="D80" t="s">
        <v>16</v>
      </c>
      <c r="E80" t="s">
        <v>17</v>
      </c>
      <c r="F80" t="s">
        <v>17</v>
      </c>
      <c r="G80" t="s">
        <v>18</v>
      </c>
      <c r="H80" t="b">
        <v>0</v>
      </c>
      <c r="I80" s="1">
        <v>3</v>
      </c>
      <c r="J80" s="1">
        <v>2120</v>
      </c>
      <c r="K80" t="s">
        <v>242</v>
      </c>
      <c r="L80" t="s">
        <v>240</v>
      </c>
      <c r="M80" t="s">
        <v>241</v>
      </c>
      <c r="O80">
        <f t="shared" si="8"/>
        <v>6360</v>
      </c>
      <c r="P80">
        <f t="shared" si="12"/>
        <v>-6360</v>
      </c>
    </row>
    <row r="81" spans="1:16" x14ac:dyDescent="0.35">
      <c r="A81" t="s">
        <v>204</v>
      </c>
      <c r="B81" t="s">
        <v>205</v>
      </c>
      <c r="C81" s="3" t="s">
        <v>243</v>
      </c>
      <c r="D81" t="s">
        <v>16</v>
      </c>
      <c r="E81" t="s">
        <v>17</v>
      </c>
      <c r="F81" t="s">
        <v>17</v>
      </c>
      <c r="G81" t="s">
        <v>18</v>
      </c>
      <c r="H81" t="b">
        <v>0</v>
      </c>
      <c r="I81" s="1">
        <v>1</v>
      </c>
      <c r="J81" s="1">
        <v>7409.95</v>
      </c>
      <c r="K81" t="s">
        <v>244</v>
      </c>
      <c r="L81" t="s">
        <v>245</v>
      </c>
      <c r="M81" t="s">
        <v>246</v>
      </c>
      <c r="O81">
        <f t="shared" si="8"/>
        <v>7409.95</v>
      </c>
      <c r="P81">
        <f t="shared" si="12"/>
        <v>-7409.95</v>
      </c>
    </row>
    <row r="82" spans="1:16" x14ac:dyDescent="0.35">
      <c r="A82" t="s">
        <v>237</v>
      </c>
      <c r="B82" t="s">
        <v>238</v>
      </c>
      <c r="C82" s="3" t="s">
        <v>247</v>
      </c>
      <c r="D82" t="s">
        <v>16</v>
      </c>
      <c r="E82" t="s">
        <v>17</v>
      </c>
      <c r="F82" t="s">
        <v>17</v>
      </c>
      <c r="G82" t="s">
        <v>18</v>
      </c>
      <c r="H82" t="b">
        <v>0</v>
      </c>
      <c r="I82" s="1">
        <v>2</v>
      </c>
      <c r="J82" s="1">
        <v>1956.3</v>
      </c>
      <c r="K82" t="s">
        <v>248</v>
      </c>
      <c r="L82" t="s">
        <v>249</v>
      </c>
      <c r="M82" t="s">
        <v>250</v>
      </c>
      <c r="O82">
        <f t="shared" si="8"/>
        <v>3912.6</v>
      </c>
      <c r="P82">
        <f t="shared" si="12"/>
        <v>-3912.6</v>
      </c>
    </row>
    <row r="83" spans="1:16" x14ac:dyDescent="0.35">
      <c r="A83" t="s">
        <v>209</v>
      </c>
      <c r="B83" t="s">
        <v>210</v>
      </c>
      <c r="C83" s="3" t="s">
        <v>247</v>
      </c>
      <c r="D83" t="s">
        <v>16</v>
      </c>
      <c r="E83" t="s">
        <v>17</v>
      </c>
      <c r="F83" t="s">
        <v>17</v>
      </c>
      <c r="G83" t="s">
        <v>18</v>
      </c>
      <c r="H83" t="b">
        <v>0</v>
      </c>
      <c r="I83" s="1">
        <v>4</v>
      </c>
      <c r="J83" s="1">
        <v>1012.85</v>
      </c>
      <c r="K83" t="s">
        <v>251</v>
      </c>
      <c r="L83" t="s">
        <v>252</v>
      </c>
      <c r="M83" t="s">
        <v>253</v>
      </c>
      <c r="O83">
        <f t="shared" si="8"/>
        <v>4051.4</v>
      </c>
      <c r="P83">
        <f t="shared" si="12"/>
        <v>-4051.4</v>
      </c>
    </row>
    <row r="84" spans="1:16" x14ac:dyDescent="0.35">
      <c r="A84" t="s">
        <v>254</v>
      </c>
      <c r="B84" t="s">
        <v>255</v>
      </c>
      <c r="C84" s="3" t="s">
        <v>256</v>
      </c>
      <c r="D84" t="s">
        <v>16</v>
      </c>
      <c r="E84" t="s">
        <v>17</v>
      </c>
      <c r="F84" t="s">
        <v>17</v>
      </c>
      <c r="G84" t="s">
        <v>18</v>
      </c>
      <c r="H84" t="b">
        <v>0</v>
      </c>
      <c r="I84" s="1">
        <v>50</v>
      </c>
      <c r="J84" s="1">
        <v>48.7</v>
      </c>
      <c r="K84" t="s">
        <v>257</v>
      </c>
      <c r="L84" t="s">
        <v>258</v>
      </c>
      <c r="M84" t="s">
        <v>259</v>
      </c>
      <c r="O84">
        <f t="shared" si="8"/>
        <v>2435</v>
      </c>
      <c r="P84">
        <f t="shared" si="12"/>
        <v>-2435</v>
      </c>
    </row>
    <row r="85" spans="1:16" x14ac:dyDescent="0.35">
      <c r="A85" t="s">
        <v>254</v>
      </c>
      <c r="B85" t="s">
        <v>255</v>
      </c>
      <c r="C85" s="3" t="s">
        <v>256</v>
      </c>
      <c r="D85" t="s">
        <v>16</v>
      </c>
      <c r="E85" t="s">
        <v>17</v>
      </c>
      <c r="F85" t="s">
        <v>17</v>
      </c>
      <c r="G85" t="s">
        <v>18</v>
      </c>
      <c r="H85" t="b">
        <v>0</v>
      </c>
      <c r="I85" s="1">
        <v>20</v>
      </c>
      <c r="J85" s="1">
        <v>62.95</v>
      </c>
      <c r="K85" t="s">
        <v>260</v>
      </c>
      <c r="L85" t="s">
        <v>261</v>
      </c>
      <c r="M85" t="s">
        <v>262</v>
      </c>
      <c r="O85">
        <f t="shared" si="8"/>
        <v>1259</v>
      </c>
      <c r="P85">
        <f t="shared" si="12"/>
        <v>-1259</v>
      </c>
    </row>
    <row r="86" spans="1:16" x14ac:dyDescent="0.35">
      <c r="A86" t="s">
        <v>204</v>
      </c>
      <c r="B86" t="s">
        <v>205</v>
      </c>
      <c r="C86" s="3" t="s">
        <v>263</v>
      </c>
      <c r="D86" t="s">
        <v>16</v>
      </c>
      <c r="E86" t="s">
        <v>17</v>
      </c>
      <c r="F86" t="s">
        <v>17</v>
      </c>
      <c r="G86" t="s">
        <v>18</v>
      </c>
      <c r="H86" t="b">
        <v>0</v>
      </c>
      <c r="I86" s="1">
        <v>1</v>
      </c>
      <c r="J86" s="1">
        <v>5985.9</v>
      </c>
      <c r="K86" t="s">
        <v>264</v>
      </c>
      <c r="L86" t="s">
        <v>265</v>
      </c>
      <c r="M86" t="s">
        <v>266</v>
      </c>
      <c r="O86">
        <f t="shared" si="8"/>
        <v>5985.9</v>
      </c>
      <c r="P86">
        <f t="shared" si="12"/>
        <v>-5985.9</v>
      </c>
    </row>
    <row r="87" spans="1:16" x14ac:dyDescent="0.35">
      <c r="A87" t="s">
        <v>209</v>
      </c>
      <c r="B87" t="s">
        <v>210</v>
      </c>
      <c r="C87" s="3" t="s">
        <v>263</v>
      </c>
      <c r="D87" t="s">
        <v>16</v>
      </c>
      <c r="E87" t="s">
        <v>17</v>
      </c>
      <c r="F87" t="s">
        <v>17</v>
      </c>
      <c r="G87" t="s">
        <v>18</v>
      </c>
      <c r="H87" t="b">
        <v>0</v>
      </c>
      <c r="I87" s="1">
        <v>5</v>
      </c>
      <c r="J87" s="1">
        <v>858.45</v>
      </c>
      <c r="K87" t="s">
        <v>267</v>
      </c>
      <c r="L87" t="s">
        <v>268</v>
      </c>
      <c r="M87" t="s">
        <v>269</v>
      </c>
      <c r="O87">
        <f t="shared" si="8"/>
        <v>4292.25</v>
      </c>
      <c r="P87">
        <f t="shared" si="12"/>
        <v>-4292.25</v>
      </c>
    </row>
    <row r="88" spans="1:16" x14ac:dyDescent="0.35">
      <c r="A88" t="s">
        <v>270</v>
      </c>
      <c r="B88" t="s">
        <v>271</v>
      </c>
      <c r="C88" s="3" t="s">
        <v>263</v>
      </c>
      <c r="D88" t="s">
        <v>16</v>
      </c>
      <c r="E88" t="s">
        <v>17</v>
      </c>
      <c r="F88" t="s">
        <v>17</v>
      </c>
      <c r="G88" t="s">
        <v>18</v>
      </c>
      <c r="H88" t="b">
        <v>0</v>
      </c>
      <c r="I88" s="1">
        <v>10</v>
      </c>
      <c r="J88" s="1">
        <v>64</v>
      </c>
      <c r="K88" t="s">
        <v>272</v>
      </c>
      <c r="L88" t="s">
        <v>273</v>
      </c>
      <c r="M88" t="s">
        <v>274</v>
      </c>
      <c r="O88">
        <f t="shared" si="8"/>
        <v>640</v>
      </c>
      <c r="P88">
        <f t="shared" si="12"/>
        <v>-640</v>
      </c>
    </row>
    <row r="89" spans="1:16" x14ac:dyDescent="0.35">
      <c r="A89" t="s">
        <v>22</v>
      </c>
      <c r="B89" t="s">
        <v>23</v>
      </c>
      <c r="C89" s="3" t="s">
        <v>263</v>
      </c>
      <c r="D89" t="s">
        <v>16</v>
      </c>
      <c r="E89" t="s">
        <v>17</v>
      </c>
      <c r="F89" t="s">
        <v>17</v>
      </c>
      <c r="G89" t="s">
        <v>18</v>
      </c>
      <c r="H89" t="b">
        <v>0</v>
      </c>
      <c r="I89" s="1">
        <v>5</v>
      </c>
      <c r="J89" s="1">
        <v>585.95000000000005</v>
      </c>
      <c r="K89" t="s">
        <v>275</v>
      </c>
      <c r="L89" t="s">
        <v>276</v>
      </c>
      <c r="M89" t="s">
        <v>277</v>
      </c>
      <c r="O89">
        <f t="shared" si="8"/>
        <v>2929.75</v>
      </c>
      <c r="P89">
        <f t="shared" si="12"/>
        <v>-2929.75</v>
      </c>
    </row>
    <row r="90" spans="1:16" x14ac:dyDescent="0.35">
      <c r="A90" t="s">
        <v>39</v>
      </c>
      <c r="B90" t="s">
        <v>40</v>
      </c>
      <c r="C90" s="3" t="s">
        <v>263</v>
      </c>
      <c r="D90" t="s">
        <v>16</v>
      </c>
      <c r="E90" t="s">
        <v>17</v>
      </c>
      <c r="F90" t="s">
        <v>17</v>
      </c>
      <c r="G90" t="s">
        <v>18</v>
      </c>
      <c r="H90" t="b">
        <v>0</v>
      </c>
      <c r="I90" s="1">
        <v>2</v>
      </c>
      <c r="J90" s="1">
        <v>2449.1999999999998</v>
      </c>
      <c r="K90" t="s">
        <v>278</v>
      </c>
      <c r="L90" t="s">
        <v>279</v>
      </c>
      <c r="M90" t="s">
        <v>280</v>
      </c>
      <c r="O90">
        <f t="shared" si="8"/>
        <v>4898.3999999999996</v>
      </c>
      <c r="P90">
        <f t="shared" si="12"/>
        <v>-4898.3999999999996</v>
      </c>
    </row>
    <row r="91" spans="1:16" x14ac:dyDescent="0.35">
      <c r="A91" t="s">
        <v>115</v>
      </c>
      <c r="B91" t="s">
        <v>116</v>
      </c>
      <c r="C91" s="3" t="s">
        <v>263</v>
      </c>
      <c r="D91" t="s">
        <v>16</v>
      </c>
      <c r="E91" t="s">
        <v>17</v>
      </c>
      <c r="F91" t="s">
        <v>17</v>
      </c>
      <c r="G91" t="s">
        <v>18</v>
      </c>
      <c r="H91" t="b">
        <v>0</v>
      </c>
      <c r="I91" s="1">
        <v>2</v>
      </c>
      <c r="J91" s="1">
        <v>419.65</v>
      </c>
      <c r="K91" t="s">
        <v>281</v>
      </c>
      <c r="L91" t="s">
        <v>282</v>
      </c>
      <c r="M91" t="s">
        <v>283</v>
      </c>
      <c r="O91">
        <f t="shared" si="8"/>
        <v>839.3</v>
      </c>
      <c r="P91">
        <f t="shared" si="12"/>
        <v>-839.3</v>
      </c>
    </row>
    <row r="92" spans="1:16" x14ac:dyDescent="0.35">
      <c r="A92" t="s">
        <v>204</v>
      </c>
      <c r="B92" t="s">
        <v>205</v>
      </c>
      <c r="C92" s="3" t="s">
        <v>284</v>
      </c>
      <c r="D92" t="s">
        <v>16</v>
      </c>
      <c r="E92" t="s">
        <v>17</v>
      </c>
      <c r="F92" t="s">
        <v>17</v>
      </c>
      <c r="G92" t="s">
        <v>18</v>
      </c>
      <c r="H92" t="b">
        <v>0</v>
      </c>
      <c r="I92" s="1">
        <v>1</v>
      </c>
      <c r="J92" s="1">
        <v>4875</v>
      </c>
      <c r="K92" t="s">
        <v>285</v>
      </c>
      <c r="L92" t="s">
        <v>286</v>
      </c>
      <c r="M92" t="s">
        <v>287</v>
      </c>
      <c r="O92">
        <f t="shared" si="8"/>
        <v>4875</v>
      </c>
      <c r="P92">
        <f t="shared" si="12"/>
        <v>-4875</v>
      </c>
    </row>
    <row r="93" spans="1:16" x14ac:dyDescent="0.35">
      <c r="A93" t="s">
        <v>288</v>
      </c>
      <c r="B93" t="s">
        <v>289</v>
      </c>
      <c r="C93" s="3" t="s">
        <v>284</v>
      </c>
      <c r="D93" t="s">
        <v>16</v>
      </c>
      <c r="E93" t="s">
        <v>17</v>
      </c>
      <c r="F93" t="s">
        <v>17</v>
      </c>
      <c r="G93" t="s">
        <v>18</v>
      </c>
      <c r="H93" t="b">
        <v>0</v>
      </c>
      <c r="I93" s="1">
        <v>1</v>
      </c>
      <c r="J93" s="1">
        <v>1500.05</v>
      </c>
      <c r="K93" t="s">
        <v>290</v>
      </c>
      <c r="L93" t="s">
        <v>291</v>
      </c>
      <c r="M93" t="s">
        <v>292</v>
      </c>
      <c r="O93">
        <f t="shared" si="8"/>
        <v>1500.05</v>
      </c>
      <c r="P93">
        <f t="shared" si="12"/>
        <v>-1500.05</v>
      </c>
    </row>
    <row r="94" spans="1:16" x14ac:dyDescent="0.35">
      <c r="A94" t="s">
        <v>22</v>
      </c>
      <c r="B94" t="s">
        <v>23</v>
      </c>
      <c r="C94" s="3" t="s">
        <v>284</v>
      </c>
      <c r="D94" t="s">
        <v>16</v>
      </c>
      <c r="E94" t="s">
        <v>17</v>
      </c>
      <c r="F94" t="s">
        <v>17</v>
      </c>
      <c r="G94" t="s">
        <v>18</v>
      </c>
      <c r="H94" t="b">
        <v>0</v>
      </c>
      <c r="I94" s="1">
        <v>2</v>
      </c>
      <c r="J94" s="1">
        <v>524.25</v>
      </c>
      <c r="K94" t="s">
        <v>293</v>
      </c>
      <c r="L94" t="s">
        <v>294</v>
      </c>
      <c r="M94" t="s">
        <v>295</v>
      </c>
      <c r="O94">
        <f t="shared" si="8"/>
        <v>1048.5</v>
      </c>
      <c r="P94">
        <f t="shared" si="12"/>
        <v>-1048.5</v>
      </c>
    </row>
    <row r="95" spans="1:16" x14ac:dyDescent="0.35">
      <c r="A95" t="s">
        <v>204</v>
      </c>
      <c r="B95" t="s">
        <v>205</v>
      </c>
      <c r="C95" s="3" t="s">
        <v>296</v>
      </c>
      <c r="D95" t="s">
        <v>16</v>
      </c>
      <c r="E95" t="s">
        <v>17</v>
      </c>
      <c r="F95" t="s">
        <v>17</v>
      </c>
      <c r="G95" t="s">
        <v>18</v>
      </c>
      <c r="H95" t="b">
        <v>0</v>
      </c>
      <c r="I95" s="1">
        <v>1</v>
      </c>
      <c r="J95" s="1">
        <v>4719.95</v>
      </c>
      <c r="K95" t="s">
        <v>297</v>
      </c>
      <c r="L95" t="s">
        <v>298</v>
      </c>
      <c r="M95" t="s">
        <v>299</v>
      </c>
      <c r="O95">
        <f t="shared" si="8"/>
        <v>4719.95</v>
      </c>
      <c r="P95">
        <f t="shared" si="12"/>
        <v>-4719.95</v>
      </c>
    </row>
    <row r="96" spans="1:16" x14ac:dyDescent="0.35">
      <c r="A96" t="s">
        <v>300</v>
      </c>
      <c r="B96" t="s">
        <v>301</v>
      </c>
      <c r="C96" s="3" t="s">
        <v>296</v>
      </c>
      <c r="D96" t="s">
        <v>16</v>
      </c>
      <c r="E96" t="s">
        <v>17</v>
      </c>
      <c r="F96" t="s">
        <v>17</v>
      </c>
      <c r="G96" t="s">
        <v>18</v>
      </c>
      <c r="H96" t="b">
        <v>0</v>
      </c>
      <c r="I96" s="1">
        <v>15</v>
      </c>
      <c r="J96" s="1">
        <v>286.35000000000002</v>
      </c>
      <c r="K96" t="s">
        <v>302</v>
      </c>
      <c r="L96" t="s">
        <v>303</v>
      </c>
      <c r="M96" t="s">
        <v>304</v>
      </c>
      <c r="O96">
        <f t="shared" si="8"/>
        <v>4295.25</v>
      </c>
      <c r="P96">
        <f t="shared" si="12"/>
        <v>-4295.25</v>
      </c>
    </row>
    <row r="97" spans="1:16" x14ac:dyDescent="0.35">
      <c r="A97" t="s">
        <v>66</v>
      </c>
      <c r="B97" t="s">
        <v>67</v>
      </c>
      <c r="C97" s="3" t="s">
        <v>296</v>
      </c>
      <c r="D97" t="s">
        <v>16</v>
      </c>
      <c r="E97" t="s">
        <v>17</v>
      </c>
      <c r="F97" t="s">
        <v>17</v>
      </c>
      <c r="G97" t="s">
        <v>18</v>
      </c>
      <c r="H97" t="b">
        <v>0</v>
      </c>
      <c r="I97" s="1">
        <v>1</v>
      </c>
      <c r="J97" s="1">
        <v>1110.9000000000001</v>
      </c>
      <c r="K97" t="s">
        <v>305</v>
      </c>
      <c r="L97" t="s">
        <v>306</v>
      </c>
      <c r="M97" t="s">
        <v>307</v>
      </c>
      <c r="O97">
        <f t="shared" si="8"/>
        <v>1110.9000000000001</v>
      </c>
      <c r="P97">
        <f t="shared" si="12"/>
        <v>-1110.9000000000001</v>
      </c>
    </row>
    <row r="98" spans="1:16" x14ac:dyDescent="0.35">
      <c r="A98" t="s">
        <v>308</v>
      </c>
      <c r="B98" t="s">
        <v>309</v>
      </c>
      <c r="C98" s="3" t="s">
        <v>296</v>
      </c>
      <c r="D98" t="s">
        <v>16</v>
      </c>
      <c r="E98" t="s">
        <v>17</v>
      </c>
      <c r="F98" t="s">
        <v>17</v>
      </c>
      <c r="G98" t="s">
        <v>18</v>
      </c>
      <c r="H98" t="b">
        <v>0</v>
      </c>
      <c r="I98" s="1">
        <v>3</v>
      </c>
      <c r="J98" s="1">
        <v>620.45000000000005</v>
      </c>
      <c r="K98" t="s">
        <v>310</v>
      </c>
      <c r="L98" t="s">
        <v>311</v>
      </c>
      <c r="M98" t="s">
        <v>312</v>
      </c>
      <c r="O98">
        <f t="shared" si="8"/>
        <v>1861.3500000000001</v>
      </c>
      <c r="P98">
        <f t="shared" si="12"/>
        <v>-1861.3500000000001</v>
      </c>
    </row>
    <row r="99" spans="1:16" x14ac:dyDescent="0.35">
      <c r="A99" t="s">
        <v>308</v>
      </c>
      <c r="B99" t="s">
        <v>309</v>
      </c>
      <c r="C99" s="3" t="s">
        <v>296</v>
      </c>
      <c r="D99" t="s">
        <v>16</v>
      </c>
      <c r="E99" t="s">
        <v>17</v>
      </c>
      <c r="F99" t="s">
        <v>17</v>
      </c>
      <c r="G99" t="s">
        <v>18</v>
      </c>
      <c r="H99" t="b">
        <v>0</v>
      </c>
      <c r="I99" s="1">
        <v>5</v>
      </c>
      <c r="J99" s="1">
        <v>626.95000000000005</v>
      </c>
      <c r="K99" t="s">
        <v>313</v>
      </c>
      <c r="L99" t="s">
        <v>314</v>
      </c>
      <c r="M99" t="s">
        <v>315</v>
      </c>
      <c r="O99">
        <f t="shared" si="8"/>
        <v>3134.75</v>
      </c>
      <c r="P99">
        <f t="shared" si="12"/>
        <v>-3134.75</v>
      </c>
    </row>
    <row r="100" spans="1:16" x14ac:dyDescent="0.35">
      <c r="A100" t="s">
        <v>52</v>
      </c>
      <c r="B100" t="s">
        <v>53</v>
      </c>
      <c r="C100" s="3" t="s">
        <v>296</v>
      </c>
      <c r="D100" t="s">
        <v>16</v>
      </c>
      <c r="E100" t="s">
        <v>17</v>
      </c>
      <c r="F100" t="s">
        <v>17</v>
      </c>
      <c r="G100" t="s">
        <v>18</v>
      </c>
      <c r="H100" t="b">
        <v>0</v>
      </c>
      <c r="I100" s="1">
        <v>3</v>
      </c>
      <c r="J100" s="1">
        <v>605.9</v>
      </c>
      <c r="K100" t="s">
        <v>316</v>
      </c>
      <c r="L100" t="s">
        <v>317</v>
      </c>
      <c r="M100" t="s">
        <v>318</v>
      </c>
      <c r="O100">
        <f t="shared" si="8"/>
        <v>1817.6999999999998</v>
      </c>
      <c r="P100">
        <f t="shared" si="12"/>
        <v>-1817.6999999999998</v>
      </c>
    </row>
    <row r="101" spans="1:16" x14ac:dyDescent="0.35">
      <c r="A101" t="s">
        <v>22</v>
      </c>
      <c r="B101" t="s">
        <v>23</v>
      </c>
      <c r="C101" s="3" t="s">
        <v>319</v>
      </c>
      <c r="D101" t="s">
        <v>16</v>
      </c>
      <c r="E101" t="s">
        <v>17</v>
      </c>
      <c r="F101" t="s">
        <v>17</v>
      </c>
      <c r="G101" t="s">
        <v>18</v>
      </c>
      <c r="H101" t="b">
        <v>0</v>
      </c>
      <c r="I101" s="1">
        <v>5</v>
      </c>
      <c r="J101" s="1">
        <v>628</v>
      </c>
      <c r="K101" t="s">
        <v>320</v>
      </c>
      <c r="L101" t="s">
        <v>321</v>
      </c>
      <c r="M101" t="s">
        <v>322</v>
      </c>
      <c r="O101">
        <f t="shared" si="8"/>
        <v>3140</v>
      </c>
      <c r="P101">
        <f t="shared" si="12"/>
        <v>-3140</v>
      </c>
    </row>
    <row r="102" spans="1:16" x14ac:dyDescent="0.35">
      <c r="A102" t="s">
        <v>103</v>
      </c>
      <c r="B102" t="s">
        <v>104</v>
      </c>
      <c r="C102" s="3" t="s">
        <v>319</v>
      </c>
      <c r="D102" t="s">
        <v>16</v>
      </c>
      <c r="E102" t="s">
        <v>17</v>
      </c>
      <c r="F102" t="s">
        <v>17</v>
      </c>
      <c r="G102" t="s">
        <v>18</v>
      </c>
      <c r="H102" t="b">
        <v>0</v>
      </c>
      <c r="I102" s="1">
        <v>2</v>
      </c>
      <c r="J102" s="1">
        <v>2607.65</v>
      </c>
      <c r="K102" t="s">
        <v>323</v>
      </c>
      <c r="L102" t="s">
        <v>324</v>
      </c>
      <c r="M102" t="s">
        <v>325</v>
      </c>
      <c r="O102">
        <f t="shared" si="8"/>
        <v>5215.3</v>
      </c>
      <c r="P102">
        <f t="shared" si="12"/>
        <v>-5215.3</v>
      </c>
    </row>
    <row r="103" spans="1:16" x14ac:dyDescent="0.35">
      <c r="A103" t="s">
        <v>326</v>
      </c>
      <c r="B103" t="s">
        <v>327</v>
      </c>
      <c r="C103" s="3" t="s">
        <v>319</v>
      </c>
      <c r="D103" t="s">
        <v>16</v>
      </c>
      <c r="E103" t="s">
        <v>17</v>
      </c>
      <c r="F103" t="s">
        <v>17</v>
      </c>
      <c r="G103" t="s">
        <v>18</v>
      </c>
      <c r="H103" t="b">
        <v>0</v>
      </c>
      <c r="I103" s="1">
        <v>25</v>
      </c>
      <c r="J103" s="1">
        <v>323.8</v>
      </c>
      <c r="K103" t="s">
        <v>328</v>
      </c>
      <c r="L103" t="s">
        <v>329</v>
      </c>
      <c r="M103" t="s">
        <v>330</v>
      </c>
      <c r="O103">
        <f t="shared" si="8"/>
        <v>8095</v>
      </c>
      <c r="P103">
        <f t="shared" si="12"/>
        <v>-8095</v>
      </c>
    </row>
    <row r="104" spans="1:16" x14ac:dyDescent="0.35">
      <c r="A104" t="s">
        <v>209</v>
      </c>
      <c r="B104" t="s">
        <v>210</v>
      </c>
      <c r="C104" s="3" t="s">
        <v>319</v>
      </c>
      <c r="D104" t="s">
        <v>16</v>
      </c>
      <c r="E104" t="s">
        <v>17</v>
      </c>
      <c r="F104" t="s">
        <v>17</v>
      </c>
      <c r="G104" t="s">
        <v>18</v>
      </c>
      <c r="H104" t="b">
        <v>0</v>
      </c>
      <c r="I104" s="1">
        <v>2</v>
      </c>
      <c r="J104" s="1">
        <v>864.9</v>
      </c>
      <c r="K104" t="s">
        <v>331</v>
      </c>
      <c r="L104" t="s">
        <v>332</v>
      </c>
      <c r="M104" t="s">
        <v>333</v>
      </c>
      <c r="O104">
        <f t="shared" si="8"/>
        <v>1729.8</v>
      </c>
      <c r="P104">
        <f t="shared" si="12"/>
        <v>-1729.8</v>
      </c>
    </row>
    <row r="105" spans="1:16" x14ac:dyDescent="0.35">
      <c r="A105" t="s">
        <v>209</v>
      </c>
      <c r="B105" t="s">
        <v>210</v>
      </c>
      <c r="C105" s="3" t="s">
        <v>319</v>
      </c>
      <c r="D105" t="s">
        <v>16</v>
      </c>
      <c r="E105" t="s">
        <v>17</v>
      </c>
      <c r="F105" t="s">
        <v>17</v>
      </c>
      <c r="G105" t="s">
        <v>18</v>
      </c>
      <c r="H105" t="b">
        <v>0</v>
      </c>
      <c r="I105" s="1">
        <v>1</v>
      </c>
      <c r="J105" s="1">
        <v>864.75</v>
      </c>
      <c r="K105" t="s">
        <v>334</v>
      </c>
      <c r="L105" t="s">
        <v>332</v>
      </c>
      <c r="M105" t="s">
        <v>333</v>
      </c>
      <c r="O105">
        <f t="shared" si="8"/>
        <v>864.75</v>
      </c>
      <c r="P105">
        <f t="shared" si="12"/>
        <v>-864.75</v>
      </c>
    </row>
    <row r="106" spans="1:16" x14ac:dyDescent="0.35">
      <c r="A106" t="s">
        <v>39</v>
      </c>
      <c r="B106" t="s">
        <v>40</v>
      </c>
      <c r="C106" s="3" t="s">
        <v>319</v>
      </c>
      <c r="D106" t="s">
        <v>16</v>
      </c>
      <c r="E106" t="s">
        <v>17</v>
      </c>
      <c r="F106" t="s">
        <v>17</v>
      </c>
      <c r="G106" t="s">
        <v>18</v>
      </c>
      <c r="H106" t="b">
        <v>0</v>
      </c>
      <c r="I106" s="1">
        <v>2</v>
      </c>
      <c r="J106" s="1">
        <v>2112.25</v>
      </c>
      <c r="K106" t="s">
        <v>335</v>
      </c>
      <c r="L106" t="s">
        <v>336</v>
      </c>
      <c r="M106" t="s">
        <v>337</v>
      </c>
      <c r="O106">
        <f t="shared" si="8"/>
        <v>4224.5</v>
      </c>
      <c r="P106">
        <f t="shared" si="12"/>
        <v>-4224.5</v>
      </c>
    </row>
    <row r="107" spans="1:16" x14ac:dyDescent="0.35">
      <c r="A107" t="s">
        <v>338</v>
      </c>
      <c r="B107" t="s">
        <v>339</v>
      </c>
      <c r="C107" s="3" t="s">
        <v>319</v>
      </c>
      <c r="D107" t="s">
        <v>16</v>
      </c>
      <c r="E107" t="s">
        <v>17</v>
      </c>
      <c r="F107" t="s">
        <v>17</v>
      </c>
      <c r="G107" t="s">
        <v>18</v>
      </c>
      <c r="H107" t="b">
        <v>0</v>
      </c>
      <c r="I107" s="1">
        <v>2</v>
      </c>
      <c r="J107" s="1">
        <v>1158.3</v>
      </c>
      <c r="K107" t="s">
        <v>340</v>
      </c>
      <c r="L107" t="s">
        <v>341</v>
      </c>
      <c r="M107" t="s">
        <v>342</v>
      </c>
      <c r="O107">
        <f t="shared" si="8"/>
        <v>2316.6</v>
      </c>
      <c r="P107">
        <f t="shared" si="12"/>
        <v>-2316.6</v>
      </c>
    </row>
    <row r="108" spans="1:16" x14ac:dyDescent="0.35">
      <c r="A108" t="s">
        <v>338</v>
      </c>
      <c r="B108" t="s">
        <v>339</v>
      </c>
      <c r="C108" s="3" t="s">
        <v>319</v>
      </c>
      <c r="D108" t="s">
        <v>16</v>
      </c>
      <c r="E108" t="s">
        <v>17</v>
      </c>
      <c r="F108" t="s">
        <v>17</v>
      </c>
      <c r="G108" t="s">
        <v>18</v>
      </c>
      <c r="H108" t="b">
        <v>0</v>
      </c>
      <c r="I108" s="1">
        <v>2</v>
      </c>
      <c r="J108" s="1">
        <v>1169.5999999999999</v>
      </c>
      <c r="K108" t="s">
        <v>343</v>
      </c>
      <c r="L108" t="s">
        <v>344</v>
      </c>
      <c r="M108" t="s">
        <v>345</v>
      </c>
      <c r="O108">
        <f t="shared" si="8"/>
        <v>2339.1999999999998</v>
      </c>
      <c r="P108">
        <f t="shared" si="12"/>
        <v>-2339.1999999999998</v>
      </c>
    </row>
    <row r="109" spans="1:16" x14ac:dyDescent="0.35">
      <c r="A109" t="s">
        <v>338</v>
      </c>
      <c r="B109" t="s">
        <v>339</v>
      </c>
      <c r="C109" s="3" t="s">
        <v>319</v>
      </c>
      <c r="D109" t="s">
        <v>16</v>
      </c>
      <c r="E109" t="s">
        <v>17</v>
      </c>
      <c r="F109" t="s">
        <v>17</v>
      </c>
      <c r="G109" t="s">
        <v>18</v>
      </c>
      <c r="H109" t="b">
        <v>0</v>
      </c>
      <c r="I109" s="1">
        <v>1</v>
      </c>
      <c r="J109" s="1">
        <v>1168.8</v>
      </c>
      <c r="K109" t="s">
        <v>346</v>
      </c>
      <c r="L109" t="s">
        <v>344</v>
      </c>
      <c r="M109" t="s">
        <v>345</v>
      </c>
      <c r="O109">
        <f t="shared" si="8"/>
        <v>1168.8</v>
      </c>
      <c r="P109">
        <f t="shared" si="12"/>
        <v>-1168.8</v>
      </c>
    </row>
    <row r="110" spans="1:16" x14ac:dyDescent="0.35">
      <c r="A110" t="s">
        <v>66</v>
      </c>
      <c r="B110" t="s">
        <v>67</v>
      </c>
      <c r="C110" s="3" t="s">
        <v>319</v>
      </c>
      <c r="D110" t="s">
        <v>16</v>
      </c>
      <c r="E110" t="s">
        <v>17</v>
      </c>
      <c r="F110" t="s">
        <v>17</v>
      </c>
      <c r="G110" t="s">
        <v>18</v>
      </c>
      <c r="H110" t="b">
        <v>0</v>
      </c>
      <c r="I110" s="1">
        <v>2</v>
      </c>
      <c r="J110" s="1">
        <v>1137.95</v>
      </c>
      <c r="K110" t="s">
        <v>347</v>
      </c>
      <c r="L110" t="s">
        <v>348</v>
      </c>
      <c r="M110" t="s">
        <v>349</v>
      </c>
      <c r="O110">
        <f t="shared" si="8"/>
        <v>2275.9</v>
      </c>
      <c r="P110">
        <f t="shared" si="12"/>
        <v>-2275.9</v>
      </c>
    </row>
    <row r="111" spans="1:16" x14ac:dyDescent="0.35">
      <c r="A111" t="s">
        <v>52</v>
      </c>
      <c r="B111" t="s">
        <v>53</v>
      </c>
      <c r="C111" s="3" t="s">
        <v>350</v>
      </c>
      <c r="D111" t="s">
        <v>16</v>
      </c>
      <c r="E111" t="s">
        <v>17</v>
      </c>
      <c r="F111" t="s">
        <v>17</v>
      </c>
      <c r="G111" t="s">
        <v>18</v>
      </c>
      <c r="H111" t="b">
        <v>0</v>
      </c>
      <c r="I111" s="1">
        <v>2</v>
      </c>
      <c r="J111" s="1">
        <v>635</v>
      </c>
      <c r="K111" t="s">
        <v>351</v>
      </c>
      <c r="L111" t="s">
        <v>352</v>
      </c>
      <c r="M111" t="s">
        <v>353</v>
      </c>
      <c r="O111">
        <f t="shared" si="8"/>
        <v>1270</v>
      </c>
      <c r="P111">
        <f t="shared" si="12"/>
        <v>-1270</v>
      </c>
    </row>
    <row r="112" spans="1:16" x14ac:dyDescent="0.35">
      <c r="A112" t="s">
        <v>13</v>
      </c>
      <c r="B112" t="s">
        <v>14</v>
      </c>
      <c r="C112" s="3" t="s">
        <v>350</v>
      </c>
      <c r="D112" t="s">
        <v>16</v>
      </c>
      <c r="E112" t="s">
        <v>17</v>
      </c>
      <c r="F112" t="s">
        <v>17</v>
      </c>
      <c r="G112" t="s">
        <v>18</v>
      </c>
      <c r="H112" t="b">
        <v>0</v>
      </c>
      <c r="I112" s="1">
        <v>27</v>
      </c>
      <c r="J112" s="1">
        <v>39.4</v>
      </c>
      <c r="K112" t="s">
        <v>354</v>
      </c>
      <c r="L112" t="s">
        <v>355</v>
      </c>
      <c r="M112" t="s">
        <v>356</v>
      </c>
      <c r="O112">
        <f t="shared" si="8"/>
        <v>1063.8</v>
      </c>
      <c r="P112">
        <f t="shared" si="12"/>
        <v>-1063.8</v>
      </c>
    </row>
    <row r="113" spans="1:16" x14ac:dyDescent="0.35">
      <c r="A113" t="s">
        <v>13</v>
      </c>
      <c r="B113" t="s">
        <v>14</v>
      </c>
      <c r="C113" s="3" t="s">
        <v>350</v>
      </c>
      <c r="D113" t="s">
        <v>16</v>
      </c>
      <c r="E113" t="s">
        <v>17</v>
      </c>
      <c r="F113" t="s">
        <v>17</v>
      </c>
      <c r="G113" t="s">
        <v>18</v>
      </c>
      <c r="H113" t="b">
        <v>0</v>
      </c>
      <c r="I113" s="1">
        <v>23</v>
      </c>
      <c r="J113" s="1">
        <v>39.4</v>
      </c>
      <c r="K113" t="s">
        <v>357</v>
      </c>
      <c r="L113" t="s">
        <v>355</v>
      </c>
      <c r="M113" t="s">
        <v>356</v>
      </c>
      <c r="O113">
        <f t="shared" si="8"/>
        <v>906.19999999999993</v>
      </c>
      <c r="P113">
        <f t="shared" si="12"/>
        <v>-906.19999999999993</v>
      </c>
    </row>
    <row r="114" spans="1:16" x14ac:dyDescent="0.35">
      <c r="A114" t="s">
        <v>115</v>
      </c>
      <c r="B114" t="s">
        <v>116</v>
      </c>
      <c r="C114" s="3" t="s">
        <v>350</v>
      </c>
      <c r="D114" t="s">
        <v>16</v>
      </c>
      <c r="E114" t="s">
        <v>17</v>
      </c>
      <c r="F114" t="s">
        <v>17</v>
      </c>
      <c r="G114" t="s">
        <v>18</v>
      </c>
      <c r="H114" t="b">
        <v>0</v>
      </c>
      <c r="I114" s="1">
        <v>5</v>
      </c>
      <c r="J114" s="1">
        <v>470.2</v>
      </c>
      <c r="K114" t="s">
        <v>358</v>
      </c>
      <c r="L114" t="s">
        <v>359</v>
      </c>
      <c r="M114" t="s">
        <v>360</v>
      </c>
      <c r="O114">
        <f t="shared" si="8"/>
        <v>2351</v>
      </c>
      <c r="P114">
        <f t="shared" si="12"/>
        <v>-2351</v>
      </c>
    </row>
    <row r="115" spans="1:16" x14ac:dyDescent="0.35">
      <c r="A115" t="s">
        <v>361</v>
      </c>
      <c r="B115" t="s">
        <v>362</v>
      </c>
      <c r="C115" s="3" t="s">
        <v>350</v>
      </c>
      <c r="D115" t="s">
        <v>16</v>
      </c>
      <c r="E115" t="s">
        <v>17</v>
      </c>
      <c r="F115" t="s">
        <v>17</v>
      </c>
      <c r="G115" t="s">
        <v>18</v>
      </c>
      <c r="H115" t="b">
        <v>0</v>
      </c>
      <c r="I115" s="1">
        <v>20</v>
      </c>
      <c r="J115" s="1">
        <v>351.55</v>
      </c>
      <c r="K115" t="s">
        <v>363</v>
      </c>
      <c r="L115" t="s">
        <v>364</v>
      </c>
      <c r="M115" t="s">
        <v>365</v>
      </c>
      <c r="O115">
        <f t="shared" si="8"/>
        <v>7031</v>
      </c>
      <c r="P115">
        <f t="shared" si="12"/>
        <v>-7031</v>
      </c>
    </row>
    <row r="116" spans="1:16" x14ac:dyDescent="0.35">
      <c r="A116" t="s">
        <v>366</v>
      </c>
      <c r="B116" t="s">
        <v>367</v>
      </c>
      <c r="C116" s="3" t="s">
        <v>350</v>
      </c>
      <c r="D116" t="s">
        <v>16</v>
      </c>
      <c r="E116" t="s">
        <v>17</v>
      </c>
      <c r="F116" t="s">
        <v>17</v>
      </c>
      <c r="G116" t="s">
        <v>18</v>
      </c>
      <c r="H116" t="b">
        <v>0</v>
      </c>
      <c r="I116" s="1">
        <v>8</v>
      </c>
      <c r="J116" s="1">
        <v>269</v>
      </c>
      <c r="K116" t="s">
        <v>368</v>
      </c>
      <c r="L116" t="s">
        <v>369</v>
      </c>
      <c r="M116" t="s">
        <v>370</v>
      </c>
      <c r="O116">
        <f t="shared" si="8"/>
        <v>2152</v>
      </c>
      <c r="P116">
        <f t="shared" si="12"/>
        <v>-2152</v>
      </c>
    </row>
    <row r="117" spans="1:16" x14ac:dyDescent="0.35">
      <c r="A117" t="s">
        <v>371</v>
      </c>
      <c r="B117" t="s">
        <v>372</v>
      </c>
      <c r="C117" s="3" t="s">
        <v>350</v>
      </c>
      <c r="D117" t="s">
        <v>16</v>
      </c>
      <c r="E117" t="s">
        <v>17</v>
      </c>
      <c r="F117" t="s">
        <v>17</v>
      </c>
      <c r="G117" t="s">
        <v>18</v>
      </c>
      <c r="H117" t="b">
        <v>0</v>
      </c>
      <c r="I117" s="1">
        <v>3</v>
      </c>
      <c r="J117" s="1">
        <v>485.35</v>
      </c>
      <c r="K117" t="s">
        <v>373</v>
      </c>
      <c r="L117" t="s">
        <v>374</v>
      </c>
      <c r="M117" t="s">
        <v>375</v>
      </c>
      <c r="O117">
        <f t="shared" si="8"/>
        <v>1456.0500000000002</v>
      </c>
      <c r="P117">
        <f t="shared" si="12"/>
        <v>-1456.0500000000002</v>
      </c>
    </row>
    <row r="118" spans="1:16" x14ac:dyDescent="0.35">
      <c r="A118" t="s">
        <v>371</v>
      </c>
      <c r="B118" t="s">
        <v>372</v>
      </c>
      <c r="C118" s="3" t="s">
        <v>350</v>
      </c>
      <c r="D118" t="s">
        <v>16</v>
      </c>
      <c r="E118" t="s">
        <v>17</v>
      </c>
      <c r="F118" t="s">
        <v>17</v>
      </c>
      <c r="G118" t="s">
        <v>18</v>
      </c>
      <c r="H118" t="b">
        <v>0</v>
      </c>
      <c r="I118" s="1">
        <v>12</v>
      </c>
      <c r="J118" s="1">
        <v>485.35</v>
      </c>
      <c r="K118" t="s">
        <v>376</v>
      </c>
      <c r="L118" t="s">
        <v>374</v>
      </c>
      <c r="M118" t="s">
        <v>375</v>
      </c>
      <c r="O118">
        <f t="shared" si="8"/>
        <v>5824.2000000000007</v>
      </c>
      <c r="P118">
        <f t="shared" si="12"/>
        <v>-5824.2000000000007</v>
      </c>
    </row>
    <row r="119" spans="1:16" x14ac:dyDescent="0.35">
      <c r="A119" t="s">
        <v>371</v>
      </c>
      <c r="B119" t="s">
        <v>372</v>
      </c>
      <c r="C119" s="3" t="s">
        <v>350</v>
      </c>
      <c r="D119" t="s">
        <v>16</v>
      </c>
      <c r="E119" t="s">
        <v>17</v>
      </c>
      <c r="F119" t="s">
        <v>17</v>
      </c>
      <c r="G119" t="s">
        <v>123</v>
      </c>
      <c r="H119" t="b">
        <v>0</v>
      </c>
      <c r="I119" s="1">
        <v>15</v>
      </c>
      <c r="J119" s="1">
        <v>463.2</v>
      </c>
      <c r="K119" t="s">
        <v>377</v>
      </c>
      <c r="L119" t="s">
        <v>378</v>
      </c>
      <c r="M119" t="s">
        <v>379</v>
      </c>
      <c r="O119">
        <f t="shared" si="8"/>
        <v>6948</v>
      </c>
      <c r="P119">
        <f t="shared" ref="P119:P120" si="13">O119</f>
        <v>6948</v>
      </c>
    </row>
    <row r="120" spans="1:16" x14ac:dyDescent="0.35">
      <c r="A120" t="s">
        <v>103</v>
      </c>
      <c r="B120" t="s">
        <v>104</v>
      </c>
      <c r="C120" s="3" t="s">
        <v>380</v>
      </c>
      <c r="D120" t="s">
        <v>16</v>
      </c>
      <c r="E120" t="s">
        <v>17</v>
      </c>
      <c r="F120" t="s">
        <v>17</v>
      </c>
      <c r="G120" t="s">
        <v>123</v>
      </c>
      <c r="H120" t="b">
        <v>0</v>
      </c>
      <c r="I120" s="1">
        <v>2</v>
      </c>
      <c r="J120" s="1">
        <v>2153.6</v>
      </c>
      <c r="K120" t="s">
        <v>381</v>
      </c>
      <c r="L120" t="s">
        <v>382</v>
      </c>
      <c r="M120" t="s">
        <v>383</v>
      </c>
      <c r="O120">
        <f t="shared" si="8"/>
        <v>4307.2</v>
      </c>
      <c r="P120">
        <f t="shared" si="13"/>
        <v>4307.2</v>
      </c>
    </row>
    <row r="121" spans="1:16" x14ac:dyDescent="0.35">
      <c r="A121" t="s">
        <v>384</v>
      </c>
      <c r="B121" t="s">
        <v>385</v>
      </c>
      <c r="C121" s="3" t="s">
        <v>386</v>
      </c>
      <c r="D121" t="s">
        <v>16</v>
      </c>
      <c r="E121" t="s">
        <v>17</v>
      </c>
      <c r="F121" t="s">
        <v>17</v>
      </c>
      <c r="G121" t="s">
        <v>18</v>
      </c>
      <c r="H121" t="b">
        <v>0</v>
      </c>
      <c r="I121" s="1">
        <v>100</v>
      </c>
      <c r="J121" s="1">
        <v>78.25</v>
      </c>
      <c r="K121" t="s">
        <v>387</v>
      </c>
      <c r="L121" t="s">
        <v>388</v>
      </c>
      <c r="M121" t="s">
        <v>389</v>
      </c>
      <c r="O121">
        <f t="shared" si="8"/>
        <v>7825</v>
      </c>
      <c r="P121">
        <f t="shared" ref="P121:P122" si="14">O121*-1</f>
        <v>-7825</v>
      </c>
    </row>
    <row r="122" spans="1:16" x14ac:dyDescent="0.35">
      <c r="A122" t="s">
        <v>300</v>
      </c>
      <c r="B122" t="s">
        <v>301</v>
      </c>
      <c r="C122" s="3" t="s">
        <v>386</v>
      </c>
      <c r="D122" t="s">
        <v>16</v>
      </c>
      <c r="E122" t="s">
        <v>17</v>
      </c>
      <c r="F122" t="s">
        <v>17</v>
      </c>
      <c r="G122" t="s">
        <v>18</v>
      </c>
      <c r="H122" t="b">
        <v>0</v>
      </c>
      <c r="I122" s="1">
        <v>5</v>
      </c>
      <c r="J122" s="1">
        <v>265.64999999999998</v>
      </c>
      <c r="K122" t="s">
        <v>390</v>
      </c>
      <c r="L122" t="s">
        <v>391</v>
      </c>
      <c r="M122" t="s">
        <v>392</v>
      </c>
      <c r="O122">
        <f t="shared" si="8"/>
        <v>1328.25</v>
      </c>
      <c r="P122">
        <f t="shared" si="14"/>
        <v>-1328.25</v>
      </c>
    </row>
    <row r="123" spans="1:16" x14ac:dyDescent="0.35">
      <c r="A123" t="s">
        <v>204</v>
      </c>
      <c r="B123" t="s">
        <v>205</v>
      </c>
      <c r="C123" s="3" t="s">
        <v>386</v>
      </c>
      <c r="D123" t="s">
        <v>16</v>
      </c>
      <c r="E123" t="s">
        <v>17</v>
      </c>
      <c r="F123" t="s">
        <v>17</v>
      </c>
      <c r="G123" t="s">
        <v>123</v>
      </c>
      <c r="H123" t="b">
        <v>0</v>
      </c>
      <c r="I123" s="1">
        <v>2</v>
      </c>
      <c r="J123" s="1">
        <v>4495</v>
      </c>
      <c r="K123" t="s">
        <v>393</v>
      </c>
      <c r="L123" t="s">
        <v>394</v>
      </c>
      <c r="M123" t="s">
        <v>395</v>
      </c>
      <c r="O123">
        <f t="shared" si="8"/>
        <v>8990</v>
      </c>
      <c r="P123">
        <f t="shared" ref="P123:P136" si="15">O123</f>
        <v>8990</v>
      </c>
    </row>
    <row r="124" spans="1:16" x14ac:dyDescent="0.35">
      <c r="A124" t="s">
        <v>361</v>
      </c>
      <c r="B124" t="s">
        <v>362</v>
      </c>
      <c r="C124" s="3" t="s">
        <v>396</v>
      </c>
      <c r="D124" t="s">
        <v>16</v>
      </c>
      <c r="E124" t="s">
        <v>17</v>
      </c>
      <c r="F124" t="s">
        <v>17</v>
      </c>
      <c r="G124" t="s">
        <v>123</v>
      </c>
      <c r="H124" t="b">
        <v>0</v>
      </c>
      <c r="I124" s="1">
        <v>20</v>
      </c>
      <c r="J124" s="1">
        <v>380</v>
      </c>
      <c r="K124" t="s">
        <v>397</v>
      </c>
      <c r="L124" t="s">
        <v>398</v>
      </c>
      <c r="M124" t="s">
        <v>399</v>
      </c>
      <c r="O124">
        <f t="shared" si="8"/>
        <v>7600</v>
      </c>
      <c r="P124">
        <f t="shared" si="15"/>
        <v>7600</v>
      </c>
    </row>
    <row r="125" spans="1:16" x14ac:dyDescent="0.35">
      <c r="A125" t="s">
        <v>326</v>
      </c>
      <c r="B125" t="s">
        <v>327</v>
      </c>
      <c r="C125" s="3" t="s">
        <v>400</v>
      </c>
      <c r="D125" t="s">
        <v>16</v>
      </c>
      <c r="E125" t="s">
        <v>17</v>
      </c>
      <c r="F125" t="s">
        <v>17</v>
      </c>
      <c r="G125" t="s">
        <v>123</v>
      </c>
      <c r="H125" t="b">
        <v>0</v>
      </c>
      <c r="I125" s="1">
        <v>1</v>
      </c>
      <c r="J125" s="1">
        <v>340.7</v>
      </c>
      <c r="K125" t="s">
        <v>401</v>
      </c>
      <c r="L125" t="s">
        <v>402</v>
      </c>
      <c r="M125" t="s">
        <v>403</v>
      </c>
      <c r="O125">
        <f t="shared" si="8"/>
        <v>340.7</v>
      </c>
      <c r="P125">
        <f t="shared" si="15"/>
        <v>340.7</v>
      </c>
    </row>
    <row r="126" spans="1:16" x14ac:dyDescent="0.35">
      <c r="A126" t="s">
        <v>326</v>
      </c>
      <c r="B126" t="s">
        <v>327</v>
      </c>
      <c r="C126" s="3" t="s">
        <v>400</v>
      </c>
      <c r="D126" t="s">
        <v>16</v>
      </c>
      <c r="E126" t="s">
        <v>17</v>
      </c>
      <c r="F126" t="s">
        <v>17</v>
      </c>
      <c r="G126" t="s">
        <v>123</v>
      </c>
      <c r="H126" t="b">
        <v>0</v>
      </c>
      <c r="I126" s="1">
        <v>14</v>
      </c>
      <c r="J126" s="1">
        <v>340.65</v>
      </c>
      <c r="K126" t="s">
        <v>404</v>
      </c>
      <c r="L126" t="s">
        <v>402</v>
      </c>
      <c r="M126" t="s">
        <v>403</v>
      </c>
      <c r="O126">
        <f t="shared" si="8"/>
        <v>4769.0999999999995</v>
      </c>
      <c r="P126">
        <f t="shared" si="15"/>
        <v>4769.0999999999995</v>
      </c>
    </row>
    <row r="127" spans="1:16" x14ac:dyDescent="0.35">
      <c r="A127" t="s">
        <v>103</v>
      </c>
      <c r="B127" t="s">
        <v>104</v>
      </c>
      <c r="C127" s="3" t="s">
        <v>405</v>
      </c>
      <c r="D127" t="s">
        <v>16</v>
      </c>
      <c r="E127" t="s">
        <v>17</v>
      </c>
      <c r="F127" t="s">
        <v>17</v>
      </c>
      <c r="G127" t="s">
        <v>123</v>
      </c>
      <c r="H127" t="b">
        <v>0</v>
      </c>
      <c r="I127" s="1">
        <v>1</v>
      </c>
      <c r="J127" s="1">
        <v>2305.8000000000002</v>
      </c>
      <c r="K127" t="s">
        <v>406</v>
      </c>
      <c r="L127" t="s">
        <v>407</v>
      </c>
      <c r="M127" t="s">
        <v>408</v>
      </c>
      <c r="O127">
        <f t="shared" si="8"/>
        <v>2305.8000000000002</v>
      </c>
      <c r="P127">
        <f t="shared" si="15"/>
        <v>2305.8000000000002</v>
      </c>
    </row>
    <row r="128" spans="1:16" x14ac:dyDescent="0.35">
      <c r="A128" t="s">
        <v>103</v>
      </c>
      <c r="B128" t="s">
        <v>104</v>
      </c>
      <c r="C128" s="3" t="s">
        <v>405</v>
      </c>
      <c r="D128" t="s">
        <v>16</v>
      </c>
      <c r="E128" t="s">
        <v>17</v>
      </c>
      <c r="F128" t="s">
        <v>17</v>
      </c>
      <c r="G128" t="s">
        <v>123</v>
      </c>
      <c r="H128" t="b">
        <v>0</v>
      </c>
      <c r="I128" s="1">
        <v>1</v>
      </c>
      <c r="J128" s="1">
        <v>2333.1999999999998</v>
      </c>
      <c r="K128" t="s">
        <v>409</v>
      </c>
      <c r="L128" t="s">
        <v>410</v>
      </c>
      <c r="M128" t="s">
        <v>411</v>
      </c>
      <c r="O128">
        <f t="shared" si="8"/>
        <v>2333.1999999999998</v>
      </c>
      <c r="P128">
        <f t="shared" si="15"/>
        <v>2333.1999999999998</v>
      </c>
    </row>
    <row r="129" spans="1:16" x14ac:dyDescent="0.35">
      <c r="A129" t="s">
        <v>209</v>
      </c>
      <c r="B129" t="s">
        <v>210</v>
      </c>
      <c r="C129" s="3" t="s">
        <v>412</v>
      </c>
      <c r="D129" t="s">
        <v>16</v>
      </c>
      <c r="E129" t="s">
        <v>17</v>
      </c>
      <c r="F129" t="s">
        <v>17</v>
      </c>
      <c r="G129" t="s">
        <v>123</v>
      </c>
      <c r="H129" t="b">
        <v>0</v>
      </c>
      <c r="I129" s="1">
        <v>10</v>
      </c>
      <c r="J129" s="1">
        <v>951.85</v>
      </c>
      <c r="K129" t="s">
        <v>413</v>
      </c>
      <c r="L129" t="s">
        <v>414</v>
      </c>
      <c r="M129" t="s">
        <v>415</v>
      </c>
      <c r="O129">
        <f t="shared" si="8"/>
        <v>9518.5</v>
      </c>
      <c r="P129">
        <f t="shared" si="15"/>
        <v>9518.5</v>
      </c>
    </row>
    <row r="130" spans="1:16" x14ac:dyDescent="0.35">
      <c r="A130" t="s">
        <v>237</v>
      </c>
      <c r="B130" t="s">
        <v>238</v>
      </c>
      <c r="C130" s="3" t="s">
        <v>412</v>
      </c>
      <c r="D130" t="s">
        <v>16</v>
      </c>
      <c r="E130" t="s">
        <v>17</v>
      </c>
      <c r="F130" t="s">
        <v>17</v>
      </c>
      <c r="G130" t="s">
        <v>123</v>
      </c>
      <c r="H130" t="b">
        <v>0</v>
      </c>
      <c r="I130" s="1">
        <v>3</v>
      </c>
      <c r="J130" s="1">
        <v>2095</v>
      </c>
      <c r="K130" t="s">
        <v>416</v>
      </c>
      <c r="L130" t="s">
        <v>417</v>
      </c>
      <c r="M130" t="s">
        <v>418</v>
      </c>
      <c r="O130">
        <f t="shared" si="8"/>
        <v>6285</v>
      </c>
      <c r="P130">
        <f t="shared" si="15"/>
        <v>6285</v>
      </c>
    </row>
    <row r="131" spans="1:16" x14ac:dyDescent="0.35">
      <c r="A131" t="s">
        <v>237</v>
      </c>
      <c r="B131" t="s">
        <v>238</v>
      </c>
      <c r="C131" s="3" t="s">
        <v>412</v>
      </c>
      <c r="D131" t="s">
        <v>16</v>
      </c>
      <c r="E131" t="s">
        <v>17</v>
      </c>
      <c r="F131" t="s">
        <v>17</v>
      </c>
      <c r="G131" t="s">
        <v>123</v>
      </c>
      <c r="H131" t="b">
        <v>0</v>
      </c>
      <c r="I131" s="1">
        <v>1</v>
      </c>
      <c r="J131" s="1">
        <v>2093.65</v>
      </c>
      <c r="K131" t="s">
        <v>419</v>
      </c>
      <c r="L131" t="s">
        <v>420</v>
      </c>
      <c r="M131" t="s">
        <v>421</v>
      </c>
      <c r="O131">
        <f t="shared" ref="O131:O194" si="16">I131*J131</f>
        <v>2093.65</v>
      </c>
      <c r="P131">
        <f t="shared" si="15"/>
        <v>2093.65</v>
      </c>
    </row>
    <row r="132" spans="1:16" x14ac:dyDescent="0.35">
      <c r="A132" t="s">
        <v>237</v>
      </c>
      <c r="B132" t="s">
        <v>238</v>
      </c>
      <c r="C132" s="3" t="s">
        <v>412</v>
      </c>
      <c r="D132" t="s">
        <v>16</v>
      </c>
      <c r="E132" t="s">
        <v>17</v>
      </c>
      <c r="F132" t="s">
        <v>17</v>
      </c>
      <c r="G132" t="s">
        <v>123</v>
      </c>
      <c r="H132" t="b">
        <v>0</v>
      </c>
      <c r="I132" s="1">
        <v>2</v>
      </c>
      <c r="J132" s="1">
        <v>2094</v>
      </c>
      <c r="K132" t="s">
        <v>422</v>
      </c>
      <c r="L132" t="s">
        <v>420</v>
      </c>
      <c r="M132" t="s">
        <v>421</v>
      </c>
      <c r="O132">
        <f t="shared" si="16"/>
        <v>4188</v>
      </c>
      <c r="P132">
        <f t="shared" si="15"/>
        <v>4188</v>
      </c>
    </row>
    <row r="133" spans="1:16" x14ac:dyDescent="0.35">
      <c r="A133" t="s">
        <v>66</v>
      </c>
      <c r="B133" t="s">
        <v>67</v>
      </c>
      <c r="C133" s="3" t="s">
        <v>412</v>
      </c>
      <c r="D133" t="s">
        <v>16</v>
      </c>
      <c r="E133" t="s">
        <v>17</v>
      </c>
      <c r="F133" t="s">
        <v>17</v>
      </c>
      <c r="G133" t="s">
        <v>123</v>
      </c>
      <c r="H133" t="b">
        <v>0</v>
      </c>
      <c r="I133" s="1">
        <v>4</v>
      </c>
      <c r="J133" s="1">
        <v>1396.4</v>
      </c>
      <c r="K133" t="s">
        <v>423</v>
      </c>
      <c r="L133" t="s">
        <v>424</v>
      </c>
      <c r="M133" t="s">
        <v>425</v>
      </c>
      <c r="O133">
        <f t="shared" si="16"/>
        <v>5585.6</v>
      </c>
      <c r="P133">
        <f t="shared" si="15"/>
        <v>5585.6</v>
      </c>
    </row>
    <row r="134" spans="1:16" x14ac:dyDescent="0.35">
      <c r="A134" t="s">
        <v>39</v>
      </c>
      <c r="B134" t="s">
        <v>40</v>
      </c>
      <c r="C134" s="3" t="s">
        <v>412</v>
      </c>
      <c r="D134" t="s">
        <v>16</v>
      </c>
      <c r="E134" t="s">
        <v>17</v>
      </c>
      <c r="F134" t="s">
        <v>17</v>
      </c>
      <c r="G134" t="s">
        <v>123</v>
      </c>
      <c r="H134" t="b">
        <v>0</v>
      </c>
      <c r="I134" s="1">
        <v>1</v>
      </c>
      <c r="J134" s="1">
        <v>2548.6999999999998</v>
      </c>
      <c r="K134" t="s">
        <v>426</v>
      </c>
      <c r="L134" t="s">
        <v>427</v>
      </c>
      <c r="M134" t="s">
        <v>428</v>
      </c>
      <c r="O134">
        <f t="shared" si="16"/>
        <v>2548.6999999999998</v>
      </c>
      <c r="P134">
        <f t="shared" si="15"/>
        <v>2548.6999999999998</v>
      </c>
    </row>
    <row r="135" spans="1:16" x14ac:dyDescent="0.35">
      <c r="A135" t="s">
        <v>39</v>
      </c>
      <c r="B135" t="s">
        <v>40</v>
      </c>
      <c r="C135" s="3" t="s">
        <v>412</v>
      </c>
      <c r="D135" t="s">
        <v>16</v>
      </c>
      <c r="E135" t="s">
        <v>17</v>
      </c>
      <c r="F135" t="s">
        <v>17</v>
      </c>
      <c r="G135" t="s">
        <v>123</v>
      </c>
      <c r="H135" t="b">
        <v>0</v>
      </c>
      <c r="I135" s="1">
        <v>1</v>
      </c>
      <c r="J135" s="1">
        <v>2562.8000000000002</v>
      </c>
      <c r="K135" t="s">
        <v>429</v>
      </c>
      <c r="L135" t="s">
        <v>430</v>
      </c>
      <c r="M135" t="s">
        <v>431</v>
      </c>
      <c r="O135">
        <f t="shared" si="16"/>
        <v>2562.8000000000002</v>
      </c>
      <c r="P135">
        <f t="shared" si="15"/>
        <v>2562.8000000000002</v>
      </c>
    </row>
    <row r="136" spans="1:16" x14ac:dyDescent="0.35">
      <c r="A136" t="s">
        <v>39</v>
      </c>
      <c r="B136" t="s">
        <v>40</v>
      </c>
      <c r="C136" s="3" t="s">
        <v>412</v>
      </c>
      <c r="D136" t="s">
        <v>16</v>
      </c>
      <c r="E136" t="s">
        <v>17</v>
      </c>
      <c r="F136" t="s">
        <v>17</v>
      </c>
      <c r="G136" t="s">
        <v>123</v>
      </c>
      <c r="H136" t="b">
        <v>0</v>
      </c>
      <c r="I136" s="1">
        <v>2</v>
      </c>
      <c r="J136" s="1">
        <v>2559.5</v>
      </c>
      <c r="K136" t="s">
        <v>432</v>
      </c>
      <c r="L136" t="s">
        <v>433</v>
      </c>
      <c r="M136" t="s">
        <v>434</v>
      </c>
      <c r="O136">
        <f t="shared" si="16"/>
        <v>5119</v>
      </c>
      <c r="P136">
        <f t="shared" si="15"/>
        <v>5119</v>
      </c>
    </row>
    <row r="137" spans="1:16" x14ac:dyDescent="0.35">
      <c r="A137" t="s">
        <v>435</v>
      </c>
      <c r="B137" t="s">
        <v>436</v>
      </c>
      <c r="C137" s="3" t="s">
        <v>437</v>
      </c>
      <c r="D137" t="s">
        <v>16</v>
      </c>
      <c r="E137" t="s">
        <v>17</v>
      </c>
      <c r="F137" t="s">
        <v>17</v>
      </c>
      <c r="G137" t="s">
        <v>18</v>
      </c>
      <c r="H137" t="b">
        <v>0</v>
      </c>
      <c r="I137" s="1">
        <v>20</v>
      </c>
      <c r="J137" s="1">
        <v>338.4</v>
      </c>
      <c r="K137" t="s">
        <v>438</v>
      </c>
      <c r="L137" t="s">
        <v>439</v>
      </c>
      <c r="M137" t="s">
        <v>440</v>
      </c>
      <c r="O137">
        <f t="shared" si="16"/>
        <v>6768</v>
      </c>
      <c r="P137">
        <f>O137*-1</f>
        <v>-6768</v>
      </c>
    </row>
    <row r="138" spans="1:16" x14ac:dyDescent="0.35">
      <c r="A138" t="s">
        <v>288</v>
      </c>
      <c r="B138" t="s">
        <v>289</v>
      </c>
      <c r="C138" s="3" t="s">
        <v>441</v>
      </c>
      <c r="D138" t="s">
        <v>16</v>
      </c>
      <c r="E138" t="s">
        <v>17</v>
      </c>
      <c r="F138" t="s">
        <v>17</v>
      </c>
      <c r="G138" t="s">
        <v>123</v>
      </c>
      <c r="H138" t="b">
        <v>0</v>
      </c>
      <c r="I138" s="1">
        <v>1</v>
      </c>
      <c r="J138" s="1">
        <v>1559.25</v>
      </c>
      <c r="K138" t="s">
        <v>442</v>
      </c>
      <c r="L138" t="s">
        <v>443</v>
      </c>
      <c r="M138" t="s">
        <v>444</v>
      </c>
      <c r="O138">
        <f t="shared" si="16"/>
        <v>1559.25</v>
      </c>
      <c r="P138">
        <f t="shared" ref="P138:P145" si="17">O138</f>
        <v>1559.25</v>
      </c>
    </row>
    <row r="139" spans="1:16" x14ac:dyDescent="0.35">
      <c r="A139" t="s">
        <v>39</v>
      </c>
      <c r="B139" t="s">
        <v>40</v>
      </c>
      <c r="C139" s="3" t="s">
        <v>441</v>
      </c>
      <c r="D139" t="s">
        <v>16</v>
      </c>
      <c r="E139" t="s">
        <v>17</v>
      </c>
      <c r="F139" t="s">
        <v>17</v>
      </c>
      <c r="G139" t="s">
        <v>123</v>
      </c>
      <c r="H139" t="b">
        <v>0</v>
      </c>
      <c r="I139" s="1">
        <v>2</v>
      </c>
      <c r="J139" s="1">
        <v>2638.75</v>
      </c>
      <c r="K139" t="s">
        <v>445</v>
      </c>
      <c r="L139" t="s">
        <v>446</v>
      </c>
      <c r="M139" t="s">
        <v>447</v>
      </c>
      <c r="O139">
        <f t="shared" si="16"/>
        <v>5277.5</v>
      </c>
      <c r="P139">
        <f t="shared" si="17"/>
        <v>5277.5</v>
      </c>
    </row>
    <row r="140" spans="1:16" x14ac:dyDescent="0.35">
      <c r="A140" t="s">
        <v>204</v>
      </c>
      <c r="B140" t="s">
        <v>205</v>
      </c>
      <c r="C140" s="3" t="s">
        <v>448</v>
      </c>
      <c r="D140" t="s">
        <v>16</v>
      </c>
      <c r="E140" t="s">
        <v>17</v>
      </c>
      <c r="F140" t="s">
        <v>17</v>
      </c>
      <c r="G140" t="s">
        <v>123</v>
      </c>
      <c r="H140" t="b">
        <v>0</v>
      </c>
      <c r="I140" s="1">
        <v>2</v>
      </c>
      <c r="J140" s="1">
        <v>4830.55</v>
      </c>
      <c r="K140" t="s">
        <v>449</v>
      </c>
      <c r="L140" t="s">
        <v>450</v>
      </c>
      <c r="M140" t="s">
        <v>451</v>
      </c>
      <c r="O140">
        <f t="shared" si="16"/>
        <v>9661.1</v>
      </c>
      <c r="P140">
        <f t="shared" si="17"/>
        <v>9661.1</v>
      </c>
    </row>
    <row r="141" spans="1:16" x14ac:dyDescent="0.35">
      <c r="A141" t="s">
        <v>115</v>
      </c>
      <c r="B141" t="s">
        <v>116</v>
      </c>
      <c r="C141" s="3" t="s">
        <v>452</v>
      </c>
      <c r="D141" t="s">
        <v>16</v>
      </c>
      <c r="E141" t="s">
        <v>17</v>
      </c>
      <c r="F141" t="s">
        <v>17</v>
      </c>
      <c r="G141" t="s">
        <v>123</v>
      </c>
      <c r="H141" t="b">
        <v>0</v>
      </c>
      <c r="I141" s="1">
        <v>10</v>
      </c>
      <c r="J141" s="1">
        <v>516</v>
      </c>
      <c r="K141" t="s">
        <v>453</v>
      </c>
      <c r="L141" t="s">
        <v>454</v>
      </c>
      <c r="M141" t="s">
        <v>455</v>
      </c>
      <c r="O141">
        <f t="shared" si="16"/>
        <v>5160</v>
      </c>
      <c r="P141">
        <f t="shared" si="17"/>
        <v>5160</v>
      </c>
    </row>
    <row r="142" spans="1:16" x14ac:dyDescent="0.35">
      <c r="A142" t="s">
        <v>300</v>
      </c>
      <c r="B142" t="s">
        <v>301</v>
      </c>
      <c r="C142" s="3" t="s">
        <v>456</v>
      </c>
      <c r="D142" t="s">
        <v>16</v>
      </c>
      <c r="E142" t="s">
        <v>17</v>
      </c>
      <c r="F142" t="s">
        <v>17</v>
      </c>
      <c r="G142" t="s">
        <v>123</v>
      </c>
      <c r="H142" t="b">
        <v>0</v>
      </c>
      <c r="I142" s="1">
        <v>10</v>
      </c>
      <c r="J142" s="1">
        <v>271.85000000000002</v>
      </c>
      <c r="K142" t="s">
        <v>457</v>
      </c>
      <c r="L142" t="s">
        <v>458</v>
      </c>
      <c r="M142" t="s">
        <v>459</v>
      </c>
      <c r="O142">
        <f t="shared" si="16"/>
        <v>2718.5</v>
      </c>
      <c r="P142">
        <f t="shared" si="17"/>
        <v>2718.5</v>
      </c>
    </row>
    <row r="143" spans="1:16" x14ac:dyDescent="0.35">
      <c r="A143" t="s">
        <v>338</v>
      </c>
      <c r="B143" t="s">
        <v>339</v>
      </c>
      <c r="C143" s="3" t="s">
        <v>456</v>
      </c>
      <c r="D143" t="s">
        <v>16</v>
      </c>
      <c r="E143" t="s">
        <v>17</v>
      </c>
      <c r="F143" t="s">
        <v>17</v>
      </c>
      <c r="G143" t="s">
        <v>123</v>
      </c>
      <c r="H143" t="b">
        <v>0</v>
      </c>
      <c r="I143" s="1">
        <v>5</v>
      </c>
      <c r="J143" s="1">
        <v>1289.0999999999999</v>
      </c>
      <c r="K143" t="s">
        <v>460</v>
      </c>
      <c r="L143" t="s">
        <v>461</v>
      </c>
      <c r="M143" t="s">
        <v>462</v>
      </c>
      <c r="O143">
        <f t="shared" si="16"/>
        <v>6445.5</v>
      </c>
      <c r="P143">
        <f t="shared" si="17"/>
        <v>6445.5</v>
      </c>
    </row>
    <row r="144" spans="1:16" x14ac:dyDescent="0.35">
      <c r="A144" t="s">
        <v>22</v>
      </c>
      <c r="B144" t="s">
        <v>23</v>
      </c>
      <c r="C144" s="3" t="s">
        <v>463</v>
      </c>
      <c r="D144" t="s">
        <v>16</v>
      </c>
      <c r="E144" t="s">
        <v>17</v>
      </c>
      <c r="F144" t="s">
        <v>17</v>
      </c>
      <c r="G144" t="s">
        <v>123</v>
      </c>
      <c r="H144" t="b">
        <v>0</v>
      </c>
      <c r="I144" s="1">
        <v>10</v>
      </c>
      <c r="J144" s="1">
        <v>670</v>
      </c>
      <c r="K144" t="s">
        <v>464</v>
      </c>
      <c r="L144" t="s">
        <v>465</v>
      </c>
      <c r="M144" t="s">
        <v>466</v>
      </c>
      <c r="O144">
        <f t="shared" si="16"/>
        <v>6700</v>
      </c>
      <c r="P144">
        <f t="shared" si="17"/>
        <v>6700</v>
      </c>
    </row>
    <row r="145" spans="1:16" x14ac:dyDescent="0.35">
      <c r="A145" t="s">
        <v>384</v>
      </c>
      <c r="B145" t="s">
        <v>385</v>
      </c>
      <c r="C145" s="3" t="s">
        <v>467</v>
      </c>
      <c r="D145" t="s">
        <v>16</v>
      </c>
      <c r="E145" t="s">
        <v>17</v>
      </c>
      <c r="F145" t="s">
        <v>17</v>
      </c>
      <c r="G145" t="s">
        <v>123</v>
      </c>
      <c r="H145" t="b">
        <v>0</v>
      </c>
      <c r="I145" s="1">
        <v>100</v>
      </c>
      <c r="J145" s="1">
        <v>88.25</v>
      </c>
      <c r="K145" t="s">
        <v>468</v>
      </c>
      <c r="L145" t="s">
        <v>469</v>
      </c>
      <c r="M145" t="s">
        <v>470</v>
      </c>
      <c r="O145">
        <f t="shared" si="16"/>
        <v>8825</v>
      </c>
      <c r="P145">
        <f t="shared" si="17"/>
        <v>8825</v>
      </c>
    </row>
    <row r="146" spans="1:16" x14ac:dyDescent="0.35">
      <c r="A146" t="s">
        <v>237</v>
      </c>
      <c r="B146" t="s">
        <v>238</v>
      </c>
      <c r="C146" s="3" t="s">
        <v>471</v>
      </c>
      <c r="D146" t="s">
        <v>16</v>
      </c>
      <c r="E146" t="s">
        <v>17</v>
      </c>
      <c r="F146" t="s">
        <v>17</v>
      </c>
      <c r="G146" t="s">
        <v>18</v>
      </c>
      <c r="H146" t="b">
        <v>0</v>
      </c>
      <c r="I146" s="1">
        <v>5</v>
      </c>
      <c r="J146" s="1">
        <v>2010</v>
      </c>
      <c r="K146" t="s">
        <v>472</v>
      </c>
      <c r="L146" t="s">
        <v>473</v>
      </c>
      <c r="M146" t="s">
        <v>474</v>
      </c>
      <c r="O146">
        <f t="shared" si="16"/>
        <v>10050</v>
      </c>
      <c r="P146">
        <f>O146*-1</f>
        <v>-10050</v>
      </c>
    </row>
    <row r="147" spans="1:16" x14ac:dyDescent="0.35">
      <c r="A147" t="s">
        <v>204</v>
      </c>
      <c r="B147" t="s">
        <v>205</v>
      </c>
      <c r="C147" s="3" t="s">
        <v>471</v>
      </c>
      <c r="D147" t="s">
        <v>16</v>
      </c>
      <c r="E147" t="s">
        <v>17</v>
      </c>
      <c r="F147" t="s">
        <v>17</v>
      </c>
      <c r="G147" t="s">
        <v>123</v>
      </c>
      <c r="H147" t="b">
        <v>0</v>
      </c>
      <c r="I147" s="1">
        <v>1</v>
      </c>
      <c r="J147" s="1">
        <v>4418.8500000000004</v>
      </c>
      <c r="K147" t="s">
        <v>475</v>
      </c>
      <c r="L147" t="s">
        <v>476</v>
      </c>
      <c r="M147" t="s">
        <v>477</v>
      </c>
      <c r="O147">
        <f t="shared" si="16"/>
        <v>4418.8500000000004</v>
      </c>
      <c r="P147">
        <f t="shared" ref="P147:P151" si="18">O147</f>
        <v>4418.8500000000004</v>
      </c>
    </row>
    <row r="148" spans="1:16" x14ac:dyDescent="0.35">
      <c r="A148" t="s">
        <v>209</v>
      </c>
      <c r="B148" t="s">
        <v>210</v>
      </c>
      <c r="C148" s="3" t="s">
        <v>471</v>
      </c>
      <c r="D148" t="s">
        <v>16</v>
      </c>
      <c r="E148" t="s">
        <v>17</v>
      </c>
      <c r="F148" t="s">
        <v>17</v>
      </c>
      <c r="G148" t="s">
        <v>123</v>
      </c>
      <c r="H148" t="b">
        <v>0</v>
      </c>
      <c r="I148" s="1">
        <v>13</v>
      </c>
      <c r="J148" s="1">
        <v>953.25</v>
      </c>
      <c r="K148" t="s">
        <v>478</v>
      </c>
      <c r="L148" t="s">
        <v>479</v>
      </c>
      <c r="M148" t="s">
        <v>480</v>
      </c>
      <c r="O148">
        <f t="shared" si="16"/>
        <v>12392.25</v>
      </c>
      <c r="P148">
        <f t="shared" si="18"/>
        <v>12392.25</v>
      </c>
    </row>
    <row r="149" spans="1:16" x14ac:dyDescent="0.35">
      <c r="A149" t="s">
        <v>326</v>
      </c>
      <c r="B149" t="s">
        <v>327</v>
      </c>
      <c r="C149" s="3" t="s">
        <v>471</v>
      </c>
      <c r="D149" t="s">
        <v>16</v>
      </c>
      <c r="E149" t="s">
        <v>17</v>
      </c>
      <c r="F149" t="s">
        <v>17</v>
      </c>
      <c r="G149" t="s">
        <v>123</v>
      </c>
      <c r="H149" t="b">
        <v>0</v>
      </c>
      <c r="I149" s="1">
        <v>10</v>
      </c>
      <c r="J149" s="1">
        <v>332.1</v>
      </c>
      <c r="K149" t="s">
        <v>481</v>
      </c>
      <c r="L149" t="s">
        <v>482</v>
      </c>
      <c r="M149" t="s">
        <v>483</v>
      </c>
      <c r="O149">
        <f t="shared" si="16"/>
        <v>3321</v>
      </c>
      <c r="P149">
        <f t="shared" si="18"/>
        <v>3321</v>
      </c>
    </row>
    <row r="150" spans="1:16" x14ac:dyDescent="0.35">
      <c r="A150" t="s">
        <v>103</v>
      </c>
      <c r="B150" t="s">
        <v>104</v>
      </c>
      <c r="C150" s="3" t="s">
        <v>484</v>
      </c>
      <c r="D150" t="s">
        <v>16</v>
      </c>
      <c r="E150" t="s">
        <v>17</v>
      </c>
      <c r="F150" t="s">
        <v>17</v>
      </c>
      <c r="G150" t="s">
        <v>123</v>
      </c>
      <c r="H150" t="b">
        <v>0</v>
      </c>
      <c r="I150" s="1">
        <v>1</v>
      </c>
      <c r="J150" s="1">
        <v>2326.65</v>
      </c>
      <c r="K150" t="s">
        <v>485</v>
      </c>
      <c r="L150" t="s">
        <v>486</v>
      </c>
      <c r="M150" t="s">
        <v>487</v>
      </c>
      <c r="O150">
        <f t="shared" si="16"/>
        <v>2326.65</v>
      </c>
      <c r="P150">
        <f t="shared" si="18"/>
        <v>2326.65</v>
      </c>
    </row>
    <row r="151" spans="1:16" x14ac:dyDescent="0.35">
      <c r="A151" t="s">
        <v>204</v>
      </c>
      <c r="B151" t="s">
        <v>205</v>
      </c>
      <c r="C151" s="3" t="s">
        <v>484</v>
      </c>
      <c r="D151" t="s">
        <v>16</v>
      </c>
      <c r="E151" t="s">
        <v>17</v>
      </c>
      <c r="F151" t="s">
        <v>17</v>
      </c>
      <c r="G151" t="s">
        <v>123</v>
      </c>
      <c r="H151" t="b">
        <v>0</v>
      </c>
      <c r="I151" s="1">
        <v>1</v>
      </c>
      <c r="J151" s="1">
        <v>5153</v>
      </c>
      <c r="K151" t="s">
        <v>488</v>
      </c>
      <c r="L151" t="s">
        <v>489</v>
      </c>
      <c r="M151" t="s">
        <v>490</v>
      </c>
      <c r="O151">
        <f t="shared" si="16"/>
        <v>5153</v>
      </c>
      <c r="P151">
        <f t="shared" si="18"/>
        <v>5153</v>
      </c>
    </row>
    <row r="152" spans="1:16" x14ac:dyDescent="0.35">
      <c r="A152" t="s">
        <v>254</v>
      </c>
      <c r="B152" t="s">
        <v>255</v>
      </c>
      <c r="C152" s="3" t="s">
        <v>491</v>
      </c>
      <c r="D152" t="s">
        <v>16</v>
      </c>
      <c r="E152" t="s">
        <v>17</v>
      </c>
      <c r="F152" t="s">
        <v>17</v>
      </c>
      <c r="G152" t="s">
        <v>18</v>
      </c>
      <c r="H152" t="b">
        <v>0</v>
      </c>
      <c r="I152" s="1">
        <v>100</v>
      </c>
      <c r="J152" s="1">
        <v>12.25</v>
      </c>
      <c r="K152" t="s">
        <v>492</v>
      </c>
      <c r="L152" t="s">
        <v>493</v>
      </c>
      <c r="M152" t="s">
        <v>494</v>
      </c>
      <c r="O152">
        <f t="shared" si="16"/>
        <v>1225</v>
      </c>
      <c r="P152">
        <f>O152*-1</f>
        <v>-1225</v>
      </c>
    </row>
    <row r="153" spans="1:16" x14ac:dyDescent="0.35">
      <c r="A153" t="s">
        <v>13</v>
      </c>
      <c r="B153" t="s">
        <v>14</v>
      </c>
      <c r="C153" s="3" t="s">
        <v>491</v>
      </c>
      <c r="D153" t="s">
        <v>16</v>
      </c>
      <c r="E153" t="s">
        <v>17</v>
      </c>
      <c r="F153" t="s">
        <v>17</v>
      </c>
      <c r="G153" t="s">
        <v>123</v>
      </c>
      <c r="H153" t="b">
        <v>0</v>
      </c>
      <c r="I153" s="1">
        <v>80</v>
      </c>
      <c r="J153" s="1">
        <v>56.85</v>
      </c>
      <c r="K153" t="s">
        <v>495</v>
      </c>
      <c r="L153" t="s">
        <v>496</v>
      </c>
      <c r="M153" t="s">
        <v>497</v>
      </c>
      <c r="O153">
        <f t="shared" si="16"/>
        <v>4548</v>
      </c>
      <c r="P153">
        <f>O153</f>
        <v>4548</v>
      </c>
    </row>
    <row r="154" spans="1:16" x14ac:dyDescent="0.35">
      <c r="A154" t="s">
        <v>498</v>
      </c>
      <c r="B154" t="s">
        <v>499</v>
      </c>
      <c r="C154" s="3" t="s">
        <v>500</v>
      </c>
      <c r="D154" t="s">
        <v>16</v>
      </c>
      <c r="E154" t="s">
        <v>17</v>
      </c>
      <c r="F154" t="s">
        <v>17</v>
      </c>
      <c r="G154" t="s">
        <v>18</v>
      </c>
      <c r="H154" t="b">
        <v>0</v>
      </c>
      <c r="I154" s="1">
        <v>100</v>
      </c>
      <c r="J154" s="1">
        <v>67.099999999999994</v>
      </c>
      <c r="K154" t="s">
        <v>501</v>
      </c>
      <c r="L154" t="s">
        <v>502</v>
      </c>
      <c r="M154" t="s">
        <v>503</v>
      </c>
      <c r="O154">
        <f t="shared" si="16"/>
        <v>6709.9999999999991</v>
      </c>
      <c r="P154">
        <f t="shared" ref="P154:P162" si="19">O154*-1</f>
        <v>-6709.9999999999991</v>
      </c>
    </row>
    <row r="155" spans="1:16" x14ac:dyDescent="0.35">
      <c r="A155" t="s">
        <v>504</v>
      </c>
      <c r="B155" t="s">
        <v>505</v>
      </c>
      <c r="C155" s="3" t="s">
        <v>506</v>
      </c>
      <c r="D155" t="s">
        <v>16</v>
      </c>
      <c r="E155" t="s">
        <v>17</v>
      </c>
      <c r="F155" t="s">
        <v>17</v>
      </c>
      <c r="G155" t="s">
        <v>18</v>
      </c>
      <c r="H155" t="b">
        <v>0</v>
      </c>
      <c r="I155" s="1">
        <v>10</v>
      </c>
      <c r="J155" s="1">
        <v>470.75</v>
      </c>
      <c r="K155" t="s">
        <v>507</v>
      </c>
      <c r="L155" t="s">
        <v>508</v>
      </c>
      <c r="M155" t="s">
        <v>509</v>
      </c>
      <c r="O155">
        <f t="shared" si="16"/>
        <v>4707.5</v>
      </c>
      <c r="P155">
        <f t="shared" si="19"/>
        <v>-4707.5</v>
      </c>
    </row>
    <row r="156" spans="1:16" x14ac:dyDescent="0.35">
      <c r="A156" t="s">
        <v>39</v>
      </c>
      <c r="B156" t="s">
        <v>40</v>
      </c>
      <c r="C156" s="3" t="s">
        <v>506</v>
      </c>
      <c r="D156" t="s">
        <v>16</v>
      </c>
      <c r="E156" t="s">
        <v>17</v>
      </c>
      <c r="F156" t="s">
        <v>17</v>
      </c>
      <c r="G156" t="s">
        <v>18</v>
      </c>
      <c r="H156" t="b">
        <v>0</v>
      </c>
      <c r="I156" s="1">
        <v>3</v>
      </c>
      <c r="J156" s="1">
        <v>2155.85</v>
      </c>
      <c r="K156" t="s">
        <v>510</v>
      </c>
      <c r="L156" t="s">
        <v>511</v>
      </c>
      <c r="M156" t="s">
        <v>512</v>
      </c>
      <c r="O156">
        <f t="shared" si="16"/>
        <v>6467.5499999999993</v>
      </c>
      <c r="P156">
        <f t="shared" si="19"/>
        <v>-6467.5499999999993</v>
      </c>
    </row>
    <row r="157" spans="1:16" x14ac:dyDescent="0.35">
      <c r="A157" t="s">
        <v>513</v>
      </c>
      <c r="B157" t="s">
        <v>514</v>
      </c>
      <c r="C157" s="3" t="s">
        <v>515</v>
      </c>
      <c r="D157" t="s">
        <v>16</v>
      </c>
      <c r="E157" t="s">
        <v>17</v>
      </c>
      <c r="F157" t="s">
        <v>17</v>
      </c>
      <c r="G157" t="s">
        <v>18</v>
      </c>
      <c r="H157" t="b">
        <v>0</v>
      </c>
      <c r="I157" s="1">
        <v>1</v>
      </c>
      <c r="J157" s="1">
        <v>3645</v>
      </c>
      <c r="K157" t="s">
        <v>516</v>
      </c>
      <c r="L157" t="s">
        <v>517</v>
      </c>
      <c r="M157" t="s">
        <v>518</v>
      </c>
      <c r="O157">
        <f t="shared" si="16"/>
        <v>3645</v>
      </c>
      <c r="P157">
        <f t="shared" si="19"/>
        <v>-3645</v>
      </c>
    </row>
    <row r="158" spans="1:16" x14ac:dyDescent="0.35">
      <c r="A158" t="s">
        <v>115</v>
      </c>
      <c r="B158" t="s">
        <v>116</v>
      </c>
      <c r="C158" s="3" t="s">
        <v>519</v>
      </c>
      <c r="D158" t="s">
        <v>16</v>
      </c>
      <c r="E158" t="s">
        <v>17</v>
      </c>
      <c r="F158" t="s">
        <v>17</v>
      </c>
      <c r="G158" t="s">
        <v>18</v>
      </c>
      <c r="H158" t="b">
        <v>0</v>
      </c>
      <c r="I158" s="1">
        <v>5</v>
      </c>
      <c r="J158" s="1">
        <v>580.95000000000005</v>
      </c>
      <c r="K158" t="s">
        <v>520</v>
      </c>
      <c r="L158" t="s">
        <v>521</v>
      </c>
      <c r="M158" t="s">
        <v>522</v>
      </c>
      <c r="O158">
        <f t="shared" si="16"/>
        <v>2904.75</v>
      </c>
      <c r="P158">
        <f t="shared" si="19"/>
        <v>-2904.75</v>
      </c>
    </row>
    <row r="159" spans="1:16" x14ac:dyDescent="0.35">
      <c r="A159" t="s">
        <v>300</v>
      </c>
      <c r="B159" t="s">
        <v>301</v>
      </c>
      <c r="C159" s="3" t="s">
        <v>519</v>
      </c>
      <c r="D159" t="s">
        <v>16</v>
      </c>
      <c r="E159" t="s">
        <v>17</v>
      </c>
      <c r="F159" t="s">
        <v>17</v>
      </c>
      <c r="G159" t="s">
        <v>18</v>
      </c>
      <c r="H159" t="b">
        <v>0</v>
      </c>
      <c r="I159" s="1">
        <v>10</v>
      </c>
      <c r="J159" s="1">
        <v>381.75</v>
      </c>
      <c r="K159" t="s">
        <v>523</v>
      </c>
      <c r="L159" t="s">
        <v>524</v>
      </c>
      <c r="M159" t="s">
        <v>525</v>
      </c>
      <c r="O159">
        <f t="shared" si="16"/>
        <v>3817.5</v>
      </c>
      <c r="P159">
        <f t="shared" si="19"/>
        <v>-3817.5</v>
      </c>
    </row>
    <row r="160" spans="1:16" x14ac:dyDescent="0.35">
      <c r="A160" t="s">
        <v>237</v>
      </c>
      <c r="B160" t="s">
        <v>238</v>
      </c>
      <c r="C160" s="3" t="s">
        <v>519</v>
      </c>
      <c r="D160" t="s">
        <v>16</v>
      </c>
      <c r="E160" t="s">
        <v>17</v>
      </c>
      <c r="F160" t="s">
        <v>17</v>
      </c>
      <c r="G160" t="s">
        <v>18</v>
      </c>
      <c r="H160" t="b">
        <v>0</v>
      </c>
      <c r="I160" s="1">
        <v>2</v>
      </c>
      <c r="J160" s="1">
        <v>2160.25</v>
      </c>
      <c r="K160" t="s">
        <v>526</v>
      </c>
      <c r="L160" t="s">
        <v>527</v>
      </c>
      <c r="M160" t="s">
        <v>528</v>
      </c>
      <c r="O160">
        <f t="shared" si="16"/>
        <v>4320.5</v>
      </c>
      <c r="P160">
        <f t="shared" si="19"/>
        <v>-4320.5</v>
      </c>
    </row>
    <row r="161" spans="1:16" x14ac:dyDescent="0.35">
      <c r="A161" t="s">
        <v>237</v>
      </c>
      <c r="B161" t="s">
        <v>238</v>
      </c>
      <c r="C161" s="3" t="s">
        <v>519</v>
      </c>
      <c r="D161" t="s">
        <v>16</v>
      </c>
      <c r="E161" t="s">
        <v>17</v>
      </c>
      <c r="F161" t="s">
        <v>17</v>
      </c>
      <c r="G161" t="s">
        <v>18</v>
      </c>
      <c r="H161" t="b">
        <v>0</v>
      </c>
      <c r="I161" s="1">
        <v>1</v>
      </c>
      <c r="J161" s="1">
        <v>2160.4</v>
      </c>
      <c r="K161" t="s">
        <v>529</v>
      </c>
      <c r="L161" t="s">
        <v>527</v>
      </c>
      <c r="M161" t="s">
        <v>528</v>
      </c>
      <c r="O161">
        <f t="shared" si="16"/>
        <v>2160.4</v>
      </c>
      <c r="P161">
        <f t="shared" si="19"/>
        <v>-2160.4</v>
      </c>
    </row>
    <row r="162" spans="1:16" x14ac:dyDescent="0.35">
      <c r="A162" t="s">
        <v>530</v>
      </c>
      <c r="B162" t="s">
        <v>531</v>
      </c>
      <c r="C162" s="3" t="s">
        <v>532</v>
      </c>
      <c r="D162" t="s">
        <v>16</v>
      </c>
      <c r="E162" t="s">
        <v>17</v>
      </c>
      <c r="F162" t="s">
        <v>17</v>
      </c>
      <c r="G162" t="s">
        <v>18</v>
      </c>
      <c r="H162" t="b">
        <v>0</v>
      </c>
      <c r="I162" s="1">
        <v>10</v>
      </c>
      <c r="J162" s="1">
        <v>379.1</v>
      </c>
      <c r="K162" t="s">
        <v>533</v>
      </c>
      <c r="L162" t="s">
        <v>534</v>
      </c>
      <c r="M162" t="s">
        <v>535</v>
      </c>
      <c r="O162">
        <f t="shared" si="16"/>
        <v>3791</v>
      </c>
      <c r="P162">
        <f t="shared" si="19"/>
        <v>-3791</v>
      </c>
    </row>
    <row r="163" spans="1:16" x14ac:dyDescent="0.35">
      <c r="A163" t="s">
        <v>504</v>
      </c>
      <c r="B163" t="s">
        <v>505</v>
      </c>
      <c r="C163" s="3" t="s">
        <v>532</v>
      </c>
      <c r="D163" t="s">
        <v>536</v>
      </c>
      <c r="E163" t="s">
        <v>17</v>
      </c>
      <c r="F163" t="s">
        <v>537</v>
      </c>
      <c r="G163" t="s">
        <v>123</v>
      </c>
      <c r="H163" t="b">
        <v>0</v>
      </c>
      <c r="I163" s="1">
        <v>5</v>
      </c>
      <c r="J163" s="1">
        <v>396.3</v>
      </c>
      <c r="K163" t="s">
        <v>538</v>
      </c>
      <c r="L163" t="s">
        <v>539</v>
      </c>
      <c r="M163" t="s">
        <v>540</v>
      </c>
      <c r="O163">
        <f t="shared" si="16"/>
        <v>1981.5</v>
      </c>
      <c r="P163">
        <f>O163</f>
        <v>1981.5</v>
      </c>
    </row>
    <row r="164" spans="1:16" x14ac:dyDescent="0.35">
      <c r="A164" t="s">
        <v>530</v>
      </c>
      <c r="B164" t="s">
        <v>531</v>
      </c>
      <c r="C164" s="3" t="s">
        <v>541</v>
      </c>
      <c r="D164" t="s">
        <v>536</v>
      </c>
      <c r="E164" t="s">
        <v>17</v>
      </c>
      <c r="F164" t="s">
        <v>537</v>
      </c>
      <c r="G164" t="s">
        <v>18</v>
      </c>
      <c r="H164" t="b">
        <v>0</v>
      </c>
      <c r="I164" s="1">
        <v>10</v>
      </c>
      <c r="J164" s="1">
        <v>382.1</v>
      </c>
      <c r="K164" t="s">
        <v>542</v>
      </c>
      <c r="L164" t="s">
        <v>543</v>
      </c>
      <c r="M164" t="s">
        <v>544</v>
      </c>
      <c r="O164">
        <f t="shared" si="16"/>
        <v>3821</v>
      </c>
      <c r="P164">
        <f t="shared" ref="P164:P184" si="20">O164*-1</f>
        <v>-3821</v>
      </c>
    </row>
    <row r="165" spans="1:16" x14ac:dyDescent="0.35">
      <c r="A165" t="s">
        <v>545</v>
      </c>
      <c r="B165" t="s">
        <v>546</v>
      </c>
      <c r="C165" s="3" t="s">
        <v>547</v>
      </c>
      <c r="D165" t="s">
        <v>16</v>
      </c>
      <c r="E165" t="s">
        <v>17</v>
      </c>
      <c r="F165" t="s">
        <v>17</v>
      </c>
      <c r="G165" t="s">
        <v>18</v>
      </c>
      <c r="H165" t="b">
        <v>0</v>
      </c>
      <c r="I165" s="1">
        <v>5</v>
      </c>
      <c r="J165" s="1">
        <v>740.75</v>
      </c>
      <c r="K165" t="s">
        <v>548</v>
      </c>
      <c r="L165" t="s">
        <v>549</v>
      </c>
      <c r="M165" t="s">
        <v>550</v>
      </c>
      <c r="O165">
        <f t="shared" si="16"/>
        <v>3703.75</v>
      </c>
      <c r="P165">
        <f t="shared" si="20"/>
        <v>-3703.75</v>
      </c>
    </row>
    <row r="166" spans="1:16" x14ac:dyDescent="0.35">
      <c r="A166" t="s">
        <v>52</v>
      </c>
      <c r="B166" t="s">
        <v>53</v>
      </c>
      <c r="C166" s="3" t="s">
        <v>551</v>
      </c>
      <c r="D166" t="s">
        <v>16</v>
      </c>
      <c r="E166" t="s">
        <v>17</v>
      </c>
      <c r="F166" t="s">
        <v>17</v>
      </c>
      <c r="G166" t="s">
        <v>18</v>
      </c>
      <c r="H166" t="b">
        <v>0</v>
      </c>
      <c r="I166" s="1">
        <v>3</v>
      </c>
      <c r="J166" s="1">
        <v>779</v>
      </c>
      <c r="K166" t="s">
        <v>552</v>
      </c>
      <c r="L166" t="s">
        <v>553</v>
      </c>
      <c r="M166" t="s">
        <v>554</v>
      </c>
      <c r="O166">
        <f t="shared" si="16"/>
        <v>2337</v>
      </c>
      <c r="P166">
        <f t="shared" si="20"/>
        <v>-2337</v>
      </c>
    </row>
    <row r="167" spans="1:16" x14ac:dyDescent="0.35">
      <c r="A167" t="s">
        <v>52</v>
      </c>
      <c r="B167" t="s">
        <v>53</v>
      </c>
      <c r="C167" s="3" t="s">
        <v>551</v>
      </c>
      <c r="D167" t="s">
        <v>16</v>
      </c>
      <c r="E167" t="s">
        <v>17</v>
      </c>
      <c r="F167" t="s">
        <v>17</v>
      </c>
      <c r="G167" t="s">
        <v>18</v>
      </c>
      <c r="H167" t="b">
        <v>0</v>
      </c>
      <c r="I167" s="1">
        <v>1</v>
      </c>
      <c r="J167" s="1">
        <v>779</v>
      </c>
      <c r="K167" t="s">
        <v>555</v>
      </c>
      <c r="L167" t="s">
        <v>556</v>
      </c>
      <c r="M167" t="s">
        <v>557</v>
      </c>
      <c r="O167">
        <f t="shared" si="16"/>
        <v>779</v>
      </c>
      <c r="P167">
        <f t="shared" si="20"/>
        <v>-779</v>
      </c>
    </row>
    <row r="168" spans="1:16" x14ac:dyDescent="0.35">
      <c r="A168" t="s">
        <v>52</v>
      </c>
      <c r="B168" t="s">
        <v>53</v>
      </c>
      <c r="C168" s="3" t="s">
        <v>551</v>
      </c>
      <c r="D168" t="s">
        <v>16</v>
      </c>
      <c r="E168" t="s">
        <v>17</v>
      </c>
      <c r="F168" t="s">
        <v>17</v>
      </c>
      <c r="G168" t="s">
        <v>18</v>
      </c>
      <c r="H168" t="b">
        <v>0</v>
      </c>
      <c r="I168" s="1">
        <v>1</v>
      </c>
      <c r="J168" s="1">
        <v>779.05</v>
      </c>
      <c r="K168" t="s">
        <v>558</v>
      </c>
      <c r="L168" t="s">
        <v>556</v>
      </c>
      <c r="M168" t="s">
        <v>557</v>
      </c>
      <c r="O168">
        <f t="shared" si="16"/>
        <v>779.05</v>
      </c>
      <c r="P168">
        <f t="shared" si="20"/>
        <v>-779.05</v>
      </c>
    </row>
    <row r="169" spans="1:16" x14ac:dyDescent="0.35">
      <c r="A169" t="s">
        <v>545</v>
      </c>
      <c r="B169" t="s">
        <v>546</v>
      </c>
      <c r="C169" s="3" t="s">
        <v>559</v>
      </c>
      <c r="D169" t="s">
        <v>16</v>
      </c>
      <c r="E169" t="s">
        <v>17</v>
      </c>
      <c r="F169" t="s">
        <v>17</v>
      </c>
      <c r="G169" t="s">
        <v>18</v>
      </c>
      <c r="H169" t="b">
        <v>0</v>
      </c>
      <c r="I169" s="1">
        <v>5</v>
      </c>
      <c r="J169" s="1">
        <v>766.95</v>
      </c>
      <c r="K169" t="s">
        <v>560</v>
      </c>
      <c r="L169" t="s">
        <v>561</v>
      </c>
      <c r="M169" t="s">
        <v>562</v>
      </c>
      <c r="O169">
        <f t="shared" si="16"/>
        <v>3834.75</v>
      </c>
      <c r="P169">
        <f t="shared" si="20"/>
        <v>-3834.75</v>
      </c>
    </row>
    <row r="170" spans="1:16" x14ac:dyDescent="0.35">
      <c r="A170" t="s">
        <v>563</v>
      </c>
      <c r="B170" t="s">
        <v>564</v>
      </c>
      <c r="C170" s="3" t="s">
        <v>565</v>
      </c>
      <c r="D170" t="s">
        <v>16</v>
      </c>
      <c r="E170" t="s">
        <v>17</v>
      </c>
      <c r="F170" t="s">
        <v>17</v>
      </c>
      <c r="G170" t="s">
        <v>18</v>
      </c>
      <c r="H170" t="b">
        <v>0</v>
      </c>
      <c r="I170" s="1">
        <v>2</v>
      </c>
      <c r="J170" s="1">
        <v>1906.5</v>
      </c>
      <c r="K170" t="s">
        <v>566</v>
      </c>
      <c r="L170" t="s">
        <v>567</v>
      </c>
      <c r="M170" t="s">
        <v>568</v>
      </c>
      <c r="O170">
        <f t="shared" si="16"/>
        <v>3813</v>
      </c>
      <c r="P170">
        <f t="shared" si="20"/>
        <v>-3813</v>
      </c>
    </row>
    <row r="171" spans="1:16" x14ac:dyDescent="0.35">
      <c r="A171" t="s">
        <v>204</v>
      </c>
      <c r="B171" t="s">
        <v>205</v>
      </c>
      <c r="C171" s="3" t="s">
        <v>569</v>
      </c>
      <c r="D171" t="s">
        <v>16</v>
      </c>
      <c r="E171" t="s">
        <v>17</v>
      </c>
      <c r="F171" t="s">
        <v>17</v>
      </c>
      <c r="G171" t="s">
        <v>18</v>
      </c>
      <c r="H171" t="b">
        <v>0</v>
      </c>
      <c r="I171" s="1">
        <v>1</v>
      </c>
      <c r="J171" s="1">
        <v>5742.6</v>
      </c>
      <c r="K171" t="s">
        <v>570</v>
      </c>
      <c r="L171" t="s">
        <v>571</v>
      </c>
      <c r="M171" t="s">
        <v>572</v>
      </c>
      <c r="O171">
        <f t="shared" si="16"/>
        <v>5742.6</v>
      </c>
      <c r="P171">
        <f t="shared" si="20"/>
        <v>-5742.6</v>
      </c>
    </row>
    <row r="172" spans="1:16" x14ac:dyDescent="0.35">
      <c r="A172" t="s">
        <v>573</v>
      </c>
      <c r="B172" t="s">
        <v>574</v>
      </c>
      <c r="C172" s="3" t="s">
        <v>569</v>
      </c>
      <c r="D172" t="s">
        <v>16</v>
      </c>
      <c r="E172" t="s">
        <v>17</v>
      </c>
      <c r="F172" t="s">
        <v>17</v>
      </c>
      <c r="G172" t="s">
        <v>18</v>
      </c>
      <c r="H172" t="b">
        <v>0</v>
      </c>
      <c r="I172" s="1">
        <v>2</v>
      </c>
      <c r="J172" s="1">
        <v>2679.75</v>
      </c>
      <c r="K172" t="s">
        <v>575</v>
      </c>
      <c r="L172" t="s">
        <v>576</v>
      </c>
      <c r="M172" t="s">
        <v>577</v>
      </c>
      <c r="O172">
        <f t="shared" si="16"/>
        <v>5359.5</v>
      </c>
      <c r="P172">
        <f t="shared" si="20"/>
        <v>-5359.5</v>
      </c>
    </row>
    <row r="173" spans="1:16" x14ac:dyDescent="0.35">
      <c r="A173" t="s">
        <v>573</v>
      </c>
      <c r="B173" t="s">
        <v>574</v>
      </c>
      <c r="C173" s="3" t="s">
        <v>569</v>
      </c>
      <c r="D173" t="s">
        <v>16</v>
      </c>
      <c r="E173" t="s">
        <v>17</v>
      </c>
      <c r="F173" t="s">
        <v>17</v>
      </c>
      <c r="G173" t="s">
        <v>18</v>
      </c>
      <c r="H173" t="b">
        <v>0</v>
      </c>
      <c r="I173" s="1">
        <v>2</v>
      </c>
      <c r="J173" s="1">
        <v>2679.8</v>
      </c>
      <c r="K173" t="s">
        <v>578</v>
      </c>
      <c r="L173" t="s">
        <v>576</v>
      </c>
      <c r="M173" t="s">
        <v>577</v>
      </c>
      <c r="O173">
        <f t="shared" si="16"/>
        <v>5359.6</v>
      </c>
      <c r="P173">
        <f t="shared" si="20"/>
        <v>-5359.6</v>
      </c>
    </row>
    <row r="174" spans="1:16" x14ac:dyDescent="0.35">
      <c r="A174" t="s">
        <v>563</v>
      </c>
      <c r="B174" t="s">
        <v>564</v>
      </c>
      <c r="C174" s="3" t="s">
        <v>569</v>
      </c>
      <c r="D174" t="s">
        <v>16</v>
      </c>
      <c r="E174" t="s">
        <v>17</v>
      </c>
      <c r="F174" t="s">
        <v>17</v>
      </c>
      <c r="G174" t="s">
        <v>18</v>
      </c>
      <c r="H174" t="b">
        <v>0</v>
      </c>
      <c r="I174" s="1">
        <v>2</v>
      </c>
      <c r="J174" s="1">
        <v>1878.5</v>
      </c>
      <c r="K174" t="s">
        <v>579</v>
      </c>
      <c r="L174" t="s">
        <v>580</v>
      </c>
      <c r="M174" t="s">
        <v>581</v>
      </c>
      <c r="O174">
        <f t="shared" si="16"/>
        <v>3757</v>
      </c>
      <c r="P174">
        <f t="shared" si="20"/>
        <v>-3757</v>
      </c>
    </row>
    <row r="175" spans="1:16" x14ac:dyDescent="0.35">
      <c r="A175" t="s">
        <v>530</v>
      </c>
      <c r="B175" t="s">
        <v>531</v>
      </c>
      <c r="C175" s="3" t="s">
        <v>582</v>
      </c>
      <c r="D175" t="s">
        <v>16</v>
      </c>
      <c r="E175" t="s">
        <v>17</v>
      </c>
      <c r="F175" t="s">
        <v>17</v>
      </c>
      <c r="G175" t="s">
        <v>18</v>
      </c>
      <c r="H175" t="b">
        <v>0</v>
      </c>
      <c r="I175" s="1">
        <v>1</v>
      </c>
      <c r="J175" s="1">
        <v>418.85</v>
      </c>
      <c r="K175" t="s">
        <v>583</v>
      </c>
      <c r="L175" t="s">
        <v>584</v>
      </c>
      <c r="M175" t="s">
        <v>585</v>
      </c>
      <c r="O175">
        <f t="shared" si="16"/>
        <v>418.85</v>
      </c>
      <c r="P175">
        <f t="shared" si="20"/>
        <v>-418.85</v>
      </c>
    </row>
    <row r="176" spans="1:16" x14ac:dyDescent="0.35">
      <c r="A176" t="s">
        <v>204</v>
      </c>
      <c r="B176" t="s">
        <v>205</v>
      </c>
      <c r="C176" s="3" t="s">
        <v>586</v>
      </c>
      <c r="D176" t="s">
        <v>16</v>
      </c>
      <c r="E176" t="s">
        <v>17</v>
      </c>
      <c r="F176" t="s">
        <v>17</v>
      </c>
      <c r="G176" t="s">
        <v>18</v>
      </c>
      <c r="H176" t="b">
        <v>0</v>
      </c>
      <c r="I176" s="1">
        <v>1</v>
      </c>
      <c r="J176" s="1">
        <v>6694.95</v>
      </c>
      <c r="K176" t="s">
        <v>587</v>
      </c>
      <c r="L176" t="s">
        <v>588</v>
      </c>
      <c r="M176" t="s">
        <v>589</v>
      </c>
      <c r="O176">
        <f t="shared" si="16"/>
        <v>6694.95</v>
      </c>
      <c r="P176">
        <f t="shared" si="20"/>
        <v>-6694.95</v>
      </c>
    </row>
    <row r="177" spans="1:16" x14ac:dyDescent="0.35">
      <c r="A177" t="s">
        <v>563</v>
      </c>
      <c r="B177" t="s">
        <v>564</v>
      </c>
      <c r="C177" s="3" t="s">
        <v>586</v>
      </c>
      <c r="D177" t="s">
        <v>16</v>
      </c>
      <c r="E177" t="s">
        <v>17</v>
      </c>
      <c r="F177" t="s">
        <v>17</v>
      </c>
      <c r="G177" t="s">
        <v>18</v>
      </c>
      <c r="H177" t="b">
        <v>0</v>
      </c>
      <c r="I177" s="1">
        <v>2</v>
      </c>
      <c r="J177" s="1">
        <v>2076.25</v>
      </c>
      <c r="K177" t="s">
        <v>590</v>
      </c>
      <c r="L177" t="s">
        <v>591</v>
      </c>
      <c r="M177" t="s">
        <v>592</v>
      </c>
      <c r="O177">
        <f t="shared" si="16"/>
        <v>4152.5</v>
      </c>
      <c r="P177">
        <f t="shared" si="20"/>
        <v>-4152.5</v>
      </c>
    </row>
    <row r="178" spans="1:16" x14ac:dyDescent="0.35">
      <c r="A178" t="s">
        <v>338</v>
      </c>
      <c r="B178" t="s">
        <v>339</v>
      </c>
      <c r="C178" s="3" t="s">
        <v>586</v>
      </c>
      <c r="D178" t="s">
        <v>16</v>
      </c>
      <c r="E178" t="s">
        <v>17</v>
      </c>
      <c r="F178" t="s">
        <v>17</v>
      </c>
      <c r="G178" t="s">
        <v>18</v>
      </c>
      <c r="H178" t="b">
        <v>0</v>
      </c>
      <c r="I178" s="1">
        <v>5</v>
      </c>
      <c r="J178" s="1">
        <v>1366.6</v>
      </c>
      <c r="K178" t="s">
        <v>593</v>
      </c>
      <c r="L178" t="s">
        <v>594</v>
      </c>
      <c r="M178" t="s">
        <v>595</v>
      </c>
      <c r="O178">
        <f t="shared" si="16"/>
        <v>6833</v>
      </c>
      <c r="P178">
        <f t="shared" si="20"/>
        <v>-6833</v>
      </c>
    </row>
    <row r="179" spans="1:16" x14ac:dyDescent="0.35">
      <c r="A179" t="s">
        <v>22</v>
      </c>
      <c r="B179" t="s">
        <v>23</v>
      </c>
      <c r="C179" s="3" t="s">
        <v>586</v>
      </c>
      <c r="D179" t="s">
        <v>16</v>
      </c>
      <c r="E179" t="s">
        <v>17</v>
      </c>
      <c r="F179" t="s">
        <v>17</v>
      </c>
      <c r="G179" t="s">
        <v>18</v>
      </c>
      <c r="H179" t="b">
        <v>0</v>
      </c>
      <c r="I179" s="1">
        <v>2</v>
      </c>
      <c r="J179" s="1">
        <v>1085.8</v>
      </c>
      <c r="K179" t="s">
        <v>596</v>
      </c>
      <c r="L179" t="s">
        <v>597</v>
      </c>
      <c r="M179" t="s">
        <v>598</v>
      </c>
      <c r="O179">
        <f t="shared" si="16"/>
        <v>2171.6</v>
      </c>
      <c r="P179">
        <f t="shared" si="20"/>
        <v>-2171.6</v>
      </c>
    </row>
    <row r="180" spans="1:16" x14ac:dyDescent="0.35">
      <c r="A180" t="s">
        <v>300</v>
      </c>
      <c r="B180" t="s">
        <v>301</v>
      </c>
      <c r="C180" s="3" t="s">
        <v>599</v>
      </c>
      <c r="D180" t="s">
        <v>536</v>
      </c>
      <c r="E180" t="s">
        <v>17</v>
      </c>
      <c r="F180" t="s">
        <v>537</v>
      </c>
      <c r="G180" t="s">
        <v>18</v>
      </c>
      <c r="H180" t="b">
        <v>0</v>
      </c>
      <c r="I180" s="1">
        <v>1</v>
      </c>
      <c r="J180" s="1">
        <v>476.8</v>
      </c>
      <c r="K180" t="s">
        <v>600</v>
      </c>
      <c r="L180" t="s">
        <v>601</v>
      </c>
      <c r="M180" t="s">
        <v>602</v>
      </c>
      <c r="O180">
        <f t="shared" si="16"/>
        <v>476.8</v>
      </c>
      <c r="P180">
        <f t="shared" si="20"/>
        <v>-476.8</v>
      </c>
    </row>
    <row r="181" spans="1:16" x14ac:dyDescent="0.35">
      <c r="A181" t="s">
        <v>513</v>
      </c>
      <c r="B181" t="s">
        <v>514</v>
      </c>
      <c r="C181" s="3" t="s">
        <v>603</v>
      </c>
      <c r="D181" t="s">
        <v>16</v>
      </c>
      <c r="E181" t="s">
        <v>17</v>
      </c>
      <c r="F181" t="s">
        <v>17</v>
      </c>
      <c r="G181" t="s">
        <v>18</v>
      </c>
      <c r="H181" t="b">
        <v>0</v>
      </c>
      <c r="I181" s="1">
        <v>2</v>
      </c>
      <c r="J181" s="1">
        <v>3597.3</v>
      </c>
      <c r="K181" t="s">
        <v>604</v>
      </c>
      <c r="L181" t="s">
        <v>605</v>
      </c>
      <c r="M181" t="s">
        <v>606</v>
      </c>
      <c r="O181">
        <f t="shared" si="16"/>
        <v>7194.6</v>
      </c>
      <c r="P181">
        <f t="shared" si="20"/>
        <v>-7194.6</v>
      </c>
    </row>
    <row r="182" spans="1:16" x14ac:dyDescent="0.35">
      <c r="A182" t="s">
        <v>607</v>
      </c>
      <c r="B182" t="s">
        <v>608</v>
      </c>
      <c r="C182" s="3" t="s">
        <v>609</v>
      </c>
      <c r="D182" t="s">
        <v>16</v>
      </c>
      <c r="E182" t="s">
        <v>17</v>
      </c>
      <c r="F182" t="s">
        <v>17</v>
      </c>
      <c r="G182" t="s">
        <v>18</v>
      </c>
      <c r="H182" t="b">
        <v>0</v>
      </c>
      <c r="I182" s="1">
        <v>50</v>
      </c>
      <c r="J182" s="1">
        <v>148.80000000000001</v>
      </c>
      <c r="K182" t="s">
        <v>610</v>
      </c>
      <c r="L182" t="s">
        <v>611</v>
      </c>
      <c r="M182" t="s">
        <v>612</v>
      </c>
      <c r="O182">
        <f t="shared" si="16"/>
        <v>7440.0000000000009</v>
      </c>
      <c r="P182">
        <f t="shared" si="20"/>
        <v>-7440.0000000000009</v>
      </c>
    </row>
    <row r="183" spans="1:16" x14ac:dyDescent="0.35">
      <c r="A183" t="s">
        <v>270</v>
      </c>
      <c r="B183" t="s">
        <v>271</v>
      </c>
      <c r="C183" s="3" t="s">
        <v>609</v>
      </c>
      <c r="D183" t="s">
        <v>16</v>
      </c>
      <c r="E183" t="s">
        <v>17</v>
      </c>
      <c r="F183" t="s">
        <v>17</v>
      </c>
      <c r="G183" t="s">
        <v>18</v>
      </c>
      <c r="H183" t="b">
        <v>0</v>
      </c>
      <c r="I183" s="1">
        <v>5</v>
      </c>
      <c r="J183" s="1">
        <v>72.400000000000006</v>
      </c>
      <c r="K183" t="s">
        <v>613</v>
      </c>
      <c r="L183" t="s">
        <v>614</v>
      </c>
      <c r="M183" t="s">
        <v>615</v>
      </c>
      <c r="O183">
        <f t="shared" si="16"/>
        <v>362</v>
      </c>
      <c r="P183">
        <f t="shared" si="20"/>
        <v>-362</v>
      </c>
    </row>
    <row r="184" spans="1:16" x14ac:dyDescent="0.35">
      <c r="A184" t="s">
        <v>563</v>
      </c>
      <c r="B184" t="s">
        <v>564</v>
      </c>
      <c r="C184" s="3" t="s">
        <v>616</v>
      </c>
      <c r="D184" t="s">
        <v>16</v>
      </c>
      <c r="E184" t="s">
        <v>17</v>
      </c>
      <c r="F184" t="s">
        <v>17</v>
      </c>
      <c r="G184" t="s">
        <v>18</v>
      </c>
      <c r="H184" t="b">
        <v>0</v>
      </c>
      <c r="I184" s="1">
        <v>2</v>
      </c>
      <c r="J184" s="1">
        <v>1973</v>
      </c>
      <c r="K184" t="s">
        <v>617</v>
      </c>
      <c r="L184" t="s">
        <v>618</v>
      </c>
      <c r="M184" t="s">
        <v>619</v>
      </c>
      <c r="O184">
        <f t="shared" si="16"/>
        <v>3946</v>
      </c>
      <c r="P184">
        <f t="shared" si="20"/>
        <v>-3946</v>
      </c>
    </row>
    <row r="185" spans="1:16" x14ac:dyDescent="0.35">
      <c r="A185" t="s">
        <v>300</v>
      </c>
      <c r="B185" t="s">
        <v>301</v>
      </c>
      <c r="C185" s="3" t="s">
        <v>620</v>
      </c>
      <c r="D185" t="s">
        <v>536</v>
      </c>
      <c r="E185" t="s">
        <v>17</v>
      </c>
      <c r="F185" t="s">
        <v>537</v>
      </c>
      <c r="G185" t="s">
        <v>123</v>
      </c>
      <c r="H185" t="b">
        <v>0</v>
      </c>
      <c r="I185" s="1">
        <v>21</v>
      </c>
      <c r="J185" s="1">
        <v>618.65</v>
      </c>
      <c r="K185" t="s">
        <v>621</v>
      </c>
      <c r="L185" t="s">
        <v>622</v>
      </c>
      <c r="M185" t="s">
        <v>623</v>
      </c>
      <c r="O185">
        <f t="shared" si="16"/>
        <v>12991.65</v>
      </c>
      <c r="P185">
        <f>O185</f>
        <v>12991.65</v>
      </c>
    </row>
    <row r="186" spans="1:16" x14ac:dyDescent="0.35">
      <c r="A186" t="s">
        <v>624</v>
      </c>
      <c r="B186" t="s">
        <v>625</v>
      </c>
      <c r="C186" s="3" t="s">
        <v>626</v>
      </c>
      <c r="D186" t="s">
        <v>16</v>
      </c>
      <c r="E186" t="s">
        <v>17</v>
      </c>
      <c r="F186" t="s">
        <v>17</v>
      </c>
      <c r="G186" t="s">
        <v>18</v>
      </c>
      <c r="H186" t="b">
        <v>0</v>
      </c>
      <c r="I186" s="1">
        <v>100</v>
      </c>
      <c r="J186" s="1">
        <v>53</v>
      </c>
      <c r="K186" t="s">
        <v>627</v>
      </c>
      <c r="L186" t="s">
        <v>628</v>
      </c>
      <c r="M186" t="s">
        <v>629</v>
      </c>
      <c r="O186">
        <f t="shared" si="16"/>
        <v>5300</v>
      </c>
      <c r="P186">
        <f t="shared" ref="P186:P191" si="21">O186*-1</f>
        <v>-5300</v>
      </c>
    </row>
    <row r="187" spans="1:16" x14ac:dyDescent="0.35">
      <c r="A187" t="s">
        <v>630</v>
      </c>
      <c r="B187" t="s">
        <v>631</v>
      </c>
      <c r="C187" s="3" t="s">
        <v>626</v>
      </c>
      <c r="D187" t="s">
        <v>16</v>
      </c>
      <c r="E187" t="s">
        <v>17</v>
      </c>
      <c r="F187" t="s">
        <v>17</v>
      </c>
      <c r="G187" t="s">
        <v>18</v>
      </c>
      <c r="H187" t="b">
        <v>0</v>
      </c>
      <c r="I187" s="1">
        <v>5</v>
      </c>
      <c r="J187" s="1">
        <v>1267</v>
      </c>
      <c r="K187" t="s">
        <v>632</v>
      </c>
      <c r="L187" t="s">
        <v>633</v>
      </c>
      <c r="M187" t="s">
        <v>634</v>
      </c>
      <c r="O187">
        <f t="shared" si="16"/>
        <v>6335</v>
      </c>
      <c r="P187">
        <f t="shared" si="21"/>
        <v>-6335</v>
      </c>
    </row>
    <row r="188" spans="1:16" x14ac:dyDescent="0.35">
      <c r="A188" t="s">
        <v>270</v>
      </c>
      <c r="B188" t="s">
        <v>271</v>
      </c>
      <c r="C188" s="3" t="s">
        <v>635</v>
      </c>
      <c r="D188" t="s">
        <v>16</v>
      </c>
      <c r="E188" t="s">
        <v>17</v>
      </c>
      <c r="F188" t="s">
        <v>17</v>
      </c>
      <c r="G188" t="s">
        <v>18</v>
      </c>
      <c r="H188" t="b">
        <v>0</v>
      </c>
      <c r="I188" s="1">
        <v>30</v>
      </c>
      <c r="J188" s="1">
        <v>95</v>
      </c>
      <c r="K188" t="s">
        <v>636</v>
      </c>
      <c r="L188" t="s">
        <v>637</v>
      </c>
      <c r="M188" t="s">
        <v>638</v>
      </c>
      <c r="O188">
        <f t="shared" si="16"/>
        <v>2850</v>
      </c>
      <c r="P188">
        <f t="shared" si="21"/>
        <v>-2850</v>
      </c>
    </row>
    <row r="189" spans="1:16" x14ac:dyDescent="0.35">
      <c r="A189" t="s">
        <v>639</v>
      </c>
      <c r="B189" t="s">
        <v>640</v>
      </c>
      <c r="C189" s="3" t="s">
        <v>641</v>
      </c>
      <c r="D189" t="s">
        <v>16</v>
      </c>
      <c r="E189" t="s">
        <v>17</v>
      </c>
      <c r="F189" t="s">
        <v>17</v>
      </c>
      <c r="G189" t="s">
        <v>18</v>
      </c>
      <c r="H189" t="b">
        <v>0</v>
      </c>
      <c r="I189" s="1">
        <v>12</v>
      </c>
      <c r="J189" s="1">
        <v>217.25</v>
      </c>
      <c r="K189" t="s">
        <v>642</v>
      </c>
      <c r="L189" t="s">
        <v>643</v>
      </c>
      <c r="M189" t="s">
        <v>644</v>
      </c>
      <c r="O189">
        <f t="shared" si="16"/>
        <v>2607</v>
      </c>
      <c r="P189">
        <f t="shared" si="21"/>
        <v>-2607</v>
      </c>
    </row>
    <row r="190" spans="1:16" x14ac:dyDescent="0.35">
      <c r="A190" t="s">
        <v>639</v>
      </c>
      <c r="B190" t="s">
        <v>640</v>
      </c>
      <c r="C190" s="3" t="s">
        <v>641</v>
      </c>
      <c r="D190" t="s">
        <v>16</v>
      </c>
      <c r="E190" t="s">
        <v>17</v>
      </c>
      <c r="F190" t="s">
        <v>17</v>
      </c>
      <c r="G190" t="s">
        <v>18</v>
      </c>
      <c r="H190" t="b">
        <v>0</v>
      </c>
      <c r="I190" s="1">
        <v>8</v>
      </c>
      <c r="J190" s="1">
        <v>217.9</v>
      </c>
      <c r="K190" t="s">
        <v>645</v>
      </c>
      <c r="L190" t="s">
        <v>646</v>
      </c>
      <c r="M190" t="s">
        <v>647</v>
      </c>
      <c r="O190">
        <f t="shared" si="16"/>
        <v>1743.2</v>
      </c>
      <c r="P190">
        <f t="shared" si="21"/>
        <v>-1743.2</v>
      </c>
    </row>
    <row r="191" spans="1:16" x14ac:dyDescent="0.35">
      <c r="A191" t="s">
        <v>530</v>
      </c>
      <c r="B191" t="s">
        <v>531</v>
      </c>
      <c r="C191" s="3" t="s">
        <v>648</v>
      </c>
      <c r="D191" t="s">
        <v>16</v>
      </c>
      <c r="E191" t="s">
        <v>17</v>
      </c>
      <c r="F191" t="s">
        <v>17</v>
      </c>
      <c r="G191" t="s">
        <v>18</v>
      </c>
      <c r="H191" t="b">
        <v>0</v>
      </c>
      <c r="I191" s="1">
        <v>4</v>
      </c>
      <c r="J191" s="1">
        <v>533.79999999999995</v>
      </c>
      <c r="K191" t="s">
        <v>649</v>
      </c>
      <c r="L191" t="s">
        <v>650</v>
      </c>
      <c r="M191" t="s">
        <v>651</v>
      </c>
      <c r="O191">
        <f t="shared" si="16"/>
        <v>2135.1999999999998</v>
      </c>
      <c r="P191">
        <f t="shared" si="21"/>
        <v>-2135.1999999999998</v>
      </c>
    </row>
    <row r="192" spans="1:16" x14ac:dyDescent="0.35">
      <c r="A192" t="s">
        <v>530</v>
      </c>
      <c r="B192" t="s">
        <v>531</v>
      </c>
      <c r="C192" s="3" t="s">
        <v>648</v>
      </c>
      <c r="D192" t="s">
        <v>16</v>
      </c>
      <c r="E192" t="s">
        <v>17</v>
      </c>
      <c r="F192" t="s">
        <v>17</v>
      </c>
      <c r="G192" t="s">
        <v>123</v>
      </c>
      <c r="H192" t="b">
        <v>0</v>
      </c>
      <c r="I192" s="1">
        <v>4</v>
      </c>
      <c r="J192" s="1">
        <v>534.29999999999995</v>
      </c>
      <c r="K192" t="s">
        <v>652</v>
      </c>
      <c r="L192" t="s">
        <v>653</v>
      </c>
      <c r="M192" t="s">
        <v>654</v>
      </c>
      <c r="O192">
        <f t="shared" si="16"/>
        <v>2137.1999999999998</v>
      </c>
      <c r="P192">
        <f>O192</f>
        <v>2137.1999999999998</v>
      </c>
    </row>
    <row r="193" spans="1:16" x14ac:dyDescent="0.35">
      <c r="A193" t="s">
        <v>530</v>
      </c>
      <c r="B193" t="s">
        <v>531</v>
      </c>
      <c r="C193" s="3" t="s">
        <v>648</v>
      </c>
      <c r="D193" t="s">
        <v>16</v>
      </c>
      <c r="E193" t="s">
        <v>17</v>
      </c>
      <c r="F193" t="s">
        <v>17</v>
      </c>
      <c r="G193" t="s">
        <v>18</v>
      </c>
      <c r="H193" t="b">
        <v>0</v>
      </c>
      <c r="I193" s="1">
        <v>4</v>
      </c>
      <c r="J193" s="1">
        <v>534.5</v>
      </c>
      <c r="K193" t="s">
        <v>655</v>
      </c>
      <c r="L193" t="s">
        <v>656</v>
      </c>
      <c r="M193" t="s">
        <v>657</v>
      </c>
      <c r="O193">
        <f t="shared" si="16"/>
        <v>2138</v>
      </c>
      <c r="P193">
        <f t="shared" ref="P193:P256" si="22">O193*-1</f>
        <v>-2138</v>
      </c>
    </row>
    <row r="194" spans="1:16" x14ac:dyDescent="0.35">
      <c r="A194" t="s">
        <v>658</v>
      </c>
      <c r="B194" t="s">
        <v>659</v>
      </c>
      <c r="C194" s="3" t="s">
        <v>648</v>
      </c>
      <c r="D194" t="s">
        <v>16</v>
      </c>
      <c r="E194" t="s">
        <v>17</v>
      </c>
      <c r="F194" t="s">
        <v>17</v>
      </c>
      <c r="G194" t="s">
        <v>18</v>
      </c>
      <c r="H194" t="b">
        <v>0</v>
      </c>
      <c r="I194" s="1">
        <v>20</v>
      </c>
      <c r="J194" s="1">
        <v>362.4</v>
      </c>
      <c r="K194" t="s">
        <v>660</v>
      </c>
      <c r="L194" t="s">
        <v>661</v>
      </c>
      <c r="M194" t="s">
        <v>662</v>
      </c>
      <c r="O194">
        <f t="shared" si="16"/>
        <v>7248</v>
      </c>
      <c r="P194">
        <f t="shared" si="22"/>
        <v>-7248</v>
      </c>
    </row>
    <row r="195" spans="1:16" x14ac:dyDescent="0.35">
      <c r="A195" t="s">
        <v>22</v>
      </c>
      <c r="B195" t="s">
        <v>23</v>
      </c>
      <c r="C195" s="3" t="s">
        <v>663</v>
      </c>
      <c r="D195" t="s">
        <v>16</v>
      </c>
      <c r="E195" t="s">
        <v>17</v>
      </c>
      <c r="F195" t="s">
        <v>17</v>
      </c>
      <c r="G195" t="s">
        <v>18</v>
      </c>
      <c r="H195" t="b">
        <v>0</v>
      </c>
      <c r="I195" s="1">
        <v>2</v>
      </c>
      <c r="J195" s="1">
        <v>1289.6500000000001</v>
      </c>
      <c r="K195" t="s">
        <v>664</v>
      </c>
      <c r="L195" t="s">
        <v>665</v>
      </c>
      <c r="M195" t="s">
        <v>666</v>
      </c>
      <c r="O195">
        <f t="shared" ref="O195:O258" si="23">I195*J195</f>
        <v>2579.3000000000002</v>
      </c>
      <c r="P195">
        <f t="shared" si="22"/>
        <v>-2579.3000000000002</v>
      </c>
    </row>
    <row r="196" spans="1:16" x14ac:dyDescent="0.35">
      <c r="A196" t="s">
        <v>667</v>
      </c>
      <c r="B196" t="s">
        <v>668</v>
      </c>
      <c r="C196" s="3" t="s">
        <v>669</v>
      </c>
      <c r="D196" t="s">
        <v>16</v>
      </c>
      <c r="E196" t="s">
        <v>17</v>
      </c>
      <c r="F196" t="s">
        <v>17</v>
      </c>
      <c r="G196" t="s">
        <v>18</v>
      </c>
      <c r="H196" t="b">
        <v>0</v>
      </c>
      <c r="I196" s="1">
        <v>3</v>
      </c>
      <c r="J196" s="1">
        <v>1276.3499999999999</v>
      </c>
      <c r="K196" t="s">
        <v>670</v>
      </c>
      <c r="L196" t="s">
        <v>671</v>
      </c>
      <c r="M196" t="s">
        <v>672</v>
      </c>
      <c r="O196">
        <f t="shared" si="23"/>
        <v>3829.0499999999997</v>
      </c>
      <c r="P196">
        <f t="shared" si="22"/>
        <v>-3829.0499999999997</v>
      </c>
    </row>
    <row r="197" spans="1:16" x14ac:dyDescent="0.35">
      <c r="A197" t="s">
        <v>673</v>
      </c>
      <c r="B197" t="s">
        <v>674</v>
      </c>
      <c r="C197" s="3" t="s">
        <v>675</v>
      </c>
      <c r="D197" t="s">
        <v>16</v>
      </c>
      <c r="E197" t="s">
        <v>17</v>
      </c>
      <c r="F197" t="s">
        <v>17</v>
      </c>
      <c r="G197" t="s">
        <v>18</v>
      </c>
      <c r="H197" t="b">
        <v>0</v>
      </c>
      <c r="I197" s="1">
        <v>1</v>
      </c>
      <c r="J197" s="1">
        <v>1683.85</v>
      </c>
      <c r="K197" t="s">
        <v>676</v>
      </c>
      <c r="L197" t="s">
        <v>677</v>
      </c>
      <c r="M197" t="s">
        <v>678</v>
      </c>
      <c r="O197">
        <f t="shared" si="23"/>
        <v>1683.85</v>
      </c>
      <c r="P197">
        <f t="shared" si="22"/>
        <v>-1683.85</v>
      </c>
    </row>
    <row r="198" spans="1:16" x14ac:dyDescent="0.35">
      <c r="A198" t="s">
        <v>679</v>
      </c>
      <c r="B198" t="s">
        <v>680</v>
      </c>
      <c r="C198" s="3" t="s">
        <v>675</v>
      </c>
      <c r="D198" t="s">
        <v>16</v>
      </c>
      <c r="E198" t="s">
        <v>17</v>
      </c>
      <c r="F198" t="s">
        <v>17</v>
      </c>
      <c r="G198" t="s">
        <v>18</v>
      </c>
      <c r="H198" t="b">
        <v>0</v>
      </c>
      <c r="I198" s="1">
        <v>20</v>
      </c>
      <c r="J198" s="1">
        <v>326.39999999999998</v>
      </c>
      <c r="K198" t="s">
        <v>681</v>
      </c>
      <c r="L198" t="s">
        <v>682</v>
      </c>
      <c r="M198" t="s">
        <v>683</v>
      </c>
      <c r="O198">
        <f t="shared" si="23"/>
        <v>6528</v>
      </c>
      <c r="P198">
        <f t="shared" si="22"/>
        <v>-6528</v>
      </c>
    </row>
    <row r="199" spans="1:16" x14ac:dyDescent="0.35">
      <c r="A199" t="s">
        <v>684</v>
      </c>
      <c r="B199" t="s">
        <v>685</v>
      </c>
      <c r="C199" s="3" t="s">
        <v>675</v>
      </c>
      <c r="D199" t="s">
        <v>16</v>
      </c>
      <c r="E199" t="s">
        <v>17</v>
      </c>
      <c r="F199" t="s">
        <v>17</v>
      </c>
      <c r="G199" t="s">
        <v>18</v>
      </c>
      <c r="H199" t="b">
        <v>0</v>
      </c>
      <c r="I199" s="1">
        <v>200</v>
      </c>
      <c r="J199" s="1">
        <v>25.2</v>
      </c>
      <c r="K199" t="s">
        <v>686</v>
      </c>
      <c r="L199" t="s">
        <v>687</v>
      </c>
      <c r="M199" t="s">
        <v>688</v>
      </c>
      <c r="O199">
        <f t="shared" si="23"/>
        <v>5040</v>
      </c>
      <c r="P199">
        <f t="shared" si="22"/>
        <v>-5040</v>
      </c>
    </row>
    <row r="200" spans="1:16" x14ac:dyDescent="0.35">
      <c r="A200" t="s">
        <v>435</v>
      </c>
      <c r="B200" t="s">
        <v>436</v>
      </c>
      <c r="C200" s="3" t="s">
        <v>689</v>
      </c>
      <c r="D200" t="s">
        <v>16</v>
      </c>
      <c r="E200" t="s">
        <v>17</v>
      </c>
      <c r="F200" t="s">
        <v>17</v>
      </c>
      <c r="G200" t="s">
        <v>18</v>
      </c>
      <c r="H200" t="b">
        <v>0</v>
      </c>
      <c r="I200" s="1">
        <v>5</v>
      </c>
      <c r="J200" s="1">
        <v>451.25</v>
      </c>
      <c r="K200" t="s">
        <v>690</v>
      </c>
      <c r="L200" t="s">
        <v>691</v>
      </c>
      <c r="M200" t="s">
        <v>692</v>
      </c>
      <c r="O200">
        <f t="shared" si="23"/>
        <v>2256.25</v>
      </c>
      <c r="P200">
        <f t="shared" si="22"/>
        <v>-2256.25</v>
      </c>
    </row>
    <row r="201" spans="1:16" x14ac:dyDescent="0.35">
      <c r="A201" t="s">
        <v>39</v>
      </c>
      <c r="B201" t="s">
        <v>40</v>
      </c>
      <c r="C201" s="3" t="s">
        <v>689</v>
      </c>
      <c r="D201" t="s">
        <v>16</v>
      </c>
      <c r="E201" t="s">
        <v>17</v>
      </c>
      <c r="F201" t="s">
        <v>17</v>
      </c>
      <c r="G201" t="s">
        <v>18</v>
      </c>
      <c r="H201" t="b">
        <v>0</v>
      </c>
      <c r="I201" s="1">
        <v>1</v>
      </c>
      <c r="J201" s="1">
        <v>2970.75</v>
      </c>
      <c r="K201" t="s">
        <v>693</v>
      </c>
      <c r="L201" t="s">
        <v>694</v>
      </c>
      <c r="M201" t="s">
        <v>695</v>
      </c>
      <c r="O201">
        <f t="shared" si="23"/>
        <v>2970.75</v>
      </c>
      <c r="P201">
        <f t="shared" si="22"/>
        <v>-2970.75</v>
      </c>
    </row>
    <row r="202" spans="1:16" x14ac:dyDescent="0.35">
      <c r="A202" t="s">
        <v>696</v>
      </c>
      <c r="B202" t="s">
        <v>697</v>
      </c>
      <c r="C202" s="3" t="s">
        <v>689</v>
      </c>
      <c r="D202" t="s">
        <v>16</v>
      </c>
      <c r="E202" t="s">
        <v>17</v>
      </c>
      <c r="F202" t="s">
        <v>17</v>
      </c>
      <c r="G202" t="s">
        <v>18</v>
      </c>
      <c r="H202" t="b">
        <v>0</v>
      </c>
      <c r="I202" s="1">
        <v>150</v>
      </c>
      <c r="J202" s="1">
        <v>35.65</v>
      </c>
      <c r="K202" t="s">
        <v>698</v>
      </c>
      <c r="L202" t="s">
        <v>699</v>
      </c>
      <c r="M202" t="s">
        <v>700</v>
      </c>
      <c r="O202">
        <f t="shared" si="23"/>
        <v>5347.5</v>
      </c>
      <c r="P202">
        <f t="shared" si="22"/>
        <v>-5347.5</v>
      </c>
    </row>
    <row r="203" spans="1:16" x14ac:dyDescent="0.35">
      <c r="A203" t="s">
        <v>288</v>
      </c>
      <c r="B203" t="s">
        <v>289</v>
      </c>
      <c r="C203" s="3" t="s">
        <v>701</v>
      </c>
      <c r="D203" t="s">
        <v>16</v>
      </c>
      <c r="E203" t="s">
        <v>17</v>
      </c>
      <c r="F203" t="s">
        <v>17</v>
      </c>
      <c r="G203" t="s">
        <v>18</v>
      </c>
      <c r="H203" t="b">
        <v>0</v>
      </c>
      <c r="I203" s="1">
        <v>1</v>
      </c>
      <c r="J203" s="1">
        <v>2479</v>
      </c>
      <c r="K203" t="s">
        <v>702</v>
      </c>
      <c r="L203" t="s">
        <v>703</v>
      </c>
      <c r="M203" t="s">
        <v>704</v>
      </c>
      <c r="O203">
        <f t="shared" si="23"/>
        <v>2479</v>
      </c>
      <c r="P203">
        <f t="shared" si="22"/>
        <v>-2479</v>
      </c>
    </row>
    <row r="204" spans="1:16" x14ac:dyDescent="0.35">
      <c r="A204" t="s">
        <v>338</v>
      </c>
      <c r="B204" t="s">
        <v>339</v>
      </c>
      <c r="C204" s="3" t="s">
        <v>705</v>
      </c>
      <c r="D204" t="s">
        <v>16</v>
      </c>
      <c r="E204" t="s">
        <v>17</v>
      </c>
      <c r="F204" t="s">
        <v>17</v>
      </c>
      <c r="G204" t="s">
        <v>18</v>
      </c>
      <c r="H204" t="b">
        <v>0</v>
      </c>
      <c r="I204" s="1">
        <v>1</v>
      </c>
      <c r="J204" s="1">
        <v>1554.95</v>
      </c>
      <c r="K204" t="s">
        <v>706</v>
      </c>
      <c r="L204" t="s">
        <v>707</v>
      </c>
      <c r="M204" t="s">
        <v>708</v>
      </c>
      <c r="O204">
        <f t="shared" si="23"/>
        <v>1554.95</v>
      </c>
      <c r="P204">
        <f t="shared" si="22"/>
        <v>-1554.95</v>
      </c>
    </row>
    <row r="205" spans="1:16" x14ac:dyDescent="0.35">
      <c r="A205" t="s">
        <v>530</v>
      </c>
      <c r="B205" t="s">
        <v>531</v>
      </c>
      <c r="C205" s="3" t="s">
        <v>709</v>
      </c>
      <c r="D205" t="s">
        <v>16</v>
      </c>
      <c r="E205" t="s">
        <v>17</v>
      </c>
      <c r="F205" t="s">
        <v>17</v>
      </c>
      <c r="G205" t="s">
        <v>18</v>
      </c>
      <c r="H205" t="b">
        <v>0</v>
      </c>
      <c r="I205" s="1">
        <v>4</v>
      </c>
      <c r="J205" s="1">
        <v>511.35</v>
      </c>
      <c r="K205" t="s">
        <v>710</v>
      </c>
      <c r="L205" t="s">
        <v>711</v>
      </c>
      <c r="M205" t="s">
        <v>712</v>
      </c>
      <c r="O205">
        <f t="shared" si="23"/>
        <v>2045.4</v>
      </c>
      <c r="P205">
        <f t="shared" si="22"/>
        <v>-2045.4</v>
      </c>
    </row>
    <row r="206" spans="1:16" x14ac:dyDescent="0.35">
      <c r="A206" t="s">
        <v>435</v>
      </c>
      <c r="B206" t="s">
        <v>436</v>
      </c>
      <c r="C206" s="3" t="s">
        <v>709</v>
      </c>
      <c r="D206" t="s">
        <v>16</v>
      </c>
      <c r="E206" t="s">
        <v>17</v>
      </c>
      <c r="F206" t="s">
        <v>17</v>
      </c>
      <c r="G206" t="s">
        <v>18</v>
      </c>
      <c r="H206" t="b">
        <v>0</v>
      </c>
      <c r="I206" s="1">
        <v>5</v>
      </c>
      <c r="J206" s="1">
        <v>438.1</v>
      </c>
      <c r="K206" t="s">
        <v>713</v>
      </c>
      <c r="L206" t="s">
        <v>714</v>
      </c>
      <c r="M206" t="s">
        <v>715</v>
      </c>
      <c r="O206">
        <f t="shared" si="23"/>
        <v>2190.5</v>
      </c>
      <c r="P206">
        <f t="shared" si="22"/>
        <v>-2190.5</v>
      </c>
    </row>
    <row r="207" spans="1:16" x14ac:dyDescent="0.35">
      <c r="A207" t="s">
        <v>22</v>
      </c>
      <c r="B207" t="s">
        <v>23</v>
      </c>
      <c r="C207" s="3" t="s">
        <v>709</v>
      </c>
      <c r="D207" t="s">
        <v>16</v>
      </c>
      <c r="E207" t="s">
        <v>17</v>
      </c>
      <c r="F207" t="s">
        <v>17</v>
      </c>
      <c r="G207" t="s">
        <v>18</v>
      </c>
      <c r="H207" t="b">
        <v>0</v>
      </c>
      <c r="I207" s="1">
        <v>1</v>
      </c>
      <c r="J207" s="1">
        <v>1289.1500000000001</v>
      </c>
      <c r="K207" t="s">
        <v>716</v>
      </c>
      <c r="L207" t="s">
        <v>717</v>
      </c>
      <c r="M207" t="s">
        <v>718</v>
      </c>
      <c r="O207">
        <f t="shared" si="23"/>
        <v>1289.1500000000001</v>
      </c>
      <c r="P207">
        <f t="shared" si="22"/>
        <v>-1289.1500000000001</v>
      </c>
    </row>
    <row r="208" spans="1:16" x14ac:dyDescent="0.35">
      <c r="A208" t="s">
        <v>530</v>
      </c>
      <c r="B208" t="s">
        <v>531</v>
      </c>
      <c r="C208" s="3" t="s">
        <v>719</v>
      </c>
      <c r="D208" t="s">
        <v>536</v>
      </c>
      <c r="E208" t="s">
        <v>17</v>
      </c>
      <c r="F208" t="s">
        <v>537</v>
      </c>
      <c r="G208" t="s">
        <v>18</v>
      </c>
      <c r="H208" t="b">
        <v>0</v>
      </c>
      <c r="I208" s="1">
        <v>6</v>
      </c>
      <c r="J208" s="1">
        <v>508.4</v>
      </c>
      <c r="K208" t="s">
        <v>720</v>
      </c>
      <c r="L208" t="s">
        <v>721</v>
      </c>
      <c r="M208" t="s">
        <v>722</v>
      </c>
      <c r="O208">
        <f t="shared" si="23"/>
        <v>3050.3999999999996</v>
      </c>
      <c r="P208">
        <f t="shared" si="22"/>
        <v>-3050.3999999999996</v>
      </c>
    </row>
    <row r="209" spans="1:16" x14ac:dyDescent="0.35">
      <c r="A209" t="s">
        <v>288</v>
      </c>
      <c r="B209" t="s">
        <v>289</v>
      </c>
      <c r="C209" s="3" t="s">
        <v>723</v>
      </c>
      <c r="D209" t="s">
        <v>16</v>
      </c>
      <c r="E209" t="s">
        <v>17</v>
      </c>
      <c r="F209" t="s">
        <v>17</v>
      </c>
      <c r="G209" t="s">
        <v>18</v>
      </c>
      <c r="H209" t="b">
        <v>0</v>
      </c>
      <c r="I209" s="1">
        <v>1</v>
      </c>
      <c r="J209" s="1">
        <v>2397</v>
      </c>
      <c r="K209" t="s">
        <v>724</v>
      </c>
      <c r="L209" t="s">
        <v>725</v>
      </c>
      <c r="M209" t="s">
        <v>726</v>
      </c>
      <c r="O209">
        <f t="shared" si="23"/>
        <v>2397</v>
      </c>
      <c r="P209">
        <f t="shared" si="22"/>
        <v>-2397</v>
      </c>
    </row>
    <row r="210" spans="1:16" x14ac:dyDescent="0.35">
      <c r="A210" t="s">
        <v>237</v>
      </c>
      <c r="B210" t="s">
        <v>238</v>
      </c>
      <c r="C210" s="3" t="s">
        <v>727</v>
      </c>
      <c r="D210" t="s">
        <v>16</v>
      </c>
      <c r="E210" t="s">
        <v>17</v>
      </c>
      <c r="F210" t="s">
        <v>17</v>
      </c>
      <c r="G210" t="s">
        <v>18</v>
      </c>
      <c r="H210" t="b">
        <v>0</v>
      </c>
      <c r="I210" s="1">
        <v>2</v>
      </c>
      <c r="J210" s="1">
        <v>2187.15</v>
      </c>
      <c r="K210" t="s">
        <v>728</v>
      </c>
      <c r="L210" t="s">
        <v>729</v>
      </c>
      <c r="M210" t="s">
        <v>730</v>
      </c>
      <c r="O210">
        <f t="shared" si="23"/>
        <v>4374.3</v>
      </c>
      <c r="P210">
        <f t="shared" si="22"/>
        <v>-4374.3</v>
      </c>
    </row>
    <row r="211" spans="1:16" x14ac:dyDescent="0.35">
      <c r="A211" t="s">
        <v>731</v>
      </c>
      <c r="B211" t="s">
        <v>732</v>
      </c>
      <c r="C211" s="3" t="s">
        <v>733</v>
      </c>
      <c r="D211" t="s">
        <v>16</v>
      </c>
      <c r="E211" t="s">
        <v>17</v>
      </c>
      <c r="F211" t="s">
        <v>17</v>
      </c>
      <c r="G211" t="s">
        <v>18</v>
      </c>
      <c r="H211" t="b">
        <v>0</v>
      </c>
      <c r="I211" s="1">
        <v>10</v>
      </c>
      <c r="J211" s="1">
        <v>456.5</v>
      </c>
      <c r="K211" t="s">
        <v>734</v>
      </c>
      <c r="L211" t="s">
        <v>735</v>
      </c>
      <c r="M211" t="s">
        <v>736</v>
      </c>
      <c r="O211">
        <f t="shared" si="23"/>
        <v>4565</v>
      </c>
      <c r="P211">
        <f t="shared" si="22"/>
        <v>-4565</v>
      </c>
    </row>
    <row r="212" spans="1:16" x14ac:dyDescent="0.35">
      <c r="A212" t="s">
        <v>737</v>
      </c>
      <c r="B212" t="s">
        <v>738</v>
      </c>
      <c r="C212" s="3" t="s">
        <v>739</v>
      </c>
      <c r="D212" t="s">
        <v>16</v>
      </c>
      <c r="E212" t="s">
        <v>17</v>
      </c>
      <c r="F212" t="s">
        <v>17</v>
      </c>
      <c r="G212" t="s">
        <v>18</v>
      </c>
      <c r="H212" t="b">
        <v>0</v>
      </c>
      <c r="I212" s="1">
        <v>1</v>
      </c>
      <c r="J212" s="1">
        <v>1081</v>
      </c>
      <c r="K212" t="s">
        <v>740</v>
      </c>
      <c r="L212" t="s">
        <v>741</v>
      </c>
      <c r="M212" t="s">
        <v>742</v>
      </c>
      <c r="O212">
        <f t="shared" si="23"/>
        <v>1081</v>
      </c>
      <c r="P212">
        <f t="shared" si="22"/>
        <v>-1081</v>
      </c>
    </row>
    <row r="213" spans="1:16" x14ac:dyDescent="0.35">
      <c r="A213" t="s">
        <v>737</v>
      </c>
      <c r="B213" t="s">
        <v>738</v>
      </c>
      <c r="C213" s="3" t="s">
        <v>743</v>
      </c>
      <c r="D213" t="s">
        <v>16</v>
      </c>
      <c r="E213" t="s">
        <v>17</v>
      </c>
      <c r="F213" t="s">
        <v>17</v>
      </c>
      <c r="G213" t="s">
        <v>18</v>
      </c>
      <c r="H213" t="b">
        <v>0</v>
      </c>
      <c r="I213" s="1">
        <v>1</v>
      </c>
      <c r="J213" s="1">
        <v>894.7</v>
      </c>
      <c r="K213" t="s">
        <v>744</v>
      </c>
      <c r="L213" t="s">
        <v>745</v>
      </c>
      <c r="M213" t="s">
        <v>746</v>
      </c>
      <c r="O213">
        <f t="shared" si="23"/>
        <v>894.7</v>
      </c>
      <c r="P213">
        <f t="shared" si="22"/>
        <v>-894.7</v>
      </c>
    </row>
    <row r="214" spans="1:16" x14ac:dyDescent="0.35">
      <c r="A214" t="s">
        <v>747</v>
      </c>
      <c r="B214" t="s">
        <v>748</v>
      </c>
      <c r="C214" s="3" t="s">
        <v>749</v>
      </c>
      <c r="D214" t="s">
        <v>16</v>
      </c>
      <c r="E214" t="s">
        <v>17</v>
      </c>
      <c r="F214" t="s">
        <v>17</v>
      </c>
      <c r="G214" t="s">
        <v>18</v>
      </c>
      <c r="H214" t="b">
        <v>0</v>
      </c>
      <c r="I214" s="1">
        <v>10</v>
      </c>
      <c r="J214" s="1">
        <v>225.95</v>
      </c>
      <c r="K214" t="s">
        <v>750</v>
      </c>
      <c r="L214" t="s">
        <v>751</v>
      </c>
      <c r="M214" t="s">
        <v>752</v>
      </c>
      <c r="O214">
        <f t="shared" si="23"/>
        <v>2259.5</v>
      </c>
      <c r="P214">
        <f t="shared" si="22"/>
        <v>-2259.5</v>
      </c>
    </row>
    <row r="215" spans="1:16" x14ac:dyDescent="0.35">
      <c r="A215" t="s">
        <v>115</v>
      </c>
      <c r="B215" t="s">
        <v>116</v>
      </c>
      <c r="C215" s="3" t="s">
        <v>753</v>
      </c>
      <c r="D215" t="s">
        <v>16</v>
      </c>
      <c r="E215" t="s">
        <v>17</v>
      </c>
      <c r="F215" t="s">
        <v>17</v>
      </c>
      <c r="G215" t="s">
        <v>18</v>
      </c>
      <c r="H215" t="b">
        <v>0</v>
      </c>
      <c r="I215" s="1">
        <v>5</v>
      </c>
      <c r="J215" s="1">
        <v>665.2</v>
      </c>
      <c r="K215" t="s">
        <v>754</v>
      </c>
      <c r="L215" t="s">
        <v>755</v>
      </c>
      <c r="M215" t="s">
        <v>756</v>
      </c>
      <c r="O215">
        <f t="shared" si="23"/>
        <v>3326</v>
      </c>
      <c r="P215">
        <f t="shared" si="22"/>
        <v>-3326</v>
      </c>
    </row>
    <row r="216" spans="1:16" x14ac:dyDescent="0.35">
      <c r="A216" t="s">
        <v>658</v>
      </c>
      <c r="B216" t="s">
        <v>659</v>
      </c>
      <c r="C216" s="3" t="s">
        <v>753</v>
      </c>
      <c r="D216" t="s">
        <v>16</v>
      </c>
      <c r="E216" t="s">
        <v>17</v>
      </c>
      <c r="F216" t="s">
        <v>17</v>
      </c>
      <c r="G216" t="s">
        <v>18</v>
      </c>
      <c r="H216" t="b">
        <v>0</v>
      </c>
      <c r="I216" s="1">
        <v>10</v>
      </c>
      <c r="J216" s="1">
        <v>353.25</v>
      </c>
      <c r="K216" t="s">
        <v>757</v>
      </c>
      <c r="L216" t="s">
        <v>758</v>
      </c>
      <c r="M216" t="s">
        <v>759</v>
      </c>
      <c r="O216">
        <f t="shared" si="23"/>
        <v>3532.5</v>
      </c>
      <c r="P216">
        <f t="shared" si="22"/>
        <v>-3532.5</v>
      </c>
    </row>
    <row r="217" spans="1:16" x14ac:dyDescent="0.35">
      <c r="A217" t="s">
        <v>308</v>
      </c>
      <c r="B217" t="s">
        <v>309</v>
      </c>
      <c r="C217" s="3" t="s">
        <v>753</v>
      </c>
      <c r="D217" t="s">
        <v>16</v>
      </c>
      <c r="E217" t="s">
        <v>17</v>
      </c>
      <c r="F217" t="s">
        <v>17</v>
      </c>
      <c r="G217" t="s">
        <v>18</v>
      </c>
      <c r="H217" t="b">
        <v>0</v>
      </c>
      <c r="I217" s="1">
        <v>3</v>
      </c>
      <c r="J217" s="1">
        <v>927.1</v>
      </c>
      <c r="K217" t="s">
        <v>760</v>
      </c>
      <c r="L217" t="s">
        <v>761</v>
      </c>
      <c r="M217" t="s">
        <v>762</v>
      </c>
      <c r="O217">
        <f t="shared" si="23"/>
        <v>2781.3</v>
      </c>
      <c r="P217">
        <f t="shared" si="22"/>
        <v>-2781.3</v>
      </c>
    </row>
    <row r="218" spans="1:16" x14ac:dyDescent="0.35">
      <c r="A218" t="s">
        <v>22</v>
      </c>
      <c r="B218" t="s">
        <v>23</v>
      </c>
      <c r="C218" s="3" t="s">
        <v>763</v>
      </c>
      <c r="D218" t="s">
        <v>16</v>
      </c>
      <c r="E218" t="s">
        <v>17</v>
      </c>
      <c r="F218" t="s">
        <v>17</v>
      </c>
      <c r="G218" t="s">
        <v>18</v>
      </c>
      <c r="H218" t="b">
        <v>0</v>
      </c>
      <c r="I218" s="1">
        <v>2</v>
      </c>
      <c r="J218" s="1">
        <v>1415.3</v>
      </c>
      <c r="K218" t="s">
        <v>764</v>
      </c>
      <c r="L218" t="s">
        <v>765</v>
      </c>
      <c r="M218" t="s">
        <v>766</v>
      </c>
      <c r="O218">
        <f t="shared" si="23"/>
        <v>2830.6</v>
      </c>
      <c r="P218">
        <f t="shared" si="22"/>
        <v>-2830.6</v>
      </c>
    </row>
    <row r="219" spans="1:16" x14ac:dyDescent="0.35">
      <c r="A219" t="s">
        <v>767</v>
      </c>
      <c r="B219" t="s">
        <v>768</v>
      </c>
      <c r="C219" s="3" t="s">
        <v>763</v>
      </c>
      <c r="D219" t="s">
        <v>16</v>
      </c>
      <c r="E219" t="s">
        <v>17</v>
      </c>
      <c r="F219" t="s">
        <v>17</v>
      </c>
      <c r="G219" t="s">
        <v>18</v>
      </c>
      <c r="H219" t="b">
        <v>0</v>
      </c>
      <c r="I219" s="1">
        <v>2</v>
      </c>
      <c r="J219" s="1">
        <v>1534.7</v>
      </c>
      <c r="K219" t="s">
        <v>769</v>
      </c>
      <c r="L219" t="s">
        <v>770</v>
      </c>
      <c r="M219" t="s">
        <v>771</v>
      </c>
      <c r="O219">
        <f t="shared" si="23"/>
        <v>3069.4</v>
      </c>
      <c r="P219">
        <f t="shared" si="22"/>
        <v>-3069.4</v>
      </c>
    </row>
    <row r="220" spans="1:16" x14ac:dyDescent="0.35">
      <c r="A220" t="s">
        <v>772</v>
      </c>
      <c r="B220" t="s">
        <v>773</v>
      </c>
      <c r="C220" s="3" t="s">
        <v>774</v>
      </c>
      <c r="D220" t="s">
        <v>16</v>
      </c>
      <c r="E220" t="s">
        <v>17</v>
      </c>
      <c r="F220" t="s">
        <v>17</v>
      </c>
      <c r="G220" t="s">
        <v>18</v>
      </c>
      <c r="H220" t="b">
        <v>0</v>
      </c>
      <c r="I220" s="1">
        <v>1</v>
      </c>
      <c r="J220" s="1">
        <v>2486.5</v>
      </c>
      <c r="K220" t="s">
        <v>775</v>
      </c>
      <c r="L220" t="s">
        <v>776</v>
      </c>
      <c r="M220" t="s">
        <v>777</v>
      </c>
      <c r="O220">
        <f t="shared" si="23"/>
        <v>2486.5</v>
      </c>
      <c r="P220">
        <f t="shared" si="22"/>
        <v>-2486.5</v>
      </c>
    </row>
    <row r="221" spans="1:16" x14ac:dyDescent="0.35">
      <c r="A221" t="s">
        <v>630</v>
      </c>
      <c r="B221" t="s">
        <v>631</v>
      </c>
      <c r="C221" s="3" t="s">
        <v>774</v>
      </c>
      <c r="D221" t="s">
        <v>536</v>
      </c>
      <c r="E221" t="s">
        <v>17</v>
      </c>
      <c r="F221" t="s">
        <v>537</v>
      </c>
      <c r="G221" t="s">
        <v>18</v>
      </c>
      <c r="H221" t="b">
        <v>0</v>
      </c>
      <c r="I221" s="1">
        <v>2</v>
      </c>
      <c r="J221" s="1">
        <v>1240.95</v>
      </c>
      <c r="K221" t="s">
        <v>778</v>
      </c>
      <c r="L221" t="s">
        <v>779</v>
      </c>
      <c r="M221" t="s">
        <v>780</v>
      </c>
      <c r="O221">
        <f t="shared" si="23"/>
        <v>2481.9</v>
      </c>
      <c r="P221">
        <f t="shared" si="22"/>
        <v>-2481.9</v>
      </c>
    </row>
    <row r="222" spans="1:16" x14ac:dyDescent="0.35">
      <c r="A222" t="s">
        <v>667</v>
      </c>
      <c r="B222" t="s">
        <v>668</v>
      </c>
      <c r="C222" s="3" t="s">
        <v>774</v>
      </c>
      <c r="D222" t="s">
        <v>536</v>
      </c>
      <c r="E222" t="s">
        <v>17</v>
      </c>
      <c r="F222" t="s">
        <v>537</v>
      </c>
      <c r="G222" t="s">
        <v>18</v>
      </c>
      <c r="H222" t="b">
        <v>0</v>
      </c>
      <c r="I222" s="1">
        <v>1</v>
      </c>
      <c r="J222" s="1">
        <v>1368.75</v>
      </c>
      <c r="K222" t="s">
        <v>781</v>
      </c>
      <c r="L222" t="s">
        <v>782</v>
      </c>
      <c r="M222" t="s">
        <v>783</v>
      </c>
      <c r="O222">
        <f t="shared" si="23"/>
        <v>1368.75</v>
      </c>
      <c r="P222">
        <f t="shared" si="22"/>
        <v>-1368.75</v>
      </c>
    </row>
    <row r="223" spans="1:16" x14ac:dyDescent="0.35">
      <c r="A223" t="s">
        <v>308</v>
      </c>
      <c r="B223" t="s">
        <v>309</v>
      </c>
      <c r="C223" s="3" t="s">
        <v>774</v>
      </c>
      <c r="D223" t="s">
        <v>16</v>
      </c>
      <c r="E223" t="s">
        <v>17</v>
      </c>
      <c r="F223" t="s">
        <v>17</v>
      </c>
      <c r="G223" t="s">
        <v>18</v>
      </c>
      <c r="H223" t="b">
        <v>0</v>
      </c>
      <c r="I223" s="1">
        <v>1</v>
      </c>
      <c r="J223" s="1">
        <v>974.75</v>
      </c>
      <c r="K223" t="s">
        <v>784</v>
      </c>
      <c r="L223" t="s">
        <v>785</v>
      </c>
      <c r="M223" t="s">
        <v>786</v>
      </c>
      <c r="O223">
        <f t="shared" si="23"/>
        <v>974.75</v>
      </c>
      <c r="P223">
        <f t="shared" si="22"/>
        <v>-974.75</v>
      </c>
    </row>
    <row r="224" spans="1:16" x14ac:dyDescent="0.35">
      <c r="A224" t="s">
        <v>209</v>
      </c>
      <c r="B224" t="s">
        <v>210</v>
      </c>
      <c r="C224" s="3" t="s">
        <v>787</v>
      </c>
      <c r="D224" t="s">
        <v>16</v>
      </c>
      <c r="E224" t="s">
        <v>17</v>
      </c>
      <c r="F224" t="s">
        <v>17</v>
      </c>
      <c r="G224" t="s">
        <v>18</v>
      </c>
      <c r="H224" t="b">
        <v>0</v>
      </c>
      <c r="I224" s="1">
        <v>3</v>
      </c>
      <c r="J224" s="1">
        <v>1436.8</v>
      </c>
      <c r="K224" t="s">
        <v>788</v>
      </c>
      <c r="L224" t="s">
        <v>789</v>
      </c>
      <c r="M224" t="s">
        <v>790</v>
      </c>
      <c r="O224">
        <f t="shared" si="23"/>
        <v>4310.3999999999996</v>
      </c>
      <c r="P224">
        <f t="shared" si="22"/>
        <v>-4310.3999999999996</v>
      </c>
    </row>
    <row r="225" spans="1:16" x14ac:dyDescent="0.35">
      <c r="A225" t="s">
        <v>573</v>
      </c>
      <c r="B225" t="s">
        <v>574</v>
      </c>
      <c r="C225" s="3" t="s">
        <v>791</v>
      </c>
      <c r="D225" t="s">
        <v>16</v>
      </c>
      <c r="E225" t="s">
        <v>17</v>
      </c>
      <c r="F225" t="s">
        <v>17</v>
      </c>
      <c r="G225" t="s">
        <v>18</v>
      </c>
      <c r="H225" t="b">
        <v>0</v>
      </c>
      <c r="I225" s="1">
        <v>1</v>
      </c>
      <c r="J225" s="1">
        <v>2820.9</v>
      </c>
      <c r="K225" t="s">
        <v>792</v>
      </c>
      <c r="L225" t="s">
        <v>793</v>
      </c>
      <c r="M225" t="s">
        <v>794</v>
      </c>
      <c r="O225">
        <f t="shared" si="23"/>
        <v>2820.9</v>
      </c>
      <c r="P225">
        <f t="shared" si="22"/>
        <v>-2820.9</v>
      </c>
    </row>
    <row r="226" spans="1:16" x14ac:dyDescent="0.35">
      <c r="A226" t="s">
        <v>209</v>
      </c>
      <c r="B226" t="s">
        <v>210</v>
      </c>
      <c r="C226" s="3" t="s">
        <v>791</v>
      </c>
      <c r="D226" t="s">
        <v>16</v>
      </c>
      <c r="E226" t="s">
        <v>17</v>
      </c>
      <c r="F226" t="s">
        <v>17</v>
      </c>
      <c r="G226" t="s">
        <v>18</v>
      </c>
      <c r="H226" t="b">
        <v>0</v>
      </c>
      <c r="I226" s="1">
        <v>1</v>
      </c>
      <c r="J226" s="1">
        <v>1422</v>
      </c>
      <c r="K226" t="s">
        <v>795</v>
      </c>
      <c r="L226" t="s">
        <v>796</v>
      </c>
      <c r="M226" t="s">
        <v>797</v>
      </c>
      <c r="O226">
        <f t="shared" si="23"/>
        <v>1422</v>
      </c>
      <c r="P226">
        <f t="shared" si="22"/>
        <v>-1422</v>
      </c>
    </row>
    <row r="227" spans="1:16" x14ac:dyDescent="0.35">
      <c r="A227" t="s">
        <v>504</v>
      </c>
      <c r="B227" t="s">
        <v>505</v>
      </c>
      <c r="C227" s="3" t="s">
        <v>791</v>
      </c>
      <c r="D227" t="s">
        <v>16</v>
      </c>
      <c r="E227" t="s">
        <v>17</v>
      </c>
      <c r="F227" t="s">
        <v>17</v>
      </c>
      <c r="G227" t="s">
        <v>18</v>
      </c>
      <c r="H227" t="b">
        <v>0</v>
      </c>
      <c r="I227" s="1">
        <v>2</v>
      </c>
      <c r="J227" s="1">
        <v>546.20000000000005</v>
      </c>
      <c r="K227" t="s">
        <v>798</v>
      </c>
      <c r="L227" t="s">
        <v>799</v>
      </c>
      <c r="M227" t="s">
        <v>800</v>
      </c>
      <c r="O227">
        <f t="shared" si="23"/>
        <v>1092.4000000000001</v>
      </c>
      <c r="P227">
        <f t="shared" si="22"/>
        <v>-1092.4000000000001</v>
      </c>
    </row>
    <row r="228" spans="1:16" x14ac:dyDescent="0.35">
      <c r="A228" t="s">
        <v>308</v>
      </c>
      <c r="B228" t="s">
        <v>309</v>
      </c>
      <c r="C228" s="3" t="s">
        <v>801</v>
      </c>
      <c r="D228" t="s">
        <v>16</v>
      </c>
      <c r="E228" t="s">
        <v>17</v>
      </c>
      <c r="F228" t="s">
        <v>17</v>
      </c>
      <c r="G228" t="s">
        <v>18</v>
      </c>
      <c r="H228" t="b">
        <v>0</v>
      </c>
      <c r="I228" s="1">
        <v>1</v>
      </c>
      <c r="J228" s="1">
        <v>905.15</v>
      </c>
      <c r="K228" t="s">
        <v>802</v>
      </c>
      <c r="L228" t="s">
        <v>803</v>
      </c>
      <c r="M228" t="s">
        <v>804</v>
      </c>
      <c r="O228">
        <f t="shared" si="23"/>
        <v>905.15</v>
      </c>
      <c r="P228">
        <f t="shared" si="22"/>
        <v>-905.15</v>
      </c>
    </row>
    <row r="229" spans="1:16" x14ac:dyDescent="0.35">
      <c r="A229" t="s">
        <v>308</v>
      </c>
      <c r="B229" t="s">
        <v>309</v>
      </c>
      <c r="C229" s="3" t="s">
        <v>801</v>
      </c>
      <c r="D229" t="s">
        <v>16</v>
      </c>
      <c r="E229" t="s">
        <v>17</v>
      </c>
      <c r="F229" t="s">
        <v>17</v>
      </c>
      <c r="G229" t="s">
        <v>18</v>
      </c>
      <c r="H229" t="b">
        <v>0</v>
      </c>
      <c r="I229" s="1">
        <v>1</v>
      </c>
      <c r="J229" s="1">
        <v>905.15</v>
      </c>
      <c r="K229" t="s">
        <v>805</v>
      </c>
      <c r="L229" t="s">
        <v>803</v>
      </c>
      <c r="M229" t="s">
        <v>804</v>
      </c>
      <c r="O229">
        <f t="shared" si="23"/>
        <v>905.15</v>
      </c>
      <c r="P229">
        <f t="shared" si="22"/>
        <v>-905.15</v>
      </c>
    </row>
    <row r="230" spans="1:16" x14ac:dyDescent="0.35">
      <c r="A230" t="s">
        <v>573</v>
      </c>
      <c r="B230" t="s">
        <v>574</v>
      </c>
      <c r="C230" s="3" t="s">
        <v>801</v>
      </c>
      <c r="D230" t="s">
        <v>16</v>
      </c>
      <c r="E230" t="s">
        <v>17</v>
      </c>
      <c r="F230" t="s">
        <v>17</v>
      </c>
      <c r="G230" t="s">
        <v>18</v>
      </c>
      <c r="H230" t="b">
        <v>0</v>
      </c>
      <c r="I230" s="1">
        <v>1</v>
      </c>
      <c r="J230" s="1">
        <v>2866.6</v>
      </c>
      <c r="K230" t="s">
        <v>806</v>
      </c>
      <c r="L230" t="s">
        <v>807</v>
      </c>
      <c r="M230" t="s">
        <v>808</v>
      </c>
      <c r="O230">
        <f t="shared" si="23"/>
        <v>2866.6</v>
      </c>
      <c r="P230">
        <f t="shared" si="22"/>
        <v>-2866.6</v>
      </c>
    </row>
    <row r="231" spans="1:16" x14ac:dyDescent="0.35">
      <c r="A231" t="s">
        <v>209</v>
      </c>
      <c r="B231" t="s">
        <v>210</v>
      </c>
      <c r="C231" s="3" t="s">
        <v>801</v>
      </c>
      <c r="D231" t="s">
        <v>16</v>
      </c>
      <c r="E231" t="s">
        <v>17</v>
      </c>
      <c r="F231" t="s">
        <v>17</v>
      </c>
      <c r="G231" t="s">
        <v>18</v>
      </c>
      <c r="H231" t="b">
        <v>0</v>
      </c>
      <c r="I231" s="1">
        <v>1</v>
      </c>
      <c r="J231" s="1">
        <v>1363.25</v>
      </c>
      <c r="K231" t="s">
        <v>809</v>
      </c>
      <c r="L231" t="s">
        <v>810</v>
      </c>
      <c r="M231" t="s">
        <v>811</v>
      </c>
      <c r="O231">
        <f t="shared" si="23"/>
        <v>1363.25</v>
      </c>
      <c r="P231">
        <f t="shared" si="22"/>
        <v>-1363.25</v>
      </c>
    </row>
    <row r="232" spans="1:16" x14ac:dyDescent="0.35">
      <c r="A232" t="s">
        <v>338</v>
      </c>
      <c r="B232" t="s">
        <v>339</v>
      </c>
      <c r="C232" s="3" t="s">
        <v>801</v>
      </c>
      <c r="D232" t="s">
        <v>16</v>
      </c>
      <c r="E232" t="s">
        <v>17</v>
      </c>
      <c r="F232" t="s">
        <v>17</v>
      </c>
      <c r="G232" t="s">
        <v>18</v>
      </c>
      <c r="H232" t="b">
        <v>0</v>
      </c>
      <c r="I232" s="1">
        <v>1</v>
      </c>
      <c r="J232" s="1">
        <v>1306</v>
      </c>
      <c r="K232" t="s">
        <v>812</v>
      </c>
      <c r="L232" t="s">
        <v>813</v>
      </c>
      <c r="M232" t="s">
        <v>814</v>
      </c>
      <c r="O232">
        <f t="shared" si="23"/>
        <v>1306</v>
      </c>
      <c r="P232">
        <f t="shared" si="22"/>
        <v>-1306</v>
      </c>
    </row>
    <row r="233" spans="1:16" x14ac:dyDescent="0.35">
      <c r="A233" t="s">
        <v>338</v>
      </c>
      <c r="B233" t="s">
        <v>339</v>
      </c>
      <c r="C233" s="3" t="s">
        <v>801</v>
      </c>
      <c r="D233" t="s">
        <v>16</v>
      </c>
      <c r="E233" t="s">
        <v>17</v>
      </c>
      <c r="F233" t="s">
        <v>17</v>
      </c>
      <c r="G233" t="s">
        <v>18</v>
      </c>
      <c r="H233" t="b">
        <v>0</v>
      </c>
      <c r="I233" s="1">
        <v>1</v>
      </c>
      <c r="J233" s="1">
        <v>1306.45</v>
      </c>
      <c r="K233" t="s">
        <v>815</v>
      </c>
      <c r="L233" t="s">
        <v>816</v>
      </c>
      <c r="M233" t="s">
        <v>817</v>
      </c>
      <c r="O233">
        <f t="shared" si="23"/>
        <v>1306.45</v>
      </c>
      <c r="P233">
        <f t="shared" si="22"/>
        <v>-1306.45</v>
      </c>
    </row>
    <row r="234" spans="1:16" x14ac:dyDescent="0.35">
      <c r="A234" t="s">
        <v>545</v>
      </c>
      <c r="B234" t="s">
        <v>546</v>
      </c>
      <c r="C234" s="3" t="s">
        <v>801</v>
      </c>
      <c r="D234" t="s">
        <v>16</v>
      </c>
      <c r="E234" t="s">
        <v>17</v>
      </c>
      <c r="F234" t="s">
        <v>17</v>
      </c>
      <c r="G234" t="s">
        <v>18</v>
      </c>
      <c r="H234" t="b">
        <v>0</v>
      </c>
      <c r="I234" s="1">
        <v>1</v>
      </c>
      <c r="J234" s="1">
        <v>1585.6</v>
      </c>
      <c r="K234" t="s">
        <v>818</v>
      </c>
      <c r="L234" t="s">
        <v>819</v>
      </c>
      <c r="M234" t="s">
        <v>820</v>
      </c>
      <c r="O234">
        <f t="shared" si="23"/>
        <v>1585.6</v>
      </c>
      <c r="P234">
        <f t="shared" si="22"/>
        <v>-1585.6</v>
      </c>
    </row>
    <row r="235" spans="1:16" x14ac:dyDescent="0.35">
      <c r="A235" t="s">
        <v>772</v>
      </c>
      <c r="B235" t="s">
        <v>773</v>
      </c>
      <c r="C235" s="3" t="s">
        <v>801</v>
      </c>
      <c r="D235" t="s">
        <v>16</v>
      </c>
      <c r="E235" t="s">
        <v>17</v>
      </c>
      <c r="F235" t="s">
        <v>17</v>
      </c>
      <c r="G235" t="s">
        <v>18</v>
      </c>
      <c r="H235" t="b">
        <v>0</v>
      </c>
      <c r="I235" s="1">
        <v>1</v>
      </c>
      <c r="J235" s="1">
        <v>2422.4</v>
      </c>
      <c r="K235" t="s">
        <v>821</v>
      </c>
      <c r="L235" t="s">
        <v>822</v>
      </c>
      <c r="M235" t="s">
        <v>823</v>
      </c>
      <c r="O235">
        <f t="shared" si="23"/>
        <v>2422.4</v>
      </c>
      <c r="P235">
        <f t="shared" si="22"/>
        <v>-2422.4</v>
      </c>
    </row>
    <row r="236" spans="1:16" x14ac:dyDescent="0.35">
      <c r="A236" t="s">
        <v>22</v>
      </c>
      <c r="B236" t="s">
        <v>23</v>
      </c>
      <c r="C236" s="3" t="s">
        <v>824</v>
      </c>
      <c r="D236" t="s">
        <v>16</v>
      </c>
      <c r="E236" t="s">
        <v>17</v>
      </c>
      <c r="F236" t="s">
        <v>17</v>
      </c>
      <c r="G236" t="s">
        <v>18</v>
      </c>
      <c r="H236" t="b">
        <v>0</v>
      </c>
      <c r="I236" s="1">
        <v>3</v>
      </c>
      <c r="J236" s="1">
        <v>1395.6</v>
      </c>
      <c r="K236" t="s">
        <v>825</v>
      </c>
      <c r="L236" t="s">
        <v>826</v>
      </c>
      <c r="M236" t="s">
        <v>827</v>
      </c>
      <c r="O236">
        <f t="shared" si="23"/>
        <v>4186.7999999999993</v>
      </c>
      <c r="P236">
        <f t="shared" si="22"/>
        <v>-4186.7999999999993</v>
      </c>
    </row>
    <row r="237" spans="1:16" x14ac:dyDescent="0.35">
      <c r="A237" t="s">
        <v>504</v>
      </c>
      <c r="B237" t="s">
        <v>505</v>
      </c>
      <c r="C237" s="3" t="s">
        <v>824</v>
      </c>
      <c r="D237" t="s">
        <v>16</v>
      </c>
      <c r="E237" t="s">
        <v>17</v>
      </c>
      <c r="F237" t="s">
        <v>17</v>
      </c>
      <c r="G237" t="s">
        <v>18</v>
      </c>
      <c r="H237" t="b">
        <v>0</v>
      </c>
      <c r="I237" s="1">
        <v>3</v>
      </c>
      <c r="J237" s="1">
        <v>531</v>
      </c>
      <c r="K237" t="s">
        <v>828</v>
      </c>
      <c r="L237" t="s">
        <v>829</v>
      </c>
      <c r="M237" t="s">
        <v>830</v>
      </c>
      <c r="O237">
        <f t="shared" si="23"/>
        <v>1593</v>
      </c>
      <c r="P237">
        <f t="shared" si="22"/>
        <v>-1593</v>
      </c>
    </row>
    <row r="238" spans="1:16" x14ac:dyDescent="0.35">
      <c r="A238" t="s">
        <v>731</v>
      </c>
      <c r="B238" t="s">
        <v>732</v>
      </c>
      <c r="C238" s="3" t="s">
        <v>831</v>
      </c>
      <c r="D238" t="s">
        <v>16</v>
      </c>
      <c r="E238" t="s">
        <v>17</v>
      </c>
      <c r="F238" t="s">
        <v>17</v>
      </c>
      <c r="G238" t="s">
        <v>18</v>
      </c>
      <c r="H238" t="b">
        <v>0</v>
      </c>
      <c r="I238" s="1">
        <v>5</v>
      </c>
      <c r="J238" s="1">
        <v>413.3</v>
      </c>
      <c r="K238" t="s">
        <v>832</v>
      </c>
      <c r="L238" t="s">
        <v>833</v>
      </c>
      <c r="M238" t="s">
        <v>834</v>
      </c>
      <c r="O238">
        <f t="shared" si="23"/>
        <v>2066.5</v>
      </c>
      <c r="P238">
        <f t="shared" si="22"/>
        <v>-2066.5</v>
      </c>
    </row>
    <row r="239" spans="1:16" x14ac:dyDescent="0.35">
      <c r="A239" t="s">
        <v>504</v>
      </c>
      <c r="B239" t="s">
        <v>505</v>
      </c>
      <c r="C239" s="3" t="s">
        <v>831</v>
      </c>
      <c r="D239" t="s">
        <v>16</v>
      </c>
      <c r="E239" t="s">
        <v>17</v>
      </c>
      <c r="F239" t="s">
        <v>17</v>
      </c>
      <c r="G239" t="s">
        <v>18</v>
      </c>
      <c r="H239" t="b">
        <v>0</v>
      </c>
      <c r="I239" s="1">
        <v>3</v>
      </c>
      <c r="J239" s="1">
        <v>541.95000000000005</v>
      </c>
      <c r="K239" t="s">
        <v>835</v>
      </c>
      <c r="L239" t="s">
        <v>836</v>
      </c>
      <c r="M239" t="s">
        <v>837</v>
      </c>
      <c r="O239">
        <f t="shared" si="23"/>
        <v>1625.8500000000001</v>
      </c>
      <c r="P239">
        <f t="shared" si="22"/>
        <v>-1625.8500000000001</v>
      </c>
    </row>
    <row r="240" spans="1:16" x14ac:dyDescent="0.35">
      <c r="A240" t="s">
        <v>326</v>
      </c>
      <c r="B240" t="s">
        <v>327</v>
      </c>
      <c r="C240" s="3" t="s">
        <v>838</v>
      </c>
      <c r="D240" t="s">
        <v>16</v>
      </c>
      <c r="E240" t="s">
        <v>17</v>
      </c>
      <c r="F240" t="s">
        <v>17</v>
      </c>
      <c r="G240" t="s">
        <v>18</v>
      </c>
      <c r="H240" t="b">
        <v>0</v>
      </c>
      <c r="I240" s="1">
        <v>5</v>
      </c>
      <c r="J240" s="1">
        <v>540.65</v>
      </c>
      <c r="K240" t="s">
        <v>839</v>
      </c>
      <c r="L240" t="s">
        <v>840</v>
      </c>
      <c r="M240" t="s">
        <v>841</v>
      </c>
      <c r="O240">
        <f t="shared" si="23"/>
        <v>2703.25</v>
      </c>
      <c r="P240">
        <f t="shared" si="22"/>
        <v>-2703.25</v>
      </c>
    </row>
    <row r="241" spans="1:16" x14ac:dyDescent="0.35">
      <c r="A241" t="s">
        <v>545</v>
      </c>
      <c r="B241" t="s">
        <v>546</v>
      </c>
      <c r="C241" s="3" t="s">
        <v>838</v>
      </c>
      <c r="D241" t="s">
        <v>16</v>
      </c>
      <c r="E241" t="s">
        <v>17</v>
      </c>
      <c r="F241" t="s">
        <v>17</v>
      </c>
      <c r="G241" t="s">
        <v>18</v>
      </c>
      <c r="H241" t="b">
        <v>0</v>
      </c>
      <c r="I241" s="1">
        <v>1</v>
      </c>
      <c r="J241" s="1">
        <v>1557.45</v>
      </c>
      <c r="K241" t="s">
        <v>842</v>
      </c>
      <c r="L241" t="s">
        <v>843</v>
      </c>
      <c r="M241" t="s">
        <v>844</v>
      </c>
      <c r="O241">
        <f t="shared" si="23"/>
        <v>1557.45</v>
      </c>
      <c r="P241">
        <f t="shared" si="22"/>
        <v>-1557.45</v>
      </c>
    </row>
    <row r="242" spans="1:16" x14ac:dyDescent="0.35">
      <c r="A242" t="s">
        <v>845</v>
      </c>
      <c r="B242" t="s">
        <v>846</v>
      </c>
      <c r="C242" s="3" t="s">
        <v>838</v>
      </c>
      <c r="D242" t="s">
        <v>16</v>
      </c>
      <c r="E242" t="s">
        <v>17</v>
      </c>
      <c r="F242" t="s">
        <v>17</v>
      </c>
      <c r="G242" t="s">
        <v>18</v>
      </c>
      <c r="H242" t="b">
        <v>0</v>
      </c>
      <c r="I242" s="1">
        <v>3</v>
      </c>
      <c r="J242" s="1">
        <v>735.7</v>
      </c>
      <c r="K242" t="s">
        <v>847</v>
      </c>
      <c r="L242" t="s">
        <v>848</v>
      </c>
      <c r="M242" t="s">
        <v>849</v>
      </c>
      <c r="O242">
        <f t="shared" si="23"/>
        <v>2207.1000000000004</v>
      </c>
      <c r="P242">
        <f t="shared" si="22"/>
        <v>-2207.1000000000004</v>
      </c>
    </row>
    <row r="243" spans="1:16" x14ac:dyDescent="0.35">
      <c r="A243" t="s">
        <v>115</v>
      </c>
      <c r="B243" t="s">
        <v>116</v>
      </c>
      <c r="C243" s="3" t="s">
        <v>838</v>
      </c>
      <c r="D243" t="s">
        <v>16</v>
      </c>
      <c r="E243" t="s">
        <v>17</v>
      </c>
      <c r="F243" t="s">
        <v>17</v>
      </c>
      <c r="G243" t="s">
        <v>18</v>
      </c>
      <c r="H243" t="b">
        <v>0</v>
      </c>
      <c r="I243" s="1">
        <v>2</v>
      </c>
      <c r="J243" s="1">
        <v>668.85</v>
      </c>
      <c r="K243" t="s">
        <v>850</v>
      </c>
      <c r="L243" t="s">
        <v>851</v>
      </c>
      <c r="M243" t="s">
        <v>852</v>
      </c>
      <c r="O243">
        <f t="shared" si="23"/>
        <v>1337.7</v>
      </c>
      <c r="P243">
        <f t="shared" si="22"/>
        <v>-1337.7</v>
      </c>
    </row>
    <row r="244" spans="1:16" x14ac:dyDescent="0.35">
      <c r="A244" t="s">
        <v>115</v>
      </c>
      <c r="B244" t="s">
        <v>116</v>
      </c>
      <c r="C244" s="3" t="s">
        <v>838</v>
      </c>
      <c r="D244" t="s">
        <v>16</v>
      </c>
      <c r="E244" t="s">
        <v>17</v>
      </c>
      <c r="F244" t="s">
        <v>17</v>
      </c>
      <c r="G244" t="s">
        <v>18</v>
      </c>
      <c r="H244" t="b">
        <v>0</v>
      </c>
      <c r="I244" s="1">
        <v>1</v>
      </c>
      <c r="J244" s="1">
        <v>666.2</v>
      </c>
      <c r="K244" t="s">
        <v>853</v>
      </c>
      <c r="L244" t="s">
        <v>854</v>
      </c>
      <c r="M244" t="s">
        <v>855</v>
      </c>
      <c r="O244">
        <f t="shared" si="23"/>
        <v>666.2</v>
      </c>
      <c r="P244">
        <f t="shared" si="22"/>
        <v>-666.2</v>
      </c>
    </row>
    <row r="245" spans="1:16" x14ac:dyDescent="0.35">
      <c r="A245" t="s">
        <v>856</v>
      </c>
      <c r="B245" t="s">
        <v>857</v>
      </c>
      <c r="C245" s="3" t="s">
        <v>858</v>
      </c>
      <c r="D245" t="s">
        <v>16</v>
      </c>
      <c r="E245" t="s">
        <v>17</v>
      </c>
      <c r="F245" t="s">
        <v>17</v>
      </c>
      <c r="G245" t="s">
        <v>18</v>
      </c>
      <c r="H245" t="b">
        <v>0</v>
      </c>
      <c r="I245" s="1">
        <v>5</v>
      </c>
      <c r="J245" s="1">
        <v>657.25</v>
      </c>
      <c r="K245" t="s">
        <v>859</v>
      </c>
      <c r="L245" t="s">
        <v>860</v>
      </c>
      <c r="M245" t="s">
        <v>861</v>
      </c>
      <c r="O245">
        <f t="shared" si="23"/>
        <v>3286.25</v>
      </c>
      <c r="P245">
        <f t="shared" si="22"/>
        <v>-3286.25</v>
      </c>
    </row>
    <row r="246" spans="1:16" x14ac:dyDescent="0.35">
      <c r="A246" t="s">
        <v>658</v>
      </c>
      <c r="B246" t="s">
        <v>659</v>
      </c>
      <c r="C246" s="3" t="s">
        <v>862</v>
      </c>
      <c r="D246" t="s">
        <v>16</v>
      </c>
      <c r="E246" t="s">
        <v>17</v>
      </c>
      <c r="F246" t="s">
        <v>17</v>
      </c>
      <c r="G246" t="s">
        <v>18</v>
      </c>
      <c r="H246" t="b">
        <v>0</v>
      </c>
      <c r="I246" s="1">
        <v>5</v>
      </c>
      <c r="J246" s="1">
        <v>316.55</v>
      </c>
      <c r="K246" t="s">
        <v>863</v>
      </c>
      <c r="L246" t="s">
        <v>864</v>
      </c>
      <c r="M246" t="s">
        <v>865</v>
      </c>
      <c r="O246">
        <f t="shared" si="23"/>
        <v>1582.75</v>
      </c>
      <c r="P246">
        <f t="shared" si="22"/>
        <v>-1582.75</v>
      </c>
    </row>
    <row r="247" spans="1:16" x14ac:dyDescent="0.35">
      <c r="A247" t="s">
        <v>326</v>
      </c>
      <c r="B247" t="s">
        <v>327</v>
      </c>
      <c r="C247" s="3" t="s">
        <v>862</v>
      </c>
      <c r="D247" t="s">
        <v>16</v>
      </c>
      <c r="E247" t="s">
        <v>17</v>
      </c>
      <c r="F247" t="s">
        <v>17</v>
      </c>
      <c r="G247" t="s">
        <v>18</v>
      </c>
      <c r="H247" t="b">
        <v>0</v>
      </c>
      <c r="I247" s="1">
        <v>3</v>
      </c>
      <c r="J247" s="1">
        <v>571.65</v>
      </c>
      <c r="K247" t="s">
        <v>866</v>
      </c>
      <c r="L247" t="s">
        <v>867</v>
      </c>
      <c r="M247" t="s">
        <v>868</v>
      </c>
      <c r="O247">
        <f t="shared" si="23"/>
        <v>1714.9499999999998</v>
      </c>
      <c r="P247">
        <f t="shared" si="22"/>
        <v>-1714.9499999999998</v>
      </c>
    </row>
    <row r="248" spans="1:16" x14ac:dyDescent="0.35">
      <c r="A248" t="s">
        <v>845</v>
      </c>
      <c r="B248" t="s">
        <v>846</v>
      </c>
      <c r="C248" s="3" t="s">
        <v>869</v>
      </c>
      <c r="D248" t="s">
        <v>16</v>
      </c>
      <c r="E248" t="s">
        <v>17</v>
      </c>
      <c r="F248" t="s">
        <v>17</v>
      </c>
      <c r="G248" t="s">
        <v>18</v>
      </c>
      <c r="H248" t="b">
        <v>0</v>
      </c>
      <c r="I248" s="1">
        <v>2</v>
      </c>
      <c r="J248" s="1">
        <v>762.75</v>
      </c>
      <c r="K248" t="s">
        <v>870</v>
      </c>
      <c r="L248" t="s">
        <v>871</v>
      </c>
      <c r="M248" t="s">
        <v>872</v>
      </c>
      <c r="O248">
        <f t="shared" si="23"/>
        <v>1525.5</v>
      </c>
      <c r="P248">
        <f t="shared" si="22"/>
        <v>-1525.5</v>
      </c>
    </row>
    <row r="249" spans="1:16" x14ac:dyDescent="0.35">
      <c r="A249" t="s">
        <v>209</v>
      </c>
      <c r="B249" t="s">
        <v>210</v>
      </c>
      <c r="C249" s="3" t="s">
        <v>869</v>
      </c>
      <c r="D249" t="s">
        <v>16</v>
      </c>
      <c r="E249" t="s">
        <v>17</v>
      </c>
      <c r="F249" t="s">
        <v>17</v>
      </c>
      <c r="G249" t="s">
        <v>18</v>
      </c>
      <c r="H249" t="b">
        <v>0</v>
      </c>
      <c r="I249" s="1">
        <v>2</v>
      </c>
      <c r="J249" s="1">
        <v>1466.95</v>
      </c>
      <c r="K249" t="s">
        <v>873</v>
      </c>
      <c r="L249" t="s">
        <v>874</v>
      </c>
      <c r="M249" t="s">
        <v>875</v>
      </c>
      <c r="O249">
        <f t="shared" si="23"/>
        <v>2933.9</v>
      </c>
      <c r="P249">
        <f t="shared" si="22"/>
        <v>-2933.9</v>
      </c>
    </row>
    <row r="250" spans="1:16" x14ac:dyDescent="0.35">
      <c r="A250" t="s">
        <v>667</v>
      </c>
      <c r="B250" t="s">
        <v>668</v>
      </c>
      <c r="C250" s="3" t="s">
        <v>869</v>
      </c>
      <c r="D250" t="s">
        <v>16</v>
      </c>
      <c r="E250" t="s">
        <v>17</v>
      </c>
      <c r="F250" t="s">
        <v>17</v>
      </c>
      <c r="G250" t="s">
        <v>18</v>
      </c>
      <c r="H250" t="b">
        <v>0</v>
      </c>
      <c r="I250" s="1">
        <v>1</v>
      </c>
      <c r="J250" s="1">
        <v>1369.2</v>
      </c>
      <c r="K250" t="s">
        <v>876</v>
      </c>
      <c r="L250" t="s">
        <v>877</v>
      </c>
      <c r="M250" t="s">
        <v>878</v>
      </c>
      <c r="O250">
        <f t="shared" si="23"/>
        <v>1369.2</v>
      </c>
      <c r="P250">
        <f t="shared" si="22"/>
        <v>-1369.2</v>
      </c>
    </row>
    <row r="251" spans="1:16" x14ac:dyDescent="0.35">
      <c r="A251" t="s">
        <v>658</v>
      </c>
      <c r="B251" t="s">
        <v>659</v>
      </c>
      <c r="C251" s="3" t="s">
        <v>869</v>
      </c>
      <c r="D251" t="s">
        <v>16</v>
      </c>
      <c r="E251" t="s">
        <v>17</v>
      </c>
      <c r="F251" t="s">
        <v>17</v>
      </c>
      <c r="G251" t="s">
        <v>18</v>
      </c>
      <c r="H251" t="b">
        <v>0</v>
      </c>
      <c r="I251" s="1">
        <v>5</v>
      </c>
      <c r="J251" s="1">
        <v>326.45</v>
      </c>
      <c r="K251" t="s">
        <v>879</v>
      </c>
      <c r="L251" t="s">
        <v>880</v>
      </c>
      <c r="M251" t="s">
        <v>881</v>
      </c>
      <c r="O251">
        <f t="shared" si="23"/>
        <v>1632.25</v>
      </c>
      <c r="P251">
        <f t="shared" si="22"/>
        <v>-1632.25</v>
      </c>
    </row>
    <row r="252" spans="1:16" x14ac:dyDescent="0.35">
      <c r="A252" t="s">
        <v>696</v>
      </c>
      <c r="B252" t="s">
        <v>697</v>
      </c>
      <c r="C252" s="3" t="s">
        <v>869</v>
      </c>
      <c r="D252" t="s">
        <v>16</v>
      </c>
      <c r="E252" t="s">
        <v>17</v>
      </c>
      <c r="F252" t="s">
        <v>17</v>
      </c>
      <c r="G252" t="s">
        <v>18</v>
      </c>
      <c r="H252" t="b">
        <v>0</v>
      </c>
      <c r="I252" s="1">
        <v>50</v>
      </c>
      <c r="J252" s="1">
        <v>35.700000000000003</v>
      </c>
      <c r="K252" t="s">
        <v>882</v>
      </c>
      <c r="L252" t="s">
        <v>883</v>
      </c>
      <c r="M252" t="s">
        <v>884</v>
      </c>
      <c r="O252">
        <f t="shared" si="23"/>
        <v>1785.0000000000002</v>
      </c>
      <c r="P252">
        <f t="shared" si="22"/>
        <v>-1785.0000000000002</v>
      </c>
    </row>
    <row r="253" spans="1:16" x14ac:dyDescent="0.35">
      <c r="A253" t="s">
        <v>679</v>
      </c>
      <c r="B253" t="s">
        <v>680</v>
      </c>
      <c r="C253" s="3" t="s">
        <v>869</v>
      </c>
      <c r="D253" t="s">
        <v>16</v>
      </c>
      <c r="E253" t="s">
        <v>17</v>
      </c>
      <c r="F253" t="s">
        <v>17</v>
      </c>
      <c r="G253" t="s">
        <v>18</v>
      </c>
      <c r="H253" t="b">
        <v>0</v>
      </c>
      <c r="I253" s="1">
        <v>5</v>
      </c>
      <c r="J253" s="1">
        <v>277.45</v>
      </c>
      <c r="K253" t="s">
        <v>885</v>
      </c>
      <c r="L253" t="s">
        <v>886</v>
      </c>
      <c r="M253" t="s">
        <v>887</v>
      </c>
      <c r="O253">
        <f t="shared" si="23"/>
        <v>1387.25</v>
      </c>
      <c r="P253">
        <f t="shared" si="22"/>
        <v>-1387.25</v>
      </c>
    </row>
    <row r="254" spans="1:16" x14ac:dyDescent="0.35">
      <c r="A254" t="s">
        <v>737</v>
      </c>
      <c r="B254" t="s">
        <v>738</v>
      </c>
      <c r="C254" s="3" t="s">
        <v>869</v>
      </c>
      <c r="D254" t="s">
        <v>536</v>
      </c>
      <c r="E254" t="s">
        <v>17</v>
      </c>
      <c r="F254" t="s">
        <v>888</v>
      </c>
      <c r="G254" t="s">
        <v>18</v>
      </c>
      <c r="H254" t="b">
        <v>0</v>
      </c>
      <c r="I254" s="1">
        <v>1</v>
      </c>
      <c r="J254" s="1">
        <v>958.35</v>
      </c>
      <c r="K254" t="s">
        <v>889</v>
      </c>
      <c r="L254" t="s">
        <v>890</v>
      </c>
      <c r="M254" t="s">
        <v>891</v>
      </c>
      <c r="O254">
        <f t="shared" si="23"/>
        <v>958.35</v>
      </c>
      <c r="P254">
        <f t="shared" si="22"/>
        <v>-958.35</v>
      </c>
    </row>
    <row r="255" spans="1:16" x14ac:dyDescent="0.35">
      <c r="A255" t="s">
        <v>498</v>
      </c>
      <c r="B255" t="s">
        <v>499</v>
      </c>
      <c r="C255" s="3" t="s">
        <v>869</v>
      </c>
      <c r="D255" t="s">
        <v>16</v>
      </c>
      <c r="E255" t="s">
        <v>17</v>
      </c>
      <c r="F255" t="s">
        <v>17</v>
      </c>
      <c r="G255" t="s">
        <v>18</v>
      </c>
      <c r="H255" t="b">
        <v>0</v>
      </c>
      <c r="I255" s="1">
        <v>20</v>
      </c>
      <c r="J255" s="1">
        <v>89.9</v>
      </c>
      <c r="K255" t="s">
        <v>892</v>
      </c>
      <c r="L255" t="s">
        <v>893</v>
      </c>
      <c r="M255" t="s">
        <v>894</v>
      </c>
      <c r="O255">
        <f t="shared" si="23"/>
        <v>1798</v>
      </c>
      <c r="P255">
        <f t="shared" si="22"/>
        <v>-1798</v>
      </c>
    </row>
    <row r="256" spans="1:16" x14ac:dyDescent="0.35">
      <c r="A256" t="s">
        <v>895</v>
      </c>
      <c r="B256" t="s">
        <v>896</v>
      </c>
      <c r="C256" s="3" t="s">
        <v>897</v>
      </c>
      <c r="D256" t="s">
        <v>16</v>
      </c>
      <c r="E256" t="s">
        <v>17</v>
      </c>
      <c r="F256" t="s">
        <v>17</v>
      </c>
      <c r="G256" t="s">
        <v>18</v>
      </c>
      <c r="H256" t="b">
        <v>0</v>
      </c>
      <c r="I256" s="1">
        <v>25</v>
      </c>
      <c r="J256" s="1">
        <v>292.64999999999998</v>
      </c>
      <c r="K256" t="s">
        <v>898</v>
      </c>
      <c r="L256" t="s">
        <v>899</v>
      </c>
      <c r="M256" t="s">
        <v>900</v>
      </c>
      <c r="O256">
        <f t="shared" si="23"/>
        <v>7316.2499999999991</v>
      </c>
      <c r="P256">
        <f t="shared" si="22"/>
        <v>-7316.2499999999991</v>
      </c>
    </row>
    <row r="257" spans="1:16" x14ac:dyDescent="0.35">
      <c r="A257" t="s">
        <v>845</v>
      </c>
      <c r="B257" t="s">
        <v>846</v>
      </c>
      <c r="C257" s="3" t="s">
        <v>901</v>
      </c>
      <c r="D257" t="s">
        <v>16</v>
      </c>
      <c r="E257" t="s">
        <v>17</v>
      </c>
      <c r="F257" t="s">
        <v>17</v>
      </c>
      <c r="G257" t="s">
        <v>18</v>
      </c>
      <c r="H257" t="b">
        <v>0</v>
      </c>
      <c r="I257" s="1">
        <v>1</v>
      </c>
      <c r="J257" s="1">
        <v>794.7</v>
      </c>
      <c r="K257" t="s">
        <v>902</v>
      </c>
      <c r="L257" t="s">
        <v>903</v>
      </c>
      <c r="M257" t="s">
        <v>904</v>
      </c>
      <c r="O257">
        <f t="shared" si="23"/>
        <v>794.7</v>
      </c>
      <c r="P257">
        <f t="shared" ref="P257:P282" si="24">O257*-1</f>
        <v>-794.7</v>
      </c>
    </row>
    <row r="258" spans="1:16" x14ac:dyDescent="0.35">
      <c r="A258" t="s">
        <v>209</v>
      </c>
      <c r="B258" t="s">
        <v>210</v>
      </c>
      <c r="C258" s="3" t="s">
        <v>905</v>
      </c>
      <c r="D258" t="s">
        <v>16</v>
      </c>
      <c r="E258" t="s">
        <v>17</v>
      </c>
      <c r="F258" t="s">
        <v>17</v>
      </c>
      <c r="G258" t="s">
        <v>18</v>
      </c>
      <c r="H258" t="b">
        <v>0</v>
      </c>
      <c r="I258" s="1">
        <v>1</v>
      </c>
      <c r="J258" s="1">
        <v>1393.5</v>
      </c>
      <c r="K258" t="s">
        <v>906</v>
      </c>
      <c r="L258" t="s">
        <v>907</v>
      </c>
      <c r="M258" t="s">
        <v>908</v>
      </c>
      <c r="O258">
        <f t="shared" si="23"/>
        <v>1393.5</v>
      </c>
      <c r="P258">
        <f t="shared" si="24"/>
        <v>-1393.5</v>
      </c>
    </row>
    <row r="259" spans="1:16" x14ac:dyDescent="0.35">
      <c r="A259" t="s">
        <v>630</v>
      </c>
      <c r="B259" t="s">
        <v>631</v>
      </c>
      <c r="C259" s="3" t="s">
        <v>905</v>
      </c>
      <c r="D259" t="s">
        <v>536</v>
      </c>
      <c r="E259" t="s">
        <v>17</v>
      </c>
      <c r="F259" t="s">
        <v>537</v>
      </c>
      <c r="G259" t="s">
        <v>18</v>
      </c>
      <c r="H259" t="b">
        <v>0</v>
      </c>
      <c r="I259" s="1">
        <v>2</v>
      </c>
      <c r="J259" s="1">
        <v>1119.3</v>
      </c>
      <c r="K259" t="s">
        <v>909</v>
      </c>
      <c r="L259" t="s">
        <v>910</v>
      </c>
      <c r="M259" t="s">
        <v>911</v>
      </c>
      <c r="O259">
        <f t="shared" ref="O259:O322" si="25">I259*J259</f>
        <v>2238.6</v>
      </c>
      <c r="P259">
        <f t="shared" si="24"/>
        <v>-2238.6</v>
      </c>
    </row>
    <row r="260" spans="1:16" x14ac:dyDescent="0.35">
      <c r="A260" t="s">
        <v>912</v>
      </c>
      <c r="B260" t="s">
        <v>913</v>
      </c>
      <c r="C260" s="3" t="s">
        <v>905</v>
      </c>
      <c r="D260" t="s">
        <v>16</v>
      </c>
      <c r="E260" t="s">
        <v>17</v>
      </c>
      <c r="F260" t="s">
        <v>17</v>
      </c>
      <c r="G260" t="s">
        <v>18</v>
      </c>
      <c r="H260" t="b">
        <v>0</v>
      </c>
      <c r="I260" s="1">
        <v>4</v>
      </c>
      <c r="J260" s="1">
        <v>900.7</v>
      </c>
      <c r="K260" t="s">
        <v>914</v>
      </c>
      <c r="L260" t="s">
        <v>915</v>
      </c>
      <c r="M260" t="s">
        <v>916</v>
      </c>
      <c r="O260">
        <f t="shared" si="25"/>
        <v>3602.8</v>
      </c>
      <c r="P260">
        <f t="shared" si="24"/>
        <v>-3602.8</v>
      </c>
    </row>
    <row r="261" spans="1:16" x14ac:dyDescent="0.35">
      <c r="A261" t="s">
        <v>66</v>
      </c>
      <c r="B261" t="s">
        <v>67</v>
      </c>
      <c r="C261" s="3" t="s">
        <v>905</v>
      </c>
      <c r="D261" t="s">
        <v>16</v>
      </c>
      <c r="E261" t="s">
        <v>17</v>
      </c>
      <c r="F261" t="s">
        <v>17</v>
      </c>
      <c r="G261" t="s">
        <v>18</v>
      </c>
      <c r="H261" t="b">
        <v>0</v>
      </c>
      <c r="I261" s="1">
        <v>1</v>
      </c>
      <c r="J261" s="1">
        <v>1498.3</v>
      </c>
      <c r="K261" t="s">
        <v>917</v>
      </c>
      <c r="L261" t="s">
        <v>918</v>
      </c>
      <c r="M261" t="s">
        <v>919</v>
      </c>
      <c r="O261">
        <f t="shared" si="25"/>
        <v>1498.3</v>
      </c>
      <c r="P261">
        <f t="shared" si="24"/>
        <v>-1498.3</v>
      </c>
    </row>
    <row r="262" spans="1:16" x14ac:dyDescent="0.35">
      <c r="A262" t="s">
        <v>115</v>
      </c>
      <c r="B262" t="s">
        <v>116</v>
      </c>
      <c r="C262" s="3" t="s">
        <v>905</v>
      </c>
      <c r="D262" t="s">
        <v>16</v>
      </c>
      <c r="E262" t="s">
        <v>17</v>
      </c>
      <c r="F262" t="s">
        <v>17</v>
      </c>
      <c r="G262" t="s">
        <v>18</v>
      </c>
      <c r="H262" t="b">
        <v>0</v>
      </c>
      <c r="I262" s="1">
        <v>2</v>
      </c>
      <c r="J262" s="1">
        <v>663</v>
      </c>
      <c r="K262" t="s">
        <v>920</v>
      </c>
      <c r="L262" t="s">
        <v>921</v>
      </c>
      <c r="M262" t="s">
        <v>922</v>
      </c>
      <c r="O262">
        <f t="shared" si="25"/>
        <v>1326</v>
      </c>
      <c r="P262">
        <f t="shared" si="24"/>
        <v>-1326</v>
      </c>
    </row>
    <row r="263" spans="1:16" x14ac:dyDescent="0.35">
      <c r="A263" t="s">
        <v>923</v>
      </c>
      <c r="B263" t="s">
        <v>924</v>
      </c>
      <c r="C263" s="3" t="s">
        <v>905</v>
      </c>
      <c r="D263" t="s">
        <v>16</v>
      </c>
      <c r="E263" t="s">
        <v>17</v>
      </c>
      <c r="F263" t="s">
        <v>17</v>
      </c>
      <c r="G263" t="s">
        <v>18</v>
      </c>
      <c r="H263" t="b">
        <v>0</v>
      </c>
      <c r="I263" s="1">
        <v>1</v>
      </c>
      <c r="J263" s="1">
        <v>6579.3</v>
      </c>
      <c r="K263" t="s">
        <v>925</v>
      </c>
      <c r="L263" t="s">
        <v>926</v>
      </c>
      <c r="M263" t="s">
        <v>927</v>
      </c>
      <c r="O263">
        <f t="shared" si="25"/>
        <v>6579.3</v>
      </c>
      <c r="P263">
        <f t="shared" si="24"/>
        <v>-6579.3</v>
      </c>
    </row>
    <row r="264" spans="1:16" x14ac:dyDescent="0.35">
      <c r="A264" t="s">
        <v>845</v>
      </c>
      <c r="B264" t="s">
        <v>846</v>
      </c>
      <c r="C264" s="3" t="s">
        <v>928</v>
      </c>
      <c r="D264" t="s">
        <v>16</v>
      </c>
      <c r="E264" t="s">
        <v>17</v>
      </c>
      <c r="F264" t="s">
        <v>17</v>
      </c>
      <c r="G264" t="s">
        <v>18</v>
      </c>
      <c r="H264" t="b">
        <v>0</v>
      </c>
      <c r="I264" s="1">
        <v>2</v>
      </c>
      <c r="J264" s="1">
        <v>737.55</v>
      </c>
      <c r="K264" t="s">
        <v>929</v>
      </c>
      <c r="L264" t="s">
        <v>930</v>
      </c>
      <c r="M264" t="s">
        <v>931</v>
      </c>
      <c r="O264">
        <f t="shared" si="25"/>
        <v>1475.1</v>
      </c>
      <c r="P264">
        <f t="shared" si="24"/>
        <v>-1475.1</v>
      </c>
    </row>
    <row r="265" spans="1:16" x14ac:dyDescent="0.35">
      <c r="A265" t="s">
        <v>747</v>
      </c>
      <c r="B265" t="s">
        <v>748</v>
      </c>
      <c r="C265" s="3" t="s">
        <v>932</v>
      </c>
      <c r="D265" t="s">
        <v>536</v>
      </c>
      <c r="E265" t="s">
        <v>17</v>
      </c>
      <c r="F265" t="s">
        <v>537</v>
      </c>
      <c r="G265" t="s">
        <v>18</v>
      </c>
      <c r="H265" t="b">
        <v>0</v>
      </c>
      <c r="I265" s="1">
        <v>5</v>
      </c>
      <c r="J265" s="1">
        <v>206</v>
      </c>
      <c r="K265" t="s">
        <v>933</v>
      </c>
      <c r="L265" t="s">
        <v>934</v>
      </c>
      <c r="M265" t="s">
        <v>935</v>
      </c>
      <c r="O265">
        <f t="shared" si="25"/>
        <v>1030</v>
      </c>
      <c r="P265">
        <f t="shared" si="24"/>
        <v>-1030</v>
      </c>
    </row>
    <row r="266" spans="1:16" x14ac:dyDescent="0.35">
      <c r="A266" t="s">
        <v>435</v>
      </c>
      <c r="B266" t="s">
        <v>436</v>
      </c>
      <c r="C266" s="3" t="s">
        <v>932</v>
      </c>
      <c r="D266" t="s">
        <v>16</v>
      </c>
      <c r="E266" t="s">
        <v>17</v>
      </c>
      <c r="F266" t="s">
        <v>17</v>
      </c>
      <c r="G266" t="s">
        <v>18</v>
      </c>
      <c r="H266" t="b">
        <v>0</v>
      </c>
      <c r="I266" s="1">
        <v>5</v>
      </c>
      <c r="J266" s="1">
        <v>626.95000000000005</v>
      </c>
      <c r="K266" t="s">
        <v>936</v>
      </c>
      <c r="L266" t="s">
        <v>937</v>
      </c>
      <c r="M266" t="s">
        <v>938</v>
      </c>
      <c r="O266">
        <f t="shared" si="25"/>
        <v>3134.75</v>
      </c>
      <c r="P266">
        <f t="shared" si="24"/>
        <v>-3134.75</v>
      </c>
    </row>
    <row r="267" spans="1:16" x14ac:dyDescent="0.35">
      <c r="A267" t="s">
        <v>845</v>
      </c>
      <c r="B267" t="s">
        <v>846</v>
      </c>
      <c r="C267" s="3" t="s">
        <v>939</v>
      </c>
      <c r="D267" t="s">
        <v>16</v>
      </c>
      <c r="E267" t="s">
        <v>17</v>
      </c>
      <c r="F267" t="s">
        <v>17</v>
      </c>
      <c r="G267" t="s">
        <v>18</v>
      </c>
      <c r="H267" t="b">
        <v>0</v>
      </c>
      <c r="I267" s="1">
        <v>2</v>
      </c>
      <c r="J267" s="1">
        <v>687.2</v>
      </c>
      <c r="K267" t="s">
        <v>940</v>
      </c>
      <c r="L267" t="s">
        <v>941</v>
      </c>
      <c r="M267" t="s">
        <v>942</v>
      </c>
      <c r="O267">
        <f t="shared" si="25"/>
        <v>1374.4</v>
      </c>
      <c r="P267">
        <f t="shared" si="24"/>
        <v>-1374.4</v>
      </c>
    </row>
    <row r="268" spans="1:16" x14ac:dyDescent="0.35">
      <c r="A268" t="s">
        <v>845</v>
      </c>
      <c r="B268" t="s">
        <v>846</v>
      </c>
      <c r="C268" s="3" t="s">
        <v>939</v>
      </c>
      <c r="D268" t="s">
        <v>16</v>
      </c>
      <c r="E268" t="s">
        <v>17</v>
      </c>
      <c r="F268" t="s">
        <v>17</v>
      </c>
      <c r="G268" t="s">
        <v>18</v>
      </c>
      <c r="H268" t="b">
        <v>0</v>
      </c>
      <c r="I268" s="1">
        <v>3</v>
      </c>
      <c r="J268" s="1">
        <v>698.3</v>
      </c>
      <c r="K268" t="s">
        <v>943</v>
      </c>
      <c r="L268" t="s">
        <v>944</v>
      </c>
      <c r="M268" t="s">
        <v>945</v>
      </c>
      <c r="O268">
        <f t="shared" si="25"/>
        <v>2094.8999999999996</v>
      </c>
      <c r="P268">
        <f t="shared" si="24"/>
        <v>-2094.8999999999996</v>
      </c>
    </row>
    <row r="269" spans="1:16" x14ac:dyDescent="0.35">
      <c r="A269" t="s">
        <v>66</v>
      </c>
      <c r="B269" t="s">
        <v>67</v>
      </c>
      <c r="C269" s="3" t="s">
        <v>939</v>
      </c>
      <c r="D269" t="s">
        <v>16</v>
      </c>
      <c r="E269" t="s">
        <v>17</v>
      </c>
      <c r="F269" t="s">
        <v>17</v>
      </c>
      <c r="G269" t="s">
        <v>18</v>
      </c>
      <c r="H269" t="b">
        <v>0</v>
      </c>
      <c r="I269" s="1">
        <v>1</v>
      </c>
      <c r="J269" s="1">
        <v>1534</v>
      </c>
      <c r="K269" t="s">
        <v>946</v>
      </c>
      <c r="L269" t="s">
        <v>947</v>
      </c>
      <c r="M269" t="s">
        <v>948</v>
      </c>
      <c r="O269">
        <f t="shared" si="25"/>
        <v>1534</v>
      </c>
      <c r="P269">
        <f t="shared" si="24"/>
        <v>-1534</v>
      </c>
    </row>
    <row r="270" spans="1:16" x14ac:dyDescent="0.35">
      <c r="A270" t="s">
        <v>545</v>
      </c>
      <c r="B270" t="s">
        <v>546</v>
      </c>
      <c r="C270" s="3" t="s">
        <v>939</v>
      </c>
      <c r="D270" t="s">
        <v>16</v>
      </c>
      <c r="E270" t="s">
        <v>17</v>
      </c>
      <c r="F270" t="s">
        <v>17</v>
      </c>
      <c r="G270" t="s">
        <v>18</v>
      </c>
      <c r="H270" t="b">
        <v>0</v>
      </c>
      <c r="I270" s="1">
        <v>1</v>
      </c>
      <c r="J270" s="1">
        <v>1817.6</v>
      </c>
      <c r="K270" t="s">
        <v>949</v>
      </c>
      <c r="L270" t="s">
        <v>950</v>
      </c>
      <c r="M270" t="s">
        <v>951</v>
      </c>
      <c r="O270">
        <f t="shared" si="25"/>
        <v>1817.6</v>
      </c>
      <c r="P270">
        <f t="shared" si="24"/>
        <v>-1817.6</v>
      </c>
    </row>
    <row r="271" spans="1:16" x14ac:dyDescent="0.35">
      <c r="A271" t="s">
        <v>737</v>
      </c>
      <c r="B271" t="s">
        <v>738</v>
      </c>
      <c r="C271" s="3" t="s">
        <v>939</v>
      </c>
      <c r="D271" t="s">
        <v>16</v>
      </c>
      <c r="E271" t="s">
        <v>17</v>
      </c>
      <c r="F271" t="s">
        <v>17</v>
      </c>
      <c r="G271" t="s">
        <v>18</v>
      </c>
      <c r="H271" t="b">
        <v>0</v>
      </c>
      <c r="I271" s="1">
        <v>2</v>
      </c>
      <c r="J271" s="1">
        <v>916.45</v>
      </c>
      <c r="K271" t="s">
        <v>952</v>
      </c>
      <c r="L271" t="s">
        <v>953</v>
      </c>
      <c r="M271" t="s">
        <v>954</v>
      </c>
      <c r="O271">
        <f t="shared" si="25"/>
        <v>1832.9</v>
      </c>
      <c r="P271">
        <f t="shared" si="24"/>
        <v>-1832.9</v>
      </c>
    </row>
    <row r="272" spans="1:16" x14ac:dyDescent="0.35">
      <c r="A272" t="s">
        <v>435</v>
      </c>
      <c r="B272" t="s">
        <v>436</v>
      </c>
      <c r="C272" s="3" t="s">
        <v>955</v>
      </c>
      <c r="D272" t="s">
        <v>16</v>
      </c>
      <c r="E272" t="s">
        <v>17</v>
      </c>
      <c r="F272" t="s">
        <v>17</v>
      </c>
      <c r="G272" t="s">
        <v>18</v>
      </c>
      <c r="H272" t="b">
        <v>0</v>
      </c>
      <c r="I272" s="1">
        <v>5</v>
      </c>
      <c r="J272" s="1">
        <v>617.45000000000005</v>
      </c>
      <c r="K272" t="s">
        <v>956</v>
      </c>
      <c r="L272" t="s">
        <v>957</v>
      </c>
      <c r="M272" t="s">
        <v>958</v>
      </c>
      <c r="O272">
        <f t="shared" si="25"/>
        <v>3087.25</v>
      </c>
      <c r="P272">
        <f t="shared" si="24"/>
        <v>-3087.25</v>
      </c>
    </row>
    <row r="273" spans="1:16" x14ac:dyDescent="0.35">
      <c r="A273" t="s">
        <v>545</v>
      </c>
      <c r="B273" t="s">
        <v>546</v>
      </c>
      <c r="C273" s="3" t="s">
        <v>955</v>
      </c>
      <c r="D273" t="s">
        <v>16</v>
      </c>
      <c r="E273" t="s">
        <v>17</v>
      </c>
      <c r="F273" t="s">
        <v>17</v>
      </c>
      <c r="G273" t="s">
        <v>18</v>
      </c>
      <c r="H273" t="b">
        <v>0</v>
      </c>
      <c r="I273" s="1">
        <v>1</v>
      </c>
      <c r="J273" s="1">
        <v>1727.95</v>
      </c>
      <c r="K273" t="s">
        <v>959</v>
      </c>
      <c r="L273" t="s">
        <v>960</v>
      </c>
      <c r="M273" t="s">
        <v>961</v>
      </c>
      <c r="O273">
        <f t="shared" si="25"/>
        <v>1727.95</v>
      </c>
      <c r="P273">
        <f t="shared" si="24"/>
        <v>-1727.95</v>
      </c>
    </row>
    <row r="274" spans="1:16" x14ac:dyDescent="0.35">
      <c r="A274" t="s">
        <v>912</v>
      </c>
      <c r="B274" t="s">
        <v>913</v>
      </c>
      <c r="C274" s="3" t="s">
        <v>955</v>
      </c>
      <c r="D274" t="s">
        <v>16</v>
      </c>
      <c r="E274" t="s">
        <v>17</v>
      </c>
      <c r="F274" t="s">
        <v>17</v>
      </c>
      <c r="G274" t="s">
        <v>18</v>
      </c>
      <c r="H274" t="b">
        <v>0</v>
      </c>
      <c r="I274" s="1">
        <v>2</v>
      </c>
      <c r="J274" s="1">
        <v>911.6</v>
      </c>
      <c r="K274" t="s">
        <v>962</v>
      </c>
      <c r="L274" t="s">
        <v>963</v>
      </c>
      <c r="M274" t="s">
        <v>964</v>
      </c>
      <c r="O274">
        <f t="shared" si="25"/>
        <v>1823.2</v>
      </c>
      <c r="P274">
        <f t="shared" si="24"/>
        <v>-1823.2</v>
      </c>
    </row>
    <row r="275" spans="1:16" x14ac:dyDescent="0.35">
      <c r="A275" t="s">
        <v>737</v>
      </c>
      <c r="B275" t="s">
        <v>738</v>
      </c>
      <c r="C275" s="3" t="s">
        <v>955</v>
      </c>
      <c r="D275" t="s">
        <v>16</v>
      </c>
      <c r="E275" t="s">
        <v>17</v>
      </c>
      <c r="F275" t="s">
        <v>17</v>
      </c>
      <c r="G275" t="s">
        <v>18</v>
      </c>
      <c r="H275" t="b">
        <v>0</v>
      </c>
      <c r="I275" s="1">
        <v>2</v>
      </c>
      <c r="J275" s="1">
        <v>897</v>
      </c>
      <c r="K275" t="s">
        <v>965</v>
      </c>
      <c r="L275" t="s">
        <v>966</v>
      </c>
      <c r="M275" t="s">
        <v>967</v>
      </c>
      <c r="O275">
        <f t="shared" si="25"/>
        <v>1794</v>
      </c>
      <c r="P275">
        <f t="shared" si="24"/>
        <v>-1794</v>
      </c>
    </row>
    <row r="276" spans="1:16" x14ac:dyDescent="0.35">
      <c r="A276" t="s">
        <v>545</v>
      </c>
      <c r="B276" t="s">
        <v>546</v>
      </c>
      <c r="C276" s="3" t="s">
        <v>955</v>
      </c>
      <c r="D276" t="s">
        <v>16</v>
      </c>
      <c r="E276" t="s">
        <v>17</v>
      </c>
      <c r="F276" t="s">
        <v>17</v>
      </c>
      <c r="G276" t="s">
        <v>18</v>
      </c>
      <c r="H276" t="b">
        <v>0</v>
      </c>
      <c r="I276" s="1">
        <v>1</v>
      </c>
      <c r="J276" s="1">
        <v>1725</v>
      </c>
      <c r="K276" t="s">
        <v>968</v>
      </c>
      <c r="L276" t="s">
        <v>969</v>
      </c>
      <c r="M276" t="s">
        <v>970</v>
      </c>
      <c r="O276">
        <f t="shared" si="25"/>
        <v>1725</v>
      </c>
      <c r="P276">
        <f t="shared" si="24"/>
        <v>-1725</v>
      </c>
    </row>
    <row r="277" spans="1:16" x14ac:dyDescent="0.35">
      <c r="A277" t="s">
        <v>971</v>
      </c>
      <c r="B277" t="s">
        <v>972</v>
      </c>
      <c r="C277" s="3" t="s">
        <v>973</v>
      </c>
      <c r="D277" t="s">
        <v>16</v>
      </c>
      <c r="E277" t="s">
        <v>17</v>
      </c>
      <c r="F277" t="s">
        <v>17</v>
      </c>
      <c r="G277" t="s">
        <v>18</v>
      </c>
      <c r="H277" t="b">
        <v>0</v>
      </c>
      <c r="I277" s="1">
        <v>1</v>
      </c>
      <c r="J277" s="1">
        <v>2781</v>
      </c>
      <c r="K277" t="s">
        <v>974</v>
      </c>
      <c r="L277" t="s">
        <v>975</v>
      </c>
      <c r="M277" t="s">
        <v>976</v>
      </c>
      <c r="O277">
        <f t="shared" si="25"/>
        <v>2781</v>
      </c>
      <c r="P277">
        <f t="shared" si="24"/>
        <v>-2781</v>
      </c>
    </row>
    <row r="278" spans="1:16" x14ac:dyDescent="0.35">
      <c r="A278" t="s">
        <v>912</v>
      </c>
      <c r="B278" t="s">
        <v>913</v>
      </c>
      <c r="C278" s="3" t="s">
        <v>973</v>
      </c>
      <c r="D278" t="s">
        <v>16</v>
      </c>
      <c r="E278" t="s">
        <v>17</v>
      </c>
      <c r="F278" t="s">
        <v>17</v>
      </c>
      <c r="G278" t="s">
        <v>18</v>
      </c>
      <c r="H278" t="b">
        <v>0</v>
      </c>
      <c r="I278" s="1">
        <v>1</v>
      </c>
      <c r="J278" s="1">
        <v>920.55</v>
      </c>
      <c r="K278" t="s">
        <v>977</v>
      </c>
      <c r="L278" t="s">
        <v>978</v>
      </c>
      <c r="M278" t="s">
        <v>979</v>
      </c>
      <c r="O278">
        <f t="shared" si="25"/>
        <v>920.55</v>
      </c>
      <c r="P278">
        <f t="shared" si="24"/>
        <v>-920.55</v>
      </c>
    </row>
    <row r="279" spans="1:16" x14ac:dyDescent="0.35">
      <c r="A279" t="s">
        <v>737</v>
      </c>
      <c r="B279" t="s">
        <v>738</v>
      </c>
      <c r="C279" s="3" t="s">
        <v>973</v>
      </c>
      <c r="D279" t="s">
        <v>16</v>
      </c>
      <c r="E279" t="s">
        <v>17</v>
      </c>
      <c r="F279" t="s">
        <v>17</v>
      </c>
      <c r="G279" t="s">
        <v>18</v>
      </c>
      <c r="H279" t="b">
        <v>0</v>
      </c>
      <c r="I279" s="1">
        <v>1</v>
      </c>
      <c r="J279" s="1">
        <v>902.1</v>
      </c>
      <c r="K279" t="s">
        <v>980</v>
      </c>
      <c r="L279" t="s">
        <v>981</v>
      </c>
      <c r="M279" t="s">
        <v>982</v>
      </c>
      <c r="O279">
        <f t="shared" si="25"/>
        <v>902.1</v>
      </c>
      <c r="P279">
        <f t="shared" si="24"/>
        <v>-902.1</v>
      </c>
    </row>
    <row r="280" spans="1:16" x14ac:dyDescent="0.35">
      <c r="A280" t="s">
        <v>912</v>
      </c>
      <c r="B280" t="s">
        <v>913</v>
      </c>
      <c r="C280" s="3" t="s">
        <v>983</v>
      </c>
      <c r="D280" t="s">
        <v>16</v>
      </c>
      <c r="E280" t="s">
        <v>17</v>
      </c>
      <c r="F280" t="s">
        <v>17</v>
      </c>
      <c r="G280" t="s">
        <v>18</v>
      </c>
      <c r="H280" t="b">
        <v>0</v>
      </c>
      <c r="I280" s="1">
        <v>3</v>
      </c>
      <c r="J280" s="1">
        <v>928.5</v>
      </c>
      <c r="K280" t="s">
        <v>984</v>
      </c>
      <c r="L280" t="s">
        <v>985</v>
      </c>
      <c r="M280" t="s">
        <v>986</v>
      </c>
      <c r="O280">
        <f t="shared" si="25"/>
        <v>2785.5</v>
      </c>
      <c r="P280">
        <f t="shared" si="24"/>
        <v>-2785.5</v>
      </c>
    </row>
    <row r="281" spans="1:16" x14ac:dyDescent="0.35">
      <c r="A281" t="s">
        <v>504</v>
      </c>
      <c r="B281" t="s">
        <v>505</v>
      </c>
      <c r="C281" s="3" t="s">
        <v>983</v>
      </c>
      <c r="D281" t="s">
        <v>16</v>
      </c>
      <c r="E281" t="s">
        <v>17</v>
      </c>
      <c r="F281" t="s">
        <v>17</v>
      </c>
      <c r="G281" t="s">
        <v>18</v>
      </c>
      <c r="H281" t="b">
        <v>0</v>
      </c>
      <c r="I281" s="1">
        <v>1</v>
      </c>
      <c r="J281" s="1">
        <v>549.20000000000005</v>
      </c>
      <c r="K281" t="s">
        <v>987</v>
      </c>
      <c r="L281" t="s">
        <v>988</v>
      </c>
      <c r="M281" t="s">
        <v>989</v>
      </c>
      <c r="O281">
        <f t="shared" si="25"/>
        <v>549.20000000000005</v>
      </c>
      <c r="P281">
        <f t="shared" si="24"/>
        <v>-549.20000000000005</v>
      </c>
    </row>
    <row r="282" spans="1:16" x14ac:dyDescent="0.35">
      <c r="A282" t="s">
        <v>209</v>
      </c>
      <c r="B282" t="s">
        <v>210</v>
      </c>
      <c r="C282" s="3" t="s">
        <v>983</v>
      </c>
      <c r="D282" t="s">
        <v>16</v>
      </c>
      <c r="E282" t="s">
        <v>17</v>
      </c>
      <c r="F282" t="s">
        <v>17</v>
      </c>
      <c r="G282" t="s">
        <v>18</v>
      </c>
      <c r="H282" t="b">
        <v>0</v>
      </c>
      <c r="I282" s="1">
        <v>2</v>
      </c>
      <c r="J282" s="1">
        <v>1462.35</v>
      </c>
      <c r="K282" t="s">
        <v>990</v>
      </c>
      <c r="L282" t="s">
        <v>991</v>
      </c>
      <c r="M282" t="s">
        <v>992</v>
      </c>
      <c r="O282">
        <f t="shared" si="25"/>
        <v>2924.7</v>
      </c>
      <c r="P282">
        <f t="shared" si="24"/>
        <v>-2924.7</v>
      </c>
    </row>
    <row r="283" spans="1:16" x14ac:dyDescent="0.35">
      <c r="A283" t="s">
        <v>971</v>
      </c>
      <c r="B283" t="s">
        <v>972</v>
      </c>
      <c r="C283" s="3" t="s">
        <v>983</v>
      </c>
      <c r="D283" t="s">
        <v>536</v>
      </c>
      <c r="E283" t="s">
        <v>17</v>
      </c>
      <c r="F283" t="s">
        <v>537</v>
      </c>
      <c r="G283" t="s">
        <v>123</v>
      </c>
      <c r="H283" t="b">
        <v>0</v>
      </c>
      <c r="I283" s="1">
        <v>1</v>
      </c>
      <c r="J283" s="1">
        <v>2856.65</v>
      </c>
      <c r="K283" t="s">
        <v>993</v>
      </c>
      <c r="L283" t="s">
        <v>994</v>
      </c>
      <c r="M283" t="s">
        <v>995</v>
      </c>
      <c r="O283">
        <f t="shared" si="25"/>
        <v>2856.65</v>
      </c>
      <c r="P283">
        <f>O283</f>
        <v>2856.65</v>
      </c>
    </row>
    <row r="284" spans="1:16" x14ac:dyDescent="0.35">
      <c r="A284" t="s">
        <v>22</v>
      </c>
      <c r="B284" t="s">
        <v>23</v>
      </c>
      <c r="C284" s="3" t="s">
        <v>996</v>
      </c>
      <c r="D284" t="s">
        <v>16</v>
      </c>
      <c r="E284" t="s">
        <v>17</v>
      </c>
      <c r="F284" t="s">
        <v>17</v>
      </c>
      <c r="G284" t="s">
        <v>18</v>
      </c>
      <c r="H284" t="b">
        <v>0</v>
      </c>
      <c r="I284" s="1">
        <v>3</v>
      </c>
      <c r="J284" s="1">
        <v>1346.95</v>
      </c>
      <c r="K284" t="s">
        <v>997</v>
      </c>
      <c r="L284" t="s">
        <v>998</v>
      </c>
      <c r="M284" t="s">
        <v>999</v>
      </c>
      <c r="O284">
        <f t="shared" si="25"/>
        <v>4040.8500000000004</v>
      </c>
      <c r="P284">
        <f t="shared" ref="P284:P291" si="26">O284*-1</f>
        <v>-4040.8500000000004</v>
      </c>
    </row>
    <row r="285" spans="1:16" x14ac:dyDescent="0.35">
      <c r="A285" t="s">
        <v>1000</v>
      </c>
      <c r="B285" t="s">
        <v>1001</v>
      </c>
      <c r="C285" s="3" t="s">
        <v>1002</v>
      </c>
      <c r="D285" t="s">
        <v>16</v>
      </c>
      <c r="E285" t="s">
        <v>17</v>
      </c>
      <c r="F285" t="s">
        <v>17</v>
      </c>
      <c r="G285" t="s">
        <v>18</v>
      </c>
      <c r="H285" t="b">
        <v>0</v>
      </c>
      <c r="I285" s="1">
        <v>5</v>
      </c>
      <c r="J285" s="1">
        <v>1738.45</v>
      </c>
      <c r="K285" t="s">
        <v>1003</v>
      </c>
      <c r="L285" t="s">
        <v>1004</v>
      </c>
      <c r="M285" t="s">
        <v>1005</v>
      </c>
      <c r="O285">
        <f t="shared" si="25"/>
        <v>8692.25</v>
      </c>
      <c r="P285">
        <f t="shared" si="26"/>
        <v>-8692.25</v>
      </c>
    </row>
    <row r="286" spans="1:16" x14ac:dyDescent="0.35">
      <c r="A286" t="s">
        <v>747</v>
      </c>
      <c r="B286" t="s">
        <v>748</v>
      </c>
      <c r="C286" s="3" t="s">
        <v>1006</v>
      </c>
      <c r="D286" t="s">
        <v>16</v>
      </c>
      <c r="E286" t="s">
        <v>17</v>
      </c>
      <c r="F286" t="s">
        <v>17</v>
      </c>
      <c r="G286" t="s">
        <v>18</v>
      </c>
      <c r="H286" t="b">
        <v>0</v>
      </c>
      <c r="I286" s="1">
        <v>10</v>
      </c>
      <c r="J286" s="1">
        <v>210.85</v>
      </c>
      <c r="K286" t="s">
        <v>1007</v>
      </c>
      <c r="L286" t="s">
        <v>1008</v>
      </c>
      <c r="M286" t="s">
        <v>1009</v>
      </c>
      <c r="O286">
        <f t="shared" si="25"/>
        <v>2108.5</v>
      </c>
      <c r="P286">
        <f t="shared" si="26"/>
        <v>-2108.5</v>
      </c>
    </row>
    <row r="287" spans="1:16" x14ac:dyDescent="0.35">
      <c r="A287" t="s">
        <v>326</v>
      </c>
      <c r="B287" t="s">
        <v>327</v>
      </c>
      <c r="C287" s="3" t="s">
        <v>1006</v>
      </c>
      <c r="D287" t="s">
        <v>16</v>
      </c>
      <c r="E287" t="s">
        <v>17</v>
      </c>
      <c r="F287" t="s">
        <v>17</v>
      </c>
      <c r="G287" t="s">
        <v>18</v>
      </c>
      <c r="H287" t="b">
        <v>0</v>
      </c>
      <c r="I287" s="1">
        <v>2</v>
      </c>
      <c r="J287" s="1">
        <v>650.9</v>
      </c>
      <c r="K287" t="s">
        <v>1010</v>
      </c>
      <c r="L287" t="s">
        <v>1011</v>
      </c>
      <c r="M287" t="s">
        <v>1012</v>
      </c>
      <c r="O287">
        <f t="shared" si="25"/>
        <v>1301.8</v>
      </c>
      <c r="P287">
        <f t="shared" si="26"/>
        <v>-1301.8</v>
      </c>
    </row>
    <row r="288" spans="1:16" x14ac:dyDescent="0.35">
      <c r="A288" t="s">
        <v>731</v>
      </c>
      <c r="B288" t="s">
        <v>732</v>
      </c>
      <c r="C288" s="3" t="s">
        <v>1006</v>
      </c>
      <c r="D288" t="s">
        <v>16</v>
      </c>
      <c r="E288" t="s">
        <v>17</v>
      </c>
      <c r="F288" t="s">
        <v>17</v>
      </c>
      <c r="G288" t="s">
        <v>18</v>
      </c>
      <c r="H288" t="b">
        <v>0</v>
      </c>
      <c r="I288" s="1">
        <v>5</v>
      </c>
      <c r="J288" s="1">
        <v>477.1</v>
      </c>
      <c r="K288" t="s">
        <v>1013</v>
      </c>
      <c r="L288" t="s">
        <v>1014</v>
      </c>
      <c r="M288" t="s">
        <v>1015</v>
      </c>
      <c r="O288">
        <f t="shared" si="25"/>
        <v>2385.5</v>
      </c>
      <c r="P288">
        <f t="shared" si="26"/>
        <v>-2385.5</v>
      </c>
    </row>
    <row r="289" spans="1:16" x14ac:dyDescent="0.35">
      <c r="A289" t="s">
        <v>772</v>
      </c>
      <c r="B289" t="s">
        <v>773</v>
      </c>
      <c r="C289" s="3" t="s">
        <v>1006</v>
      </c>
      <c r="D289" t="s">
        <v>16</v>
      </c>
      <c r="E289" t="s">
        <v>17</v>
      </c>
      <c r="F289" t="s">
        <v>17</v>
      </c>
      <c r="G289" t="s">
        <v>18</v>
      </c>
      <c r="H289" t="b">
        <v>0</v>
      </c>
      <c r="I289" s="1">
        <v>1</v>
      </c>
      <c r="J289" s="1">
        <v>2568</v>
      </c>
      <c r="K289" t="s">
        <v>1016</v>
      </c>
      <c r="L289" t="s">
        <v>1017</v>
      </c>
      <c r="M289" t="s">
        <v>1018</v>
      </c>
      <c r="O289">
        <f t="shared" si="25"/>
        <v>2568</v>
      </c>
      <c r="P289">
        <f t="shared" si="26"/>
        <v>-2568</v>
      </c>
    </row>
    <row r="290" spans="1:16" x14ac:dyDescent="0.35">
      <c r="A290" t="s">
        <v>923</v>
      </c>
      <c r="B290" t="s">
        <v>924</v>
      </c>
      <c r="C290" s="3" t="s">
        <v>1006</v>
      </c>
      <c r="D290" t="s">
        <v>16</v>
      </c>
      <c r="E290" t="s">
        <v>17</v>
      </c>
      <c r="F290" t="s">
        <v>17</v>
      </c>
      <c r="G290" t="s">
        <v>18</v>
      </c>
      <c r="H290" t="b">
        <v>0</v>
      </c>
      <c r="I290" s="1">
        <v>1</v>
      </c>
      <c r="J290" s="1">
        <v>7028</v>
      </c>
      <c r="K290" t="s">
        <v>1019</v>
      </c>
      <c r="L290" t="s">
        <v>1020</v>
      </c>
      <c r="M290" t="s">
        <v>1021</v>
      </c>
      <c r="O290">
        <f t="shared" si="25"/>
        <v>7028</v>
      </c>
      <c r="P290">
        <f t="shared" si="26"/>
        <v>-7028</v>
      </c>
    </row>
    <row r="291" spans="1:16" x14ac:dyDescent="0.35">
      <c r="A291" t="s">
        <v>504</v>
      </c>
      <c r="B291" t="s">
        <v>505</v>
      </c>
      <c r="C291" s="3" t="s">
        <v>1006</v>
      </c>
      <c r="D291" t="s">
        <v>16</v>
      </c>
      <c r="E291" t="s">
        <v>17</v>
      </c>
      <c r="F291" t="s">
        <v>17</v>
      </c>
      <c r="G291" t="s">
        <v>18</v>
      </c>
      <c r="H291" t="b">
        <v>0</v>
      </c>
      <c r="I291" s="1">
        <v>1</v>
      </c>
      <c r="J291" s="1">
        <v>526.9</v>
      </c>
      <c r="K291" t="s">
        <v>1022</v>
      </c>
      <c r="L291" t="s">
        <v>1023</v>
      </c>
      <c r="M291" t="s">
        <v>1024</v>
      </c>
      <c r="O291">
        <f t="shared" si="25"/>
        <v>526.9</v>
      </c>
      <c r="P291">
        <f t="shared" si="26"/>
        <v>-526.9</v>
      </c>
    </row>
    <row r="292" spans="1:16" x14ac:dyDescent="0.35">
      <c r="A292" t="s">
        <v>639</v>
      </c>
      <c r="B292" t="s">
        <v>640</v>
      </c>
      <c r="C292" s="3" t="s">
        <v>1025</v>
      </c>
      <c r="D292" t="s">
        <v>16</v>
      </c>
      <c r="E292" t="s">
        <v>17</v>
      </c>
      <c r="F292" t="s">
        <v>17</v>
      </c>
      <c r="G292" t="s">
        <v>123</v>
      </c>
      <c r="H292" t="b">
        <v>0</v>
      </c>
      <c r="I292" s="1">
        <v>10</v>
      </c>
      <c r="J292" s="1">
        <v>228.4</v>
      </c>
      <c r="K292" t="s">
        <v>1026</v>
      </c>
      <c r="L292" t="s">
        <v>1027</v>
      </c>
      <c r="M292" t="s">
        <v>1028</v>
      </c>
      <c r="O292">
        <f t="shared" si="25"/>
        <v>2284</v>
      </c>
      <c r="P292">
        <f>O292</f>
        <v>2284</v>
      </c>
    </row>
    <row r="293" spans="1:16" x14ac:dyDescent="0.35">
      <c r="A293" t="s">
        <v>545</v>
      </c>
      <c r="B293" t="s">
        <v>546</v>
      </c>
      <c r="C293" s="3" t="s">
        <v>1029</v>
      </c>
      <c r="D293" t="s">
        <v>16</v>
      </c>
      <c r="E293" t="s">
        <v>17</v>
      </c>
      <c r="F293" t="s">
        <v>17</v>
      </c>
      <c r="G293" t="s">
        <v>18</v>
      </c>
      <c r="H293" t="b">
        <v>0</v>
      </c>
      <c r="I293" s="1">
        <v>1</v>
      </c>
      <c r="J293" s="1">
        <v>1839.8</v>
      </c>
      <c r="K293" t="s">
        <v>1030</v>
      </c>
      <c r="L293" t="s">
        <v>1031</v>
      </c>
      <c r="M293" t="s">
        <v>1032</v>
      </c>
      <c r="O293">
        <f t="shared" si="25"/>
        <v>1839.8</v>
      </c>
      <c r="P293">
        <f t="shared" ref="P293:P297" si="27">O293*-1</f>
        <v>-1839.8</v>
      </c>
    </row>
    <row r="294" spans="1:16" x14ac:dyDescent="0.35">
      <c r="A294" t="s">
        <v>326</v>
      </c>
      <c r="B294" t="s">
        <v>327</v>
      </c>
      <c r="C294" s="3" t="s">
        <v>1033</v>
      </c>
      <c r="D294" t="s">
        <v>16</v>
      </c>
      <c r="E294" t="s">
        <v>17</v>
      </c>
      <c r="F294" t="s">
        <v>17</v>
      </c>
      <c r="G294" t="s">
        <v>18</v>
      </c>
      <c r="H294" t="b">
        <v>0</v>
      </c>
      <c r="I294" s="1">
        <v>1</v>
      </c>
      <c r="J294" s="1">
        <v>634.1</v>
      </c>
      <c r="K294" t="s">
        <v>1034</v>
      </c>
      <c r="L294" t="s">
        <v>1035</v>
      </c>
      <c r="M294" t="s">
        <v>1036</v>
      </c>
      <c r="O294">
        <f t="shared" si="25"/>
        <v>634.1</v>
      </c>
      <c r="P294">
        <f t="shared" si="27"/>
        <v>-634.1</v>
      </c>
    </row>
    <row r="295" spans="1:16" x14ac:dyDescent="0.35">
      <c r="A295" t="s">
        <v>912</v>
      </c>
      <c r="B295" t="s">
        <v>913</v>
      </c>
      <c r="C295" s="3" t="s">
        <v>1037</v>
      </c>
      <c r="D295" t="s">
        <v>16</v>
      </c>
      <c r="E295" t="s">
        <v>17</v>
      </c>
      <c r="F295" t="s">
        <v>17</v>
      </c>
      <c r="G295" t="s">
        <v>18</v>
      </c>
      <c r="H295" t="b">
        <v>0</v>
      </c>
      <c r="I295" s="1">
        <v>3</v>
      </c>
      <c r="J295" s="1">
        <v>985.25</v>
      </c>
      <c r="K295" t="s">
        <v>1038</v>
      </c>
      <c r="L295" t="s">
        <v>1039</v>
      </c>
      <c r="M295" t="s">
        <v>1040</v>
      </c>
      <c r="O295">
        <f t="shared" si="25"/>
        <v>2955.75</v>
      </c>
      <c r="P295">
        <f t="shared" si="27"/>
        <v>-2955.75</v>
      </c>
    </row>
    <row r="296" spans="1:16" x14ac:dyDescent="0.35">
      <c r="A296" t="s">
        <v>326</v>
      </c>
      <c r="B296" t="s">
        <v>327</v>
      </c>
      <c r="C296" s="3" t="s">
        <v>1041</v>
      </c>
      <c r="D296" t="s">
        <v>16</v>
      </c>
      <c r="E296" t="s">
        <v>17</v>
      </c>
      <c r="F296" t="s">
        <v>17</v>
      </c>
      <c r="G296" t="s">
        <v>18</v>
      </c>
      <c r="H296" t="b">
        <v>0</v>
      </c>
      <c r="I296" s="1">
        <v>4</v>
      </c>
      <c r="J296" s="1">
        <v>638.95000000000005</v>
      </c>
      <c r="K296" t="s">
        <v>1042</v>
      </c>
      <c r="L296" t="s">
        <v>1043</v>
      </c>
      <c r="M296" t="s">
        <v>1044</v>
      </c>
      <c r="O296">
        <f t="shared" si="25"/>
        <v>2555.8000000000002</v>
      </c>
      <c r="P296">
        <f t="shared" si="27"/>
        <v>-2555.8000000000002</v>
      </c>
    </row>
    <row r="297" spans="1:16" x14ac:dyDescent="0.35">
      <c r="A297" t="s">
        <v>1045</v>
      </c>
      <c r="B297" t="s">
        <v>1046</v>
      </c>
      <c r="C297" s="3" t="s">
        <v>1041</v>
      </c>
      <c r="D297" t="s">
        <v>16</v>
      </c>
      <c r="E297" t="s">
        <v>17</v>
      </c>
      <c r="F297" t="s">
        <v>17</v>
      </c>
      <c r="G297" t="s">
        <v>18</v>
      </c>
      <c r="H297" t="b">
        <v>0</v>
      </c>
      <c r="I297" s="1">
        <v>5</v>
      </c>
      <c r="J297" s="1">
        <v>413.75</v>
      </c>
      <c r="K297" t="s">
        <v>1047</v>
      </c>
      <c r="L297" t="s">
        <v>1048</v>
      </c>
      <c r="M297" t="s">
        <v>1049</v>
      </c>
      <c r="O297">
        <f t="shared" si="25"/>
        <v>2068.75</v>
      </c>
      <c r="P297">
        <f t="shared" si="27"/>
        <v>-2068.75</v>
      </c>
    </row>
    <row r="298" spans="1:16" x14ac:dyDescent="0.35">
      <c r="A298" t="s">
        <v>639</v>
      </c>
      <c r="B298" t="s">
        <v>640</v>
      </c>
      <c r="C298" s="3" t="s">
        <v>1050</v>
      </c>
      <c r="D298" t="s">
        <v>16</v>
      </c>
      <c r="E298" t="s">
        <v>17</v>
      </c>
      <c r="F298" t="s">
        <v>17</v>
      </c>
      <c r="G298" t="s">
        <v>123</v>
      </c>
      <c r="H298" t="b">
        <v>0</v>
      </c>
      <c r="I298" s="1">
        <v>10</v>
      </c>
      <c r="J298" s="1">
        <v>296.7</v>
      </c>
      <c r="K298" t="s">
        <v>1051</v>
      </c>
      <c r="L298" t="s">
        <v>1052</v>
      </c>
      <c r="M298" t="s">
        <v>1053</v>
      </c>
      <c r="O298">
        <f t="shared" si="25"/>
        <v>2967</v>
      </c>
      <c r="P298">
        <f t="shared" ref="P298:P299" si="28">O298</f>
        <v>2967</v>
      </c>
    </row>
    <row r="299" spans="1:16" x14ac:dyDescent="0.35">
      <c r="A299" t="s">
        <v>366</v>
      </c>
      <c r="B299" t="s">
        <v>367</v>
      </c>
      <c r="C299" s="3" t="s">
        <v>1050</v>
      </c>
      <c r="D299" t="s">
        <v>16</v>
      </c>
      <c r="E299" t="s">
        <v>17</v>
      </c>
      <c r="F299" t="s">
        <v>17</v>
      </c>
      <c r="G299" t="s">
        <v>123</v>
      </c>
      <c r="H299" t="b">
        <v>0</v>
      </c>
      <c r="I299" s="1">
        <v>8</v>
      </c>
      <c r="J299" s="1">
        <v>268.3</v>
      </c>
      <c r="K299" t="s">
        <v>1054</v>
      </c>
      <c r="L299" t="s">
        <v>1055</v>
      </c>
      <c r="M299" t="s">
        <v>1056</v>
      </c>
      <c r="O299">
        <f t="shared" si="25"/>
        <v>2146.4</v>
      </c>
      <c r="P299">
        <f t="shared" si="28"/>
        <v>2146.4</v>
      </c>
    </row>
    <row r="300" spans="1:16" x14ac:dyDescent="0.35">
      <c r="A300" t="s">
        <v>1045</v>
      </c>
      <c r="B300" t="s">
        <v>1046</v>
      </c>
      <c r="C300" s="3" t="s">
        <v>1057</v>
      </c>
      <c r="D300" t="s">
        <v>16</v>
      </c>
      <c r="E300" t="s">
        <v>17</v>
      </c>
      <c r="F300" t="s">
        <v>17</v>
      </c>
      <c r="G300" t="s">
        <v>18</v>
      </c>
      <c r="H300" t="b">
        <v>0</v>
      </c>
      <c r="I300" s="1">
        <v>5</v>
      </c>
      <c r="J300" s="1">
        <v>436.75</v>
      </c>
      <c r="K300" t="s">
        <v>1058</v>
      </c>
      <c r="L300" t="s">
        <v>1059</v>
      </c>
      <c r="M300" t="s">
        <v>1060</v>
      </c>
      <c r="O300">
        <f t="shared" si="25"/>
        <v>2183.75</v>
      </c>
      <c r="P300">
        <f t="shared" ref="P300:P334" si="29">O300*-1</f>
        <v>-2183.75</v>
      </c>
    </row>
    <row r="301" spans="1:16" x14ac:dyDescent="0.35">
      <c r="A301" t="s">
        <v>308</v>
      </c>
      <c r="B301" t="s">
        <v>309</v>
      </c>
      <c r="C301" s="3" t="s">
        <v>1057</v>
      </c>
      <c r="D301" t="s">
        <v>16</v>
      </c>
      <c r="E301" t="s">
        <v>17</v>
      </c>
      <c r="F301" t="s">
        <v>17</v>
      </c>
      <c r="G301" t="s">
        <v>18</v>
      </c>
      <c r="H301" t="b">
        <v>0</v>
      </c>
      <c r="I301" s="1">
        <v>2</v>
      </c>
      <c r="J301" s="1">
        <v>998</v>
      </c>
      <c r="K301" t="s">
        <v>1061</v>
      </c>
      <c r="L301" t="s">
        <v>1062</v>
      </c>
      <c r="M301" t="s">
        <v>1063</v>
      </c>
      <c r="O301">
        <f t="shared" si="25"/>
        <v>1996</v>
      </c>
      <c r="P301">
        <f t="shared" si="29"/>
        <v>-1996</v>
      </c>
    </row>
    <row r="302" spans="1:16" x14ac:dyDescent="0.35">
      <c r="A302" t="s">
        <v>658</v>
      </c>
      <c r="B302" t="s">
        <v>659</v>
      </c>
      <c r="C302" s="3" t="s">
        <v>1064</v>
      </c>
      <c r="D302" t="s">
        <v>16</v>
      </c>
      <c r="E302" t="s">
        <v>17</v>
      </c>
      <c r="F302" t="s">
        <v>17</v>
      </c>
      <c r="G302" t="s">
        <v>18</v>
      </c>
      <c r="H302" t="b">
        <v>0</v>
      </c>
      <c r="I302" s="1">
        <v>5</v>
      </c>
      <c r="J302" s="1">
        <v>325.25</v>
      </c>
      <c r="K302" t="s">
        <v>1065</v>
      </c>
      <c r="L302" t="s">
        <v>1066</v>
      </c>
      <c r="M302" t="s">
        <v>1067</v>
      </c>
      <c r="O302">
        <f t="shared" si="25"/>
        <v>1626.25</v>
      </c>
      <c r="P302">
        <f t="shared" si="29"/>
        <v>-1626.25</v>
      </c>
    </row>
    <row r="303" spans="1:16" x14ac:dyDescent="0.35">
      <c r="A303" t="s">
        <v>1068</v>
      </c>
      <c r="B303" t="s">
        <v>1069</v>
      </c>
      <c r="C303" s="3" t="s">
        <v>1064</v>
      </c>
      <c r="D303" t="s">
        <v>16</v>
      </c>
      <c r="E303" t="s">
        <v>17</v>
      </c>
      <c r="F303" t="s">
        <v>17</v>
      </c>
      <c r="G303" t="s">
        <v>18</v>
      </c>
      <c r="H303" t="b">
        <v>0</v>
      </c>
      <c r="I303" s="1">
        <v>5</v>
      </c>
      <c r="J303" s="1">
        <v>977.85</v>
      </c>
      <c r="K303" t="s">
        <v>1070</v>
      </c>
      <c r="L303" t="s">
        <v>1071</v>
      </c>
      <c r="M303" t="s">
        <v>1072</v>
      </c>
      <c r="O303">
        <f t="shared" si="25"/>
        <v>4889.25</v>
      </c>
      <c r="P303">
        <f t="shared" si="29"/>
        <v>-4889.25</v>
      </c>
    </row>
    <row r="304" spans="1:16" x14ac:dyDescent="0.35">
      <c r="A304" t="s">
        <v>115</v>
      </c>
      <c r="B304" t="s">
        <v>116</v>
      </c>
      <c r="C304" s="3" t="s">
        <v>1064</v>
      </c>
      <c r="D304" t="s">
        <v>16</v>
      </c>
      <c r="E304" t="s">
        <v>17</v>
      </c>
      <c r="F304" t="s">
        <v>17</v>
      </c>
      <c r="G304" t="s">
        <v>18</v>
      </c>
      <c r="H304" t="b">
        <v>0</v>
      </c>
      <c r="I304" s="1">
        <v>3</v>
      </c>
      <c r="J304" s="1">
        <v>713.8</v>
      </c>
      <c r="K304" t="s">
        <v>1073</v>
      </c>
      <c r="L304" t="s">
        <v>1074</v>
      </c>
      <c r="M304" t="s">
        <v>1075</v>
      </c>
      <c r="O304">
        <f t="shared" si="25"/>
        <v>2141.3999999999996</v>
      </c>
      <c r="P304">
        <f t="shared" si="29"/>
        <v>-2141.3999999999996</v>
      </c>
    </row>
    <row r="305" spans="1:16" x14ac:dyDescent="0.35">
      <c r="A305" t="s">
        <v>513</v>
      </c>
      <c r="B305" t="s">
        <v>514</v>
      </c>
      <c r="C305" s="3" t="s">
        <v>1064</v>
      </c>
      <c r="D305" t="s">
        <v>16</v>
      </c>
      <c r="E305" t="s">
        <v>17</v>
      </c>
      <c r="F305" t="s">
        <v>17</v>
      </c>
      <c r="G305" t="s">
        <v>18</v>
      </c>
      <c r="H305" t="b">
        <v>0</v>
      </c>
      <c r="I305" s="1">
        <v>1</v>
      </c>
      <c r="J305" s="1">
        <v>4530</v>
      </c>
      <c r="K305" t="s">
        <v>1076</v>
      </c>
      <c r="L305" t="s">
        <v>1077</v>
      </c>
      <c r="M305" t="s">
        <v>1078</v>
      </c>
      <c r="O305">
        <f t="shared" si="25"/>
        <v>4530</v>
      </c>
      <c r="P305">
        <f t="shared" si="29"/>
        <v>-4530</v>
      </c>
    </row>
    <row r="306" spans="1:16" x14ac:dyDescent="0.35">
      <c r="A306" t="s">
        <v>435</v>
      </c>
      <c r="B306" t="s">
        <v>436</v>
      </c>
      <c r="C306" s="3" t="s">
        <v>1064</v>
      </c>
      <c r="D306" t="s">
        <v>16</v>
      </c>
      <c r="E306" t="s">
        <v>17</v>
      </c>
      <c r="F306" t="s">
        <v>17</v>
      </c>
      <c r="G306" t="s">
        <v>18</v>
      </c>
      <c r="H306" t="b">
        <v>0</v>
      </c>
      <c r="I306" s="1">
        <v>5</v>
      </c>
      <c r="J306" s="1">
        <v>627.65</v>
      </c>
      <c r="K306" t="s">
        <v>1079</v>
      </c>
      <c r="L306" t="s">
        <v>1080</v>
      </c>
      <c r="M306" t="s">
        <v>1081</v>
      </c>
      <c r="O306">
        <f t="shared" si="25"/>
        <v>3138.25</v>
      </c>
      <c r="P306">
        <f t="shared" si="29"/>
        <v>-3138.25</v>
      </c>
    </row>
    <row r="307" spans="1:16" x14ac:dyDescent="0.35">
      <c r="A307" t="s">
        <v>308</v>
      </c>
      <c r="B307" t="s">
        <v>309</v>
      </c>
      <c r="C307" s="3" t="s">
        <v>1082</v>
      </c>
      <c r="D307" t="s">
        <v>16</v>
      </c>
      <c r="E307" t="s">
        <v>17</v>
      </c>
      <c r="F307" t="s">
        <v>17</v>
      </c>
      <c r="G307" t="s">
        <v>18</v>
      </c>
      <c r="H307" t="b">
        <v>0</v>
      </c>
      <c r="I307" s="1">
        <v>2</v>
      </c>
      <c r="J307" s="1">
        <v>959.1</v>
      </c>
      <c r="K307" t="s">
        <v>1083</v>
      </c>
      <c r="L307" t="s">
        <v>1084</v>
      </c>
      <c r="M307" t="s">
        <v>1085</v>
      </c>
      <c r="O307">
        <f t="shared" si="25"/>
        <v>1918.2</v>
      </c>
      <c r="P307">
        <f t="shared" si="29"/>
        <v>-1918.2</v>
      </c>
    </row>
    <row r="308" spans="1:16" x14ac:dyDescent="0.35">
      <c r="A308" t="s">
        <v>115</v>
      </c>
      <c r="B308" t="s">
        <v>116</v>
      </c>
      <c r="C308" s="3" t="s">
        <v>1086</v>
      </c>
      <c r="D308" t="s">
        <v>16</v>
      </c>
      <c r="E308" t="s">
        <v>17</v>
      </c>
      <c r="F308" t="s">
        <v>17</v>
      </c>
      <c r="G308" t="s">
        <v>18</v>
      </c>
      <c r="H308" t="b">
        <v>0</v>
      </c>
      <c r="I308" s="1">
        <v>1</v>
      </c>
      <c r="J308" s="1">
        <v>684.95</v>
      </c>
      <c r="K308" t="s">
        <v>1087</v>
      </c>
      <c r="L308" t="s">
        <v>1088</v>
      </c>
      <c r="M308" t="s">
        <v>1089</v>
      </c>
      <c r="O308">
        <f t="shared" si="25"/>
        <v>684.95</v>
      </c>
      <c r="P308">
        <f t="shared" si="29"/>
        <v>-684.95</v>
      </c>
    </row>
    <row r="309" spans="1:16" x14ac:dyDescent="0.35">
      <c r="A309" t="s">
        <v>1000</v>
      </c>
      <c r="B309" t="s">
        <v>1001</v>
      </c>
      <c r="C309" s="3" t="s">
        <v>1086</v>
      </c>
      <c r="D309" t="s">
        <v>16</v>
      </c>
      <c r="E309" t="s">
        <v>17</v>
      </c>
      <c r="F309" t="s">
        <v>17</v>
      </c>
      <c r="G309" t="s">
        <v>18</v>
      </c>
      <c r="H309" t="b">
        <v>0</v>
      </c>
      <c r="I309" s="1">
        <v>2</v>
      </c>
      <c r="J309" s="1">
        <v>1749.55</v>
      </c>
      <c r="K309" t="s">
        <v>1090</v>
      </c>
      <c r="L309" t="s">
        <v>1091</v>
      </c>
      <c r="M309" t="s">
        <v>1092</v>
      </c>
      <c r="O309">
        <f t="shared" si="25"/>
        <v>3499.1</v>
      </c>
      <c r="P309">
        <f t="shared" si="29"/>
        <v>-3499.1</v>
      </c>
    </row>
    <row r="310" spans="1:16" x14ac:dyDescent="0.35">
      <c r="A310" t="s">
        <v>1068</v>
      </c>
      <c r="B310" t="s">
        <v>1069</v>
      </c>
      <c r="C310" s="3" t="s">
        <v>1093</v>
      </c>
      <c r="D310" t="s">
        <v>16</v>
      </c>
      <c r="E310" t="s">
        <v>17</v>
      </c>
      <c r="F310" t="s">
        <v>17</v>
      </c>
      <c r="G310" t="s">
        <v>18</v>
      </c>
      <c r="H310" t="b">
        <v>0</v>
      </c>
      <c r="I310" s="1">
        <v>1</v>
      </c>
      <c r="J310" s="1">
        <v>1048.5999999999999</v>
      </c>
      <c r="K310" t="s">
        <v>1094</v>
      </c>
      <c r="L310" t="s">
        <v>1095</v>
      </c>
      <c r="M310" t="s">
        <v>1096</v>
      </c>
      <c r="O310">
        <f t="shared" si="25"/>
        <v>1048.5999999999999</v>
      </c>
      <c r="P310">
        <f t="shared" si="29"/>
        <v>-1048.5999999999999</v>
      </c>
    </row>
    <row r="311" spans="1:16" x14ac:dyDescent="0.35">
      <c r="A311" t="s">
        <v>209</v>
      </c>
      <c r="B311" t="s">
        <v>210</v>
      </c>
      <c r="C311" s="3" t="s">
        <v>1097</v>
      </c>
      <c r="D311" t="s">
        <v>16</v>
      </c>
      <c r="E311" t="s">
        <v>17</v>
      </c>
      <c r="F311" t="s">
        <v>17</v>
      </c>
      <c r="G311" t="s">
        <v>18</v>
      </c>
      <c r="H311" t="b">
        <v>0</v>
      </c>
      <c r="I311" s="1">
        <v>1</v>
      </c>
      <c r="J311" s="1">
        <v>1442.7</v>
      </c>
      <c r="K311" t="s">
        <v>1098</v>
      </c>
      <c r="L311" t="s">
        <v>1099</v>
      </c>
      <c r="M311" t="s">
        <v>1100</v>
      </c>
      <c r="O311">
        <f t="shared" si="25"/>
        <v>1442.7</v>
      </c>
      <c r="P311">
        <f t="shared" si="29"/>
        <v>-1442.7</v>
      </c>
    </row>
    <row r="312" spans="1:16" x14ac:dyDescent="0.35">
      <c r="A312" t="s">
        <v>115</v>
      </c>
      <c r="B312" t="s">
        <v>116</v>
      </c>
      <c r="C312" s="3" t="s">
        <v>1097</v>
      </c>
      <c r="D312" t="s">
        <v>16</v>
      </c>
      <c r="E312" t="s">
        <v>17</v>
      </c>
      <c r="F312" t="s">
        <v>17</v>
      </c>
      <c r="G312" t="s">
        <v>18</v>
      </c>
      <c r="H312" t="b">
        <v>0</v>
      </c>
      <c r="I312" s="1">
        <v>1</v>
      </c>
      <c r="J312" s="1">
        <v>665.5</v>
      </c>
      <c r="K312" t="s">
        <v>1101</v>
      </c>
      <c r="L312" t="s">
        <v>1102</v>
      </c>
      <c r="M312" t="s">
        <v>1103</v>
      </c>
      <c r="O312">
        <f t="shared" si="25"/>
        <v>665.5</v>
      </c>
      <c r="P312">
        <f t="shared" si="29"/>
        <v>-665.5</v>
      </c>
    </row>
    <row r="313" spans="1:16" x14ac:dyDescent="0.35">
      <c r="A313" t="s">
        <v>684</v>
      </c>
      <c r="B313" t="s">
        <v>685</v>
      </c>
      <c r="C313" s="3" t="s">
        <v>1104</v>
      </c>
      <c r="D313" t="s">
        <v>16</v>
      </c>
      <c r="E313" t="s">
        <v>17</v>
      </c>
      <c r="F313" t="s">
        <v>17</v>
      </c>
      <c r="G313" t="s">
        <v>18</v>
      </c>
      <c r="H313" t="b">
        <v>0</v>
      </c>
      <c r="I313" s="1">
        <v>25</v>
      </c>
      <c r="J313" s="1">
        <v>23.3</v>
      </c>
      <c r="K313" t="s">
        <v>1105</v>
      </c>
      <c r="L313" t="s">
        <v>1106</v>
      </c>
      <c r="M313" t="s">
        <v>1107</v>
      </c>
      <c r="O313">
        <f t="shared" si="25"/>
        <v>582.5</v>
      </c>
      <c r="P313">
        <f t="shared" si="29"/>
        <v>-582.5</v>
      </c>
    </row>
    <row r="314" spans="1:16" x14ac:dyDescent="0.35">
      <c r="A314" t="s">
        <v>737</v>
      </c>
      <c r="B314" t="s">
        <v>738</v>
      </c>
      <c r="C314" s="3" t="s">
        <v>1108</v>
      </c>
      <c r="D314" t="s">
        <v>16</v>
      </c>
      <c r="E314" t="s">
        <v>17</v>
      </c>
      <c r="F314" t="s">
        <v>17</v>
      </c>
      <c r="G314" t="s">
        <v>18</v>
      </c>
      <c r="H314" t="b">
        <v>0</v>
      </c>
      <c r="I314" s="1">
        <v>2</v>
      </c>
      <c r="J314" s="1">
        <v>1423.9</v>
      </c>
      <c r="K314" t="s">
        <v>1109</v>
      </c>
      <c r="L314" t="s">
        <v>1110</v>
      </c>
      <c r="M314" t="s">
        <v>1111</v>
      </c>
      <c r="O314">
        <f t="shared" si="25"/>
        <v>2847.8</v>
      </c>
      <c r="P314">
        <f t="shared" si="29"/>
        <v>-2847.8</v>
      </c>
    </row>
    <row r="315" spans="1:16" x14ac:dyDescent="0.35">
      <c r="A315" t="s">
        <v>1112</v>
      </c>
      <c r="B315" t="s">
        <v>1113</v>
      </c>
      <c r="C315" s="3" t="s">
        <v>1108</v>
      </c>
      <c r="D315" t="s">
        <v>16</v>
      </c>
      <c r="E315" t="s">
        <v>17</v>
      </c>
      <c r="F315" t="s">
        <v>17</v>
      </c>
      <c r="G315" t="s">
        <v>18</v>
      </c>
      <c r="H315" t="b">
        <v>0</v>
      </c>
      <c r="I315" s="1">
        <v>4</v>
      </c>
      <c r="J315" s="1">
        <v>440.55</v>
      </c>
      <c r="K315" t="s">
        <v>1114</v>
      </c>
      <c r="L315" t="s">
        <v>1115</v>
      </c>
      <c r="M315" t="s">
        <v>1116</v>
      </c>
      <c r="O315">
        <f t="shared" si="25"/>
        <v>1762.2</v>
      </c>
      <c r="P315">
        <f t="shared" si="29"/>
        <v>-1762.2</v>
      </c>
    </row>
    <row r="316" spans="1:16" x14ac:dyDescent="0.35">
      <c r="A316" t="s">
        <v>731</v>
      </c>
      <c r="B316" t="s">
        <v>732</v>
      </c>
      <c r="C316" s="3" t="s">
        <v>1108</v>
      </c>
      <c r="D316" t="s">
        <v>16</v>
      </c>
      <c r="E316" t="s">
        <v>17</v>
      </c>
      <c r="F316" t="s">
        <v>17</v>
      </c>
      <c r="G316" t="s">
        <v>18</v>
      </c>
      <c r="H316" t="b">
        <v>0</v>
      </c>
      <c r="I316" s="1">
        <v>1</v>
      </c>
      <c r="J316" s="1">
        <v>464.9</v>
      </c>
      <c r="K316" t="s">
        <v>1117</v>
      </c>
      <c r="L316" t="s">
        <v>1118</v>
      </c>
      <c r="M316" t="s">
        <v>1119</v>
      </c>
      <c r="O316">
        <f t="shared" si="25"/>
        <v>464.9</v>
      </c>
      <c r="P316">
        <f t="shared" si="29"/>
        <v>-464.9</v>
      </c>
    </row>
    <row r="317" spans="1:16" x14ac:dyDescent="0.35">
      <c r="A317" t="s">
        <v>209</v>
      </c>
      <c r="B317" t="s">
        <v>210</v>
      </c>
      <c r="C317" s="3" t="s">
        <v>1108</v>
      </c>
      <c r="D317" t="s">
        <v>16</v>
      </c>
      <c r="E317" t="s">
        <v>17</v>
      </c>
      <c r="F317" t="s">
        <v>17</v>
      </c>
      <c r="G317" t="s">
        <v>18</v>
      </c>
      <c r="H317" t="b">
        <v>0</v>
      </c>
      <c r="I317" s="1">
        <v>2</v>
      </c>
      <c r="J317" s="1">
        <v>1436.3</v>
      </c>
      <c r="K317" t="s">
        <v>1120</v>
      </c>
      <c r="L317" t="s">
        <v>1121</v>
      </c>
      <c r="M317" t="s">
        <v>1122</v>
      </c>
      <c r="O317">
        <f t="shared" si="25"/>
        <v>2872.6</v>
      </c>
      <c r="P317">
        <f t="shared" si="29"/>
        <v>-2872.6</v>
      </c>
    </row>
    <row r="318" spans="1:16" x14ac:dyDescent="0.35">
      <c r="A318" t="s">
        <v>1000</v>
      </c>
      <c r="B318" t="s">
        <v>1001</v>
      </c>
      <c r="C318" s="3" t="s">
        <v>1108</v>
      </c>
      <c r="D318" t="s">
        <v>16</v>
      </c>
      <c r="E318" t="s">
        <v>17</v>
      </c>
      <c r="F318" t="s">
        <v>17</v>
      </c>
      <c r="G318" t="s">
        <v>18</v>
      </c>
      <c r="H318" t="b">
        <v>0</v>
      </c>
      <c r="I318" s="1">
        <v>1</v>
      </c>
      <c r="J318" s="1">
        <v>1686.2</v>
      </c>
      <c r="K318" t="s">
        <v>1123</v>
      </c>
      <c r="L318" t="s">
        <v>1124</v>
      </c>
      <c r="M318" t="s">
        <v>1125</v>
      </c>
      <c r="O318">
        <f t="shared" si="25"/>
        <v>1686.2</v>
      </c>
      <c r="P318">
        <f t="shared" si="29"/>
        <v>-1686.2</v>
      </c>
    </row>
    <row r="319" spans="1:16" x14ac:dyDescent="0.35">
      <c r="A319" t="s">
        <v>1000</v>
      </c>
      <c r="B319" t="s">
        <v>1001</v>
      </c>
      <c r="C319" s="3" t="s">
        <v>1108</v>
      </c>
      <c r="D319" t="s">
        <v>16</v>
      </c>
      <c r="E319" t="s">
        <v>17</v>
      </c>
      <c r="F319" t="s">
        <v>17</v>
      </c>
      <c r="G319" t="s">
        <v>18</v>
      </c>
      <c r="H319" t="b">
        <v>0</v>
      </c>
      <c r="I319" s="1">
        <v>2</v>
      </c>
      <c r="J319" s="1">
        <v>1687.55</v>
      </c>
      <c r="K319" t="s">
        <v>1126</v>
      </c>
      <c r="L319" t="s">
        <v>1127</v>
      </c>
      <c r="M319" t="s">
        <v>1128</v>
      </c>
      <c r="O319">
        <f t="shared" si="25"/>
        <v>3375.1</v>
      </c>
      <c r="P319">
        <f t="shared" si="29"/>
        <v>-3375.1</v>
      </c>
    </row>
    <row r="320" spans="1:16" x14ac:dyDescent="0.35">
      <c r="A320" t="s">
        <v>767</v>
      </c>
      <c r="B320" t="s">
        <v>768</v>
      </c>
      <c r="C320" s="3" t="s">
        <v>1129</v>
      </c>
      <c r="D320" t="s">
        <v>16</v>
      </c>
      <c r="E320" t="s">
        <v>17</v>
      </c>
      <c r="F320" t="s">
        <v>17</v>
      </c>
      <c r="G320" t="s">
        <v>18</v>
      </c>
      <c r="H320" t="b">
        <v>0</v>
      </c>
      <c r="I320" s="1">
        <v>1</v>
      </c>
      <c r="J320" s="1">
        <v>1958.5</v>
      </c>
      <c r="K320" t="s">
        <v>1130</v>
      </c>
      <c r="L320" t="s">
        <v>1131</v>
      </c>
      <c r="M320" t="s">
        <v>1132</v>
      </c>
      <c r="O320">
        <f t="shared" si="25"/>
        <v>1958.5</v>
      </c>
      <c r="P320">
        <f t="shared" si="29"/>
        <v>-1958.5</v>
      </c>
    </row>
    <row r="321" spans="1:16" x14ac:dyDescent="0.35">
      <c r="A321" t="s">
        <v>1133</v>
      </c>
      <c r="B321" t="s">
        <v>1134</v>
      </c>
      <c r="C321" s="3" t="s">
        <v>1135</v>
      </c>
      <c r="D321" t="s">
        <v>16</v>
      </c>
      <c r="E321" t="s">
        <v>17</v>
      </c>
      <c r="F321" t="s">
        <v>17</v>
      </c>
      <c r="G321" t="s">
        <v>18</v>
      </c>
      <c r="H321" t="b">
        <v>0</v>
      </c>
      <c r="I321" s="1">
        <v>5</v>
      </c>
      <c r="J321" s="1">
        <v>677.55</v>
      </c>
      <c r="K321" t="s">
        <v>1136</v>
      </c>
      <c r="L321" t="s">
        <v>1137</v>
      </c>
      <c r="M321" t="s">
        <v>1138</v>
      </c>
      <c r="O321">
        <f t="shared" si="25"/>
        <v>3387.75</v>
      </c>
      <c r="P321">
        <f t="shared" si="29"/>
        <v>-3387.75</v>
      </c>
    </row>
    <row r="322" spans="1:16" x14ac:dyDescent="0.35">
      <c r="A322" t="s">
        <v>767</v>
      </c>
      <c r="B322" t="s">
        <v>768</v>
      </c>
      <c r="C322" s="3" t="s">
        <v>1135</v>
      </c>
      <c r="D322" t="s">
        <v>16</v>
      </c>
      <c r="E322" t="s">
        <v>17</v>
      </c>
      <c r="F322" t="s">
        <v>17</v>
      </c>
      <c r="G322" t="s">
        <v>18</v>
      </c>
      <c r="H322" t="b">
        <v>0</v>
      </c>
      <c r="I322" s="1">
        <v>1</v>
      </c>
      <c r="J322" s="1">
        <v>1809.95</v>
      </c>
      <c r="K322" t="s">
        <v>1139</v>
      </c>
      <c r="L322" t="s">
        <v>1140</v>
      </c>
      <c r="M322" t="s">
        <v>1141</v>
      </c>
      <c r="O322">
        <f t="shared" si="25"/>
        <v>1809.95</v>
      </c>
      <c r="P322">
        <f t="shared" si="29"/>
        <v>-1809.95</v>
      </c>
    </row>
    <row r="323" spans="1:16" x14ac:dyDescent="0.35">
      <c r="A323" t="s">
        <v>737</v>
      </c>
      <c r="B323" t="s">
        <v>738</v>
      </c>
      <c r="C323" s="3" t="s">
        <v>1135</v>
      </c>
      <c r="D323" t="s">
        <v>16</v>
      </c>
      <c r="E323" t="s">
        <v>17</v>
      </c>
      <c r="F323" t="s">
        <v>17</v>
      </c>
      <c r="G323" t="s">
        <v>18</v>
      </c>
      <c r="H323" t="b">
        <v>0</v>
      </c>
      <c r="I323" s="1">
        <v>1</v>
      </c>
      <c r="J323" s="1">
        <v>1203.95</v>
      </c>
      <c r="K323" t="s">
        <v>1142</v>
      </c>
      <c r="L323" t="s">
        <v>1143</v>
      </c>
      <c r="M323" t="s">
        <v>1144</v>
      </c>
      <c r="O323">
        <f t="shared" ref="O323:O386" si="30">I323*J323</f>
        <v>1203.95</v>
      </c>
      <c r="P323">
        <f t="shared" si="29"/>
        <v>-1203.95</v>
      </c>
    </row>
    <row r="324" spans="1:16" x14ac:dyDescent="0.35">
      <c r="A324" t="s">
        <v>1112</v>
      </c>
      <c r="B324" t="s">
        <v>1113</v>
      </c>
      <c r="C324" s="3" t="s">
        <v>1135</v>
      </c>
      <c r="D324" t="s">
        <v>16</v>
      </c>
      <c r="E324" t="s">
        <v>17</v>
      </c>
      <c r="F324" t="s">
        <v>17</v>
      </c>
      <c r="G324" t="s">
        <v>18</v>
      </c>
      <c r="H324" t="b">
        <v>0</v>
      </c>
      <c r="I324" s="1">
        <v>3</v>
      </c>
      <c r="J324" s="1">
        <v>449.9</v>
      </c>
      <c r="K324" t="s">
        <v>1145</v>
      </c>
      <c r="L324" t="s">
        <v>1146</v>
      </c>
      <c r="M324" t="s">
        <v>1147</v>
      </c>
      <c r="O324">
        <f t="shared" si="30"/>
        <v>1349.6999999999998</v>
      </c>
      <c r="P324">
        <f t="shared" si="29"/>
        <v>-1349.6999999999998</v>
      </c>
    </row>
    <row r="325" spans="1:16" x14ac:dyDescent="0.35">
      <c r="A325" t="s">
        <v>1148</v>
      </c>
      <c r="B325" t="s">
        <v>1149</v>
      </c>
      <c r="C325" s="3" t="s">
        <v>1135</v>
      </c>
      <c r="D325" t="s">
        <v>16</v>
      </c>
      <c r="E325" t="s">
        <v>17</v>
      </c>
      <c r="F325" t="s">
        <v>1150</v>
      </c>
      <c r="G325" t="s">
        <v>18</v>
      </c>
      <c r="H325" t="b">
        <v>0</v>
      </c>
      <c r="I325" s="1">
        <v>2</v>
      </c>
      <c r="J325" s="1">
        <v>4027.9</v>
      </c>
      <c r="K325" t="s">
        <v>1151</v>
      </c>
      <c r="L325" t="s">
        <v>1152</v>
      </c>
      <c r="M325" t="s">
        <v>1153</v>
      </c>
      <c r="O325">
        <f t="shared" si="30"/>
        <v>8055.8</v>
      </c>
      <c r="P325">
        <f t="shared" si="29"/>
        <v>-8055.8</v>
      </c>
    </row>
    <row r="326" spans="1:16" x14ac:dyDescent="0.35">
      <c r="A326" t="s">
        <v>1133</v>
      </c>
      <c r="B326" t="s">
        <v>1134</v>
      </c>
      <c r="C326" s="3" t="s">
        <v>1154</v>
      </c>
      <c r="D326" t="s">
        <v>16</v>
      </c>
      <c r="E326" t="s">
        <v>17</v>
      </c>
      <c r="F326" t="s">
        <v>17</v>
      </c>
      <c r="G326" t="s">
        <v>18</v>
      </c>
      <c r="H326" t="b">
        <v>0</v>
      </c>
      <c r="I326" s="1">
        <v>1</v>
      </c>
      <c r="J326" s="1">
        <v>698.55</v>
      </c>
      <c r="K326" t="s">
        <v>1155</v>
      </c>
      <c r="L326" t="s">
        <v>1156</v>
      </c>
      <c r="M326" t="s">
        <v>1157</v>
      </c>
      <c r="O326">
        <f t="shared" si="30"/>
        <v>698.55</v>
      </c>
      <c r="P326">
        <f t="shared" si="29"/>
        <v>-698.55</v>
      </c>
    </row>
    <row r="327" spans="1:16" x14ac:dyDescent="0.35">
      <c r="A327" t="s">
        <v>435</v>
      </c>
      <c r="B327" t="s">
        <v>436</v>
      </c>
      <c r="C327" s="3" t="s">
        <v>1154</v>
      </c>
      <c r="D327" t="s">
        <v>16</v>
      </c>
      <c r="E327" t="s">
        <v>17</v>
      </c>
      <c r="F327" t="s">
        <v>17</v>
      </c>
      <c r="G327" t="s">
        <v>18</v>
      </c>
      <c r="H327" t="b">
        <v>0</v>
      </c>
      <c r="I327" s="1">
        <v>1</v>
      </c>
      <c r="J327" s="1">
        <v>552.75</v>
      </c>
      <c r="K327" t="s">
        <v>1158</v>
      </c>
      <c r="L327" t="s">
        <v>1159</v>
      </c>
      <c r="M327" t="s">
        <v>1160</v>
      </c>
      <c r="O327">
        <f t="shared" si="30"/>
        <v>552.75</v>
      </c>
      <c r="P327">
        <f t="shared" si="29"/>
        <v>-552.75</v>
      </c>
    </row>
    <row r="328" spans="1:16" x14ac:dyDescent="0.35">
      <c r="A328" t="s">
        <v>684</v>
      </c>
      <c r="B328" t="s">
        <v>685</v>
      </c>
      <c r="C328" s="3" t="s">
        <v>1161</v>
      </c>
      <c r="D328" t="s">
        <v>16</v>
      </c>
      <c r="E328" t="s">
        <v>17</v>
      </c>
      <c r="F328" t="s">
        <v>17</v>
      </c>
      <c r="G328" t="s">
        <v>18</v>
      </c>
      <c r="H328" t="b">
        <v>0</v>
      </c>
      <c r="I328" s="1">
        <v>100</v>
      </c>
      <c r="J328" s="1">
        <v>23.15</v>
      </c>
      <c r="K328" t="s">
        <v>1162</v>
      </c>
      <c r="L328" t="s">
        <v>1163</v>
      </c>
      <c r="M328" t="s">
        <v>1164</v>
      </c>
      <c r="O328">
        <f t="shared" si="30"/>
        <v>2315</v>
      </c>
      <c r="P328">
        <f t="shared" si="29"/>
        <v>-2315</v>
      </c>
    </row>
    <row r="329" spans="1:16" x14ac:dyDescent="0.35">
      <c r="A329" t="s">
        <v>1133</v>
      </c>
      <c r="B329" t="s">
        <v>1134</v>
      </c>
      <c r="C329" s="3" t="s">
        <v>1165</v>
      </c>
      <c r="D329" t="s">
        <v>16</v>
      </c>
      <c r="E329" t="s">
        <v>17</v>
      </c>
      <c r="F329" t="s">
        <v>17</v>
      </c>
      <c r="G329" t="s">
        <v>18</v>
      </c>
      <c r="H329" t="b">
        <v>0</v>
      </c>
      <c r="I329" s="1">
        <v>2</v>
      </c>
      <c r="J329" s="1">
        <v>684</v>
      </c>
      <c r="K329" t="s">
        <v>1166</v>
      </c>
      <c r="L329" t="s">
        <v>1167</v>
      </c>
      <c r="M329" t="s">
        <v>1168</v>
      </c>
      <c r="O329">
        <f t="shared" si="30"/>
        <v>1368</v>
      </c>
      <c r="P329">
        <f t="shared" si="29"/>
        <v>-1368</v>
      </c>
    </row>
    <row r="330" spans="1:16" x14ac:dyDescent="0.35">
      <c r="A330" t="s">
        <v>435</v>
      </c>
      <c r="B330" t="s">
        <v>436</v>
      </c>
      <c r="C330" s="3" t="s">
        <v>1165</v>
      </c>
      <c r="D330" t="s">
        <v>16</v>
      </c>
      <c r="E330" t="s">
        <v>17</v>
      </c>
      <c r="F330" t="s">
        <v>17</v>
      </c>
      <c r="G330" t="s">
        <v>18</v>
      </c>
      <c r="H330" t="b">
        <v>0</v>
      </c>
      <c r="I330" s="1">
        <v>2</v>
      </c>
      <c r="J330" s="1">
        <v>562.35</v>
      </c>
      <c r="K330" t="s">
        <v>1169</v>
      </c>
      <c r="L330" t="s">
        <v>1170</v>
      </c>
      <c r="M330" t="s">
        <v>1171</v>
      </c>
      <c r="O330">
        <f t="shared" si="30"/>
        <v>1124.7</v>
      </c>
      <c r="P330">
        <f t="shared" si="29"/>
        <v>-1124.7</v>
      </c>
    </row>
    <row r="331" spans="1:16" x14ac:dyDescent="0.35">
      <c r="A331" t="s">
        <v>435</v>
      </c>
      <c r="B331" t="s">
        <v>436</v>
      </c>
      <c r="C331" s="3" t="s">
        <v>1165</v>
      </c>
      <c r="D331" t="s">
        <v>16</v>
      </c>
      <c r="E331" t="s">
        <v>17</v>
      </c>
      <c r="F331" t="s">
        <v>17</v>
      </c>
      <c r="G331" t="s">
        <v>18</v>
      </c>
      <c r="H331" t="b">
        <v>0</v>
      </c>
      <c r="I331" s="1">
        <v>2</v>
      </c>
      <c r="J331" s="1">
        <v>560.79999999999995</v>
      </c>
      <c r="K331" t="s">
        <v>1172</v>
      </c>
      <c r="L331" t="s">
        <v>1173</v>
      </c>
      <c r="M331" t="s">
        <v>1174</v>
      </c>
      <c r="O331">
        <f t="shared" si="30"/>
        <v>1121.5999999999999</v>
      </c>
      <c r="P331">
        <f t="shared" si="29"/>
        <v>-1121.5999999999999</v>
      </c>
    </row>
    <row r="332" spans="1:16" x14ac:dyDescent="0.35">
      <c r="A332" t="s">
        <v>1133</v>
      </c>
      <c r="B332" t="s">
        <v>1134</v>
      </c>
      <c r="C332" s="3" t="s">
        <v>1165</v>
      </c>
      <c r="D332" t="s">
        <v>16</v>
      </c>
      <c r="E332" t="s">
        <v>17</v>
      </c>
      <c r="F332" t="s">
        <v>17</v>
      </c>
      <c r="G332" t="s">
        <v>18</v>
      </c>
      <c r="H332" t="b">
        <v>0</v>
      </c>
      <c r="I332" s="1">
        <v>2</v>
      </c>
      <c r="J332" s="1">
        <v>687</v>
      </c>
      <c r="K332" t="s">
        <v>1175</v>
      </c>
      <c r="L332" t="s">
        <v>1176</v>
      </c>
      <c r="M332" t="s">
        <v>1177</v>
      </c>
      <c r="O332">
        <f t="shared" si="30"/>
        <v>1374</v>
      </c>
      <c r="P332">
        <f t="shared" si="29"/>
        <v>-1374</v>
      </c>
    </row>
    <row r="333" spans="1:16" x14ac:dyDescent="0.35">
      <c r="A333" t="s">
        <v>1112</v>
      </c>
      <c r="B333" t="s">
        <v>1113</v>
      </c>
      <c r="C333" s="3" t="s">
        <v>1178</v>
      </c>
      <c r="D333" t="s">
        <v>16</v>
      </c>
      <c r="E333" t="s">
        <v>17</v>
      </c>
      <c r="F333" t="s">
        <v>17</v>
      </c>
      <c r="G333" t="s">
        <v>18</v>
      </c>
      <c r="H333" t="b">
        <v>0</v>
      </c>
      <c r="I333" s="1">
        <v>2</v>
      </c>
      <c r="J333" s="1">
        <v>563.4</v>
      </c>
      <c r="K333" t="s">
        <v>1179</v>
      </c>
      <c r="L333" t="s">
        <v>1180</v>
      </c>
      <c r="M333" t="s">
        <v>1181</v>
      </c>
      <c r="O333">
        <f t="shared" si="30"/>
        <v>1126.8</v>
      </c>
      <c r="P333">
        <f t="shared" si="29"/>
        <v>-1126.8</v>
      </c>
    </row>
    <row r="334" spans="1:16" x14ac:dyDescent="0.35">
      <c r="A334" t="s">
        <v>731</v>
      </c>
      <c r="B334" t="s">
        <v>732</v>
      </c>
      <c r="C334" s="3" t="s">
        <v>1182</v>
      </c>
      <c r="D334" t="s">
        <v>16</v>
      </c>
      <c r="E334" t="s">
        <v>17</v>
      </c>
      <c r="F334" t="s">
        <v>17</v>
      </c>
      <c r="G334" t="s">
        <v>18</v>
      </c>
      <c r="H334" t="b">
        <v>0</v>
      </c>
      <c r="I334" s="1">
        <v>4</v>
      </c>
      <c r="J334" s="1">
        <v>418.85</v>
      </c>
      <c r="K334" t="s">
        <v>1183</v>
      </c>
      <c r="L334" t="s">
        <v>1184</v>
      </c>
      <c r="M334" t="s">
        <v>1185</v>
      </c>
      <c r="O334">
        <f t="shared" si="30"/>
        <v>1675.4</v>
      </c>
      <c r="P334">
        <f t="shared" si="29"/>
        <v>-1675.4</v>
      </c>
    </row>
    <row r="335" spans="1:16" x14ac:dyDescent="0.35">
      <c r="A335" t="s">
        <v>679</v>
      </c>
      <c r="B335" t="s">
        <v>680</v>
      </c>
      <c r="C335" s="3" t="s">
        <v>1186</v>
      </c>
      <c r="D335" t="s">
        <v>16</v>
      </c>
      <c r="E335" t="s">
        <v>17</v>
      </c>
      <c r="F335" t="s">
        <v>17</v>
      </c>
      <c r="G335" t="s">
        <v>123</v>
      </c>
      <c r="H335" t="b">
        <v>0</v>
      </c>
      <c r="I335" s="1">
        <v>21</v>
      </c>
      <c r="J335" s="1">
        <v>339</v>
      </c>
      <c r="K335" t="s">
        <v>1187</v>
      </c>
      <c r="L335" t="s">
        <v>1188</v>
      </c>
      <c r="M335" t="s">
        <v>1189</v>
      </c>
      <c r="O335">
        <f t="shared" si="30"/>
        <v>7119</v>
      </c>
      <c r="P335">
        <f t="shared" ref="P335:P336" si="31">O335</f>
        <v>7119</v>
      </c>
    </row>
    <row r="336" spans="1:16" x14ac:dyDescent="0.35">
      <c r="A336" t="s">
        <v>679</v>
      </c>
      <c r="B336" t="s">
        <v>680</v>
      </c>
      <c r="C336" s="3" t="s">
        <v>1186</v>
      </c>
      <c r="D336" t="s">
        <v>16</v>
      </c>
      <c r="E336" t="s">
        <v>17</v>
      </c>
      <c r="F336" t="s">
        <v>17</v>
      </c>
      <c r="G336" t="s">
        <v>123</v>
      </c>
      <c r="H336" t="b">
        <v>0</v>
      </c>
      <c r="I336" s="1">
        <v>4</v>
      </c>
      <c r="J336" s="1">
        <v>339</v>
      </c>
      <c r="K336" t="s">
        <v>1190</v>
      </c>
      <c r="L336" t="s">
        <v>1188</v>
      </c>
      <c r="M336" t="s">
        <v>1189</v>
      </c>
      <c r="O336">
        <f t="shared" si="30"/>
        <v>1356</v>
      </c>
      <c r="P336">
        <f t="shared" si="31"/>
        <v>1356</v>
      </c>
    </row>
    <row r="337" spans="1:16" x14ac:dyDescent="0.35">
      <c r="A337" t="s">
        <v>1191</v>
      </c>
      <c r="B337" t="s">
        <v>1192</v>
      </c>
      <c r="C337" s="3" t="s">
        <v>1193</v>
      </c>
      <c r="D337" t="s">
        <v>16</v>
      </c>
      <c r="E337" t="s">
        <v>17</v>
      </c>
      <c r="F337" t="s">
        <v>17</v>
      </c>
      <c r="G337" t="s">
        <v>18</v>
      </c>
      <c r="H337" t="b">
        <v>0</v>
      </c>
      <c r="I337" s="1">
        <v>1</v>
      </c>
      <c r="J337" s="1">
        <v>1298.5</v>
      </c>
      <c r="K337" t="s">
        <v>1194</v>
      </c>
      <c r="L337" t="s">
        <v>1195</v>
      </c>
      <c r="M337" t="s">
        <v>1196</v>
      </c>
      <c r="O337">
        <f t="shared" si="30"/>
        <v>1298.5</v>
      </c>
      <c r="P337">
        <f t="shared" ref="P337:P400" si="32">O337*-1</f>
        <v>-1298.5</v>
      </c>
    </row>
    <row r="338" spans="1:16" x14ac:dyDescent="0.35">
      <c r="A338" t="s">
        <v>1197</v>
      </c>
      <c r="B338" t="s">
        <v>1198</v>
      </c>
      <c r="C338" s="3" t="s">
        <v>1199</v>
      </c>
      <c r="D338" t="s">
        <v>536</v>
      </c>
      <c r="E338" t="s">
        <v>17</v>
      </c>
      <c r="F338" t="s">
        <v>1200</v>
      </c>
      <c r="G338" t="s">
        <v>18</v>
      </c>
      <c r="H338" t="b">
        <v>0</v>
      </c>
      <c r="I338" s="1">
        <v>1</v>
      </c>
      <c r="J338" s="1">
        <v>1403</v>
      </c>
      <c r="K338" t="s">
        <v>1201</v>
      </c>
      <c r="L338" t="s">
        <v>1202</v>
      </c>
      <c r="M338" t="s">
        <v>1203</v>
      </c>
      <c r="O338">
        <f t="shared" si="30"/>
        <v>1403</v>
      </c>
      <c r="P338">
        <f t="shared" si="32"/>
        <v>-1403</v>
      </c>
    </row>
    <row r="339" spans="1:16" x14ac:dyDescent="0.35">
      <c r="A339" t="s">
        <v>731</v>
      </c>
      <c r="B339" t="s">
        <v>732</v>
      </c>
      <c r="C339" s="3" t="s">
        <v>1199</v>
      </c>
      <c r="D339" t="s">
        <v>16</v>
      </c>
      <c r="E339" t="s">
        <v>17</v>
      </c>
      <c r="F339" t="s">
        <v>17</v>
      </c>
      <c r="G339" t="s">
        <v>18</v>
      </c>
      <c r="H339" t="b">
        <v>0</v>
      </c>
      <c r="I339" s="1">
        <v>3</v>
      </c>
      <c r="J339" s="1">
        <v>429.1</v>
      </c>
      <c r="K339" t="s">
        <v>1204</v>
      </c>
      <c r="L339" t="s">
        <v>1205</v>
      </c>
      <c r="M339" t="s">
        <v>1206</v>
      </c>
      <c r="O339">
        <f t="shared" si="30"/>
        <v>1287.3000000000002</v>
      </c>
      <c r="P339">
        <f t="shared" si="32"/>
        <v>-1287.3000000000002</v>
      </c>
    </row>
    <row r="340" spans="1:16" x14ac:dyDescent="0.35">
      <c r="A340" t="s">
        <v>22</v>
      </c>
      <c r="B340" t="s">
        <v>23</v>
      </c>
      <c r="C340" s="3" t="s">
        <v>1199</v>
      </c>
      <c r="D340" t="s">
        <v>16</v>
      </c>
      <c r="E340" t="s">
        <v>17</v>
      </c>
      <c r="F340" t="s">
        <v>17</v>
      </c>
      <c r="G340" t="s">
        <v>18</v>
      </c>
      <c r="H340" t="b">
        <v>0</v>
      </c>
      <c r="I340" s="1">
        <v>1</v>
      </c>
      <c r="J340" s="1">
        <v>1682.95</v>
      </c>
      <c r="K340" t="s">
        <v>1207</v>
      </c>
      <c r="L340" t="s">
        <v>1208</v>
      </c>
      <c r="M340" t="s">
        <v>1209</v>
      </c>
      <c r="O340">
        <f t="shared" si="30"/>
        <v>1682.95</v>
      </c>
      <c r="P340">
        <f t="shared" si="32"/>
        <v>-1682.95</v>
      </c>
    </row>
    <row r="341" spans="1:16" x14ac:dyDescent="0.35">
      <c r="A341" t="s">
        <v>270</v>
      </c>
      <c r="B341" t="s">
        <v>271</v>
      </c>
      <c r="C341" s="3" t="s">
        <v>1210</v>
      </c>
      <c r="D341" t="s">
        <v>16</v>
      </c>
      <c r="E341" t="s">
        <v>17</v>
      </c>
      <c r="F341" t="s">
        <v>17</v>
      </c>
      <c r="G341" t="s">
        <v>18</v>
      </c>
      <c r="H341" t="b">
        <v>0</v>
      </c>
      <c r="I341" s="1">
        <v>35</v>
      </c>
      <c r="J341" s="1">
        <v>144.30000000000001</v>
      </c>
      <c r="K341" t="s">
        <v>1211</v>
      </c>
      <c r="L341" t="s">
        <v>1212</v>
      </c>
      <c r="M341" t="s">
        <v>1213</v>
      </c>
      <c r="O341">
        <f t="shared" si="30"/>
        <v>5050.5</v>
      </c>
      <c r="P341">
        <f t="shared" si="32"/>
        <v>-5050.5</v>
      </c>
    </row>
    <row r="342" spans="1:16" x14ac:dyDescent="0.35">
      <c r="A342" t="s">
        <v>912</v>
      </c>
      <c r="B342" t="s">
        <v>913</v>
      </c>
      <c r="C342" s="3" t="s">
        <v>1210</v>
      </c>
      <c r="D342" t="s">
        <v>16</v>
      </c>
      <c r="E342" t="s">
        <v>17</v>
      </c>
      <c r="F342" t="s">
        <v>17</v>
      </c>
      <c r="G342" t="s">
        <v>18</v>
      </c>
      <c r="H342" t="b">
        <v>0</v>
      </c>
      <c r="I342" s="1">
        <v>2</v>
      </c>
      <c r="J342" s="1">
        <v>1297.9000000000001</v>
      </c>
      <c r="K342" t="s">
        <v>1214</v>
      </c>
      <c r="L342" t="s">
        <v>1215</v>
      </c>
      <c r="M342" t="s">
        <v>1216</v>
      </c>
      <c r="O342">
        <f t="shared" si="30"/>
        <v>2595.8000000000002</v>
      </c>
      <c r="P342">
        <f t="shared" si="32"/>
        <v>-2595.8000000000002</v>
      </c>
    </row>
    <row r="343" spans="1:16" x14ac:dyDescent="0.35">
      <c r="A343" t="s">
        <v>1217</v>
      </c>
      <c r="B343" t="s">
        <v>1218</v>
      </c>
      <c r="C343" s="3" t="s">
        <v>1210</v>
      </c>
      <c r="D343" t="s">
        <v>16</v>
      </c>
      <c r="E343" t="s">
        <v>17</v>
      </c>
      <c r="F343" t="s">
        <v>17</v>
      </c>
      <c r="G343" t="s">
        <v>18</v>
      </c>
      <c r="H343" t="b">
        <v>0</v>
      </c>
      <c r="I343" s="1">
        <v>1</v>
      </c>
      <c r="J343" s="1">
        <v>824.05</v>
      </c>
      <c r="K343" t="s">
        <v>1219</v>
      </c>
      <c r="L343" t="s">
        <v>1220</v>
      </c>
      <c r="M343" t="s">
        <v>1221</v>
      </c>
      <c r="O343">
        <f t="shared" si="30"/>
        <v>824.05</v>
      </c>
      <c r="P343">
        <f t="shared" si="32"/>
        <v>-824.05</v>
      </c>
    </row>
    <row r="344" spans="1:16" x14ac:dyDescent="0.35">
      <c r="A344" t="s">
        <v>1217</v>
      </c>
      <c r="B344" t="s">
        <v>1218</v>
      </c>
      <c r="C344" s="3" t="s">
        <v>1210</v>
      </c>
      <c r="D344" t="s">
        <v>16</v>
      </c>
      <c r="E344" t="s">
        <v>17</v>
      </c>
      <c r="F344" t="s">
        <v>17</v>
      </c>
      <c r="G344" t="s">
        <v>18</v>
      </c>
      <c r="H344" t="b">
        <v>0</v>
      </c>
      <c r="I344" s="1">
        <v>2</v>
      </c>
      <c r="J344" s="1">
        <v>824.1</v>
      </c>
      <c r="K344" t="s">
        <v>1222</v>
      </c>
      <c r="L344" t="s">
        <v>1220</v>
      </c>
      <c r="M344" t="s">
        <v>1221</v>
      </c>
      <c r="O344">
        <f t="shared" si="30"/>
        <v>1648.2</v>
      </c>
      <c r="P344">
        <f t="shared" si="32"/>
        <v>-1648.2</v>
      </c>
    </row>
    <row r="345" spans="1:16" x14ac:dyDescent="0.35">
      <c r="A345" t="s">
        <v>731</v>
      </c>
      <c r="B345" t="s">
        <v>732</v>
      </c>
      <c r="C345" s="3" t="s">
        <v>1210</v>
      </c>
      <c r="D345" t="s">
        <v>16</v>
      </c>
      <c r="E345" t="s">
        <v>17</v>
      </c>
      <c r="F345" t="s">
        <v>17</v>
      </c>
      <c r="G345" t="s">
        <v>18</v>
      </c>
      <c r="H345" t="b">
        <v>0</v>
      </c>
      <c r="I345" s="1">
        <v>2</v>
      </c>
      <c r="J345" s="1">
        <v>437.7</v>
      </c>
      <c r="K345" t="s">
        <v>1223</v>
      </c>
      <c r="L345" t="s">
        <v>1224</v>
      </c>
      <c r="M345" t="s">
        <v>1225</v>
      </c>
      <c r="O345">
        <f t="shared" si="30"/>
        <v>875.4</v>
      </c>
      <c r="P345">
        <f t="shared" si="32"/>
        <v>-875.4</v>
      </c>
    </row>
    <row r="346" spans="1:16" x14ac:dyDescent="0.35">
      <c r="A346" t="s">
        <v>1191</v>
      </c>
      <c r="B346" t="s">
        <v>1192</v>
      </c>
      <c r="C346" s="3" t="s">
        <v>1226</v>
      </c>
      <c r="D346" t="s">
        <v>16</v>
      </c>
      <c r="E346" t="s">
        <v>17</v>
      </c>
      <c r="F346" t="s">
        <v>17</v>
      </c>
      <c r="G346" t="s">
        <v>18</v>
      </c>
      <c r="H346" t="b">
        <v>0</v>
      </c>
      <c r="I346" s="1">
        <v>4</v>
      </c>
      <c r="J346" s="1">
        <v>1270.3499999999999</v>
      </c>
      <c r="K346" t="s">
        <v>1227</v>
      </c>
      <c r="L346" t="s">
        <v>1228</v>
      </c>
      <c r="M346" t="s">
        <v>1229</v>
      </c>
      <c r="O346">
        <f t="shared" si="30"/>
        <v>5081.3999999999996</v>
      </c>
      <c r="P346">
        <f t="shared" si="32"/>
        <v>-5081.3999999999996</v>
      </c>
    </row>
    <row r="347" spans="1:16" x14ac:dyDescent="0.35">
      <c r="A347" t="s">
        <v>1197</v>
      </c>
      <c r="B347" t="s">
        <v>1198</v>
      </c>
      <c r="C347" s="3" t="s">
        <v>1226</v>
      </c>
      <c r="D347" t="s">
        <v>536</v>
      </c>
      <c r="E347" t="s">
        <v>17</v>
      </c>
      <c r="F347" t="s">
        <v>1200</v>
      </c>
      <c r="G347" t="s">
        <v>18</v>
      </c>
      <c r="H347" t="b">
        <v>0</v>
      </c>
      <c r="I347" s="1">
        <v>1</v>
      </c>
      <c r="J347" s="1">
        <v>1372.05</v>
      </c>
      <c r="K347" t="s">
        <v>1230</v>
      </c>
      <c r="L347" t="s">
        <v>1231</v>
      </c>
      <c r="M347" t="s">
        <v>1232</v>
      </c>
      <c r="O347">
        <f t="shared" si="30"/>
        <v>1372.05</v>
      </c>
      <c r="P347">
        <f t="shared" si="32"/>
        <v>-1372.05</v>
      </c>
    </row>
    <row r="348" spans="1:16" x14ac:dyDescent="0.35">
      <c r="A348" t="s">
        <v>22</v>
      </c>
      <c r="B348" t="s">
        <v>23</v>
      </c>
      <c r="C348" s="3" t="s">
        <v>1233</v>
      </c>
      <c r="D348" t="s">
        <v>16</v>
      </c>
      <c r="E348" t="s">
        <v>17</v>
      </c>
      <c r="F348" t="s">
        <v>17</v>
      </c>
      <c r="G348" t="s">
        <v>18</v>
      </c>
      <c r="H348" t="b">
        <v>0</v>
      </c>
      <c r="I348" s="1">
        <v>1</v>
      </c>
      <c r="J348" s="1">
        <v>1689.4</v>
      </c>
      <c r="K348" t="s">
        <v>1234</v>
      </c>
      <c r="L348" t="s">
        <v>1235</v>
      </c>
      <c r="M348" t="s">
        <v>1236</v>
      </c>
      <c r="O348">
        <f t="shared" si="30"/>
        <v>1689.4</v>
      </c>
      <c r="P348">
        <f t="shared" si="32"/>
        <v>-1689.4</v>
      </c>
    </row>
    <row r="349" spans="1:16" x14ac:dyDescent="0.35">
      <c r="A349" t="s">
        <v>1217</v>
      </c>
      <c r="B349" t="s">
        <v>1218</v>
      </c>
      <c r="C349" s="3" t="s">
        <v>1237</v>
      </c>
      <c r="D349" t="s">
        <v>16</v>
      </c>
      <c r="E349" t="s">
        <v>17</v>
      </c>
      <c r="F349" t="s">
        <v>17</v>
      </c>
      <c r="G349" t="s">
        <v>18</v>
      </c>
      <c r="H349" t="b">
        <v>0</v>
      </c>
      <c r="I349" s="1">
        <v>3</v>
      </c>
      <c r="J349" s="1">
        <v>824.3</v>
      </c>
      <c r="K349" t="s">
        <v>1238</v>
      </c>
      <c r="L349" t="s">
        <v>1239</v>
      </c>
      <c r="M349" t="s">
        <v>1240</v>
      </c>
      <c r="O349">
        <f t="shared" si="30"/>
        <v>2472.8999999999996</v>
      </c>
      <c r="P349">
        <f t="shared" si="32"/>
        <v>-2472.8999999999996</v>
      </c>
    </row>
    <row r="350" spans="1:16" x14ac:dyDescent="0.35">
      <c r="A350" t="s">
        <v>1217</v>
      </c>
      <c r="B350" t="s">
        <v>1218</v>
      </c>
      <c r="C350" s="3" t="s">
        <v>1237</v>
      </c>
      <c r="D350" t="s">
        <v>16</v>
      </c>
      <c r="E350" t="s">
        <v>17</v>
      </c>
      <c r="F350" t="s">
        <v>17</v>
      </c>
      <c r="G350" t="s">
        <v>18</v>
      </c>
      <c r="H350" t="b">
        <v>0</v>
      </c>
      <c r="I350" s="1">
        <v>1</v>
      </c>
      <c r="J350" s="1">
        <v>828</v>
      </c>
      <c r="K350" t="s">
        <v>1241</v>
      </c>
      <c r="L350" t="s">
        <v>1242</v>
      </c>
      <c r="M350" t="s">
        <v>1243</v>
      </c>
      <c r="O350">
        <f t="shared" si="30"/>
        <v>828</v>
      </c>
      <c r="P350">
        <f t="shared" si="32"/>
        <v>-828</v>
      </c>
    </row>
    <row r="351" spans="1:16" x14ac:dyDescent="0.35">
      <c r="A351" t="s">
        <v>1045</v>
      </c>
      <c r="B351" t="s">
        <v>1046</v>
      </c>
      <c r="C351" s="3" t="s">
        <v>1237</v>
      </c>
      <c r="D351" t="s">
        <v>16</v>
      </c>
      <c r="E351" t="s">
        <v>17</v>
      </c>
      <c r="F351" t="s">
        <v>17</v>
      </c>
      <c r="G351" t="s">
        <v>18</v>
      </c>
      <c r="H351" t="b">
        <v>0</v>
      </c>
      <c r="I351" s="1">
        <v>4</v>
      </c>
      <c r="J351" s="1">
        <v>406.45</v>
      </c>
      <c r="K351" t="s">
        <v>1244</v>
      </c>
      <c r="L351" t="s">
        <v>1245</v>
      </c>
      <c r="M351" t="s">
        <v>1246</v>
      </c>
      <c r="O351">
        <f t="shared" si="30"/>
        <v>1625.8</v>
      </c>
      <c r="P351">
        <f t="shared" si="32"/>
        <v>-1625.8</v>
      </c>
    </row>
    <row r="352" spans="1:16" x14ac:dyDescent="0.35">
      <c r="A352" t="s">
        <v>1045</v>
      </c>
      <c r="B352" t="s">
        <v>1046</v>
      </c>
      <c r="C352" s="3" t="s">
        <v>1237</v>
      </c>
      <c r="D352" t="s">
        <v>16</v>
      </c>
      <c r="E352" t="s">
        <v>17</v>
      </c>
      <c r="F352" t="s">
        <v>17</v>
      </c>
      <c r="G352" t="s">
        <v>18</v>
      </c>
      <c r="H352" t="b">
        <v>0</v>
      </c>
      <c r="I352" s="1">
        <v>1</v>
      </c>
      <c r="J352" s="1">
        <v>406.45</v>
      </c>
      <c r="K352" t="s">
        <v>1247</v>
      </c>
      <c r="L352" t="s">
        <v>1245</v>
      </c>
      <c r="M352" t="s">
        <v>1246</v>
      </c>
      <c r="O352">
        <f t="shared" si="30"/>
        <v>406.45</v>
      </c>
      <c r="P352">
        <f t="shared" si="32"/>
        <v>-406.45</v>
      </c>
    </row>
    <row r="353" spans="1:16" x14ac:dyDescent="0.35">
      <c r="A353" t="s">
        <v>1197</v>
      </c>
      <c r="B353" t="s">
        <v>1198</v>
      </c>
      <c r="C353" s="3" t="s">
        <v>1248</v>
      </c>
      <c r="D353" t="s">
        <v>536</v>
      </c>
      <c r="E353" t="s">
        <v>17</v>
      </c>
      <c r="F353" t="s">
        <v>1200</v>
      </c>
      <c r="G353" t="s">
        <v>18</v>
      </c>
      <c r="H353" t="b">
        <v>0</v>
      </c>
      <c r="I353" s="1">
        <v>2</v>
      </c>
      <c r="J353" s="1">
        <v>1408.9</v>
      </c>
      <c r="K353" t="s">
        <v>1249</v>
      </c>
      <c r="L353" t="s">
        <v>1250</v>
      </c>
      <c r="M353" t="s">
        <v>1251</v>
      </c>
      <c r="O353">
        <f t="shared" si="30"/>
        <v>2817.8</v>
      </c>
      <c r="P353">
        <f t="shared" si="32"/>
        <v>-2817.8</v>
      </c>
    </row>
    <row r="354" spans="1:16" x14ac:dyDescent="0.35">
      <c r="A354" t="s">
        <v>1197</v>
      </c>
      <c r="B354" t="s">
        <v>1198</v>
      </c>
      <c r="C354" s="3" t="s">
        <v>1252</v>
      </c>
      <c r="D354" t="s">
        <v>536</v>
      </c>
      <c r="E354" t="s">
        <v>17</v>
      </c>
      <c r="F354" t="s">
        <v>1200</v>
      </c>
      <c r="G354" t="s">
        <v>18</v>
      </c>
      <c r="H354" t="b">
        <v>0</v>
      </c>
      <c r="I354" s="1">
        <v>2</v>
      </c>
      <c r="J354" s="1">
        <v>1428</v>
      </c>
      <c r="K354" t="s">
        <v>1253</v>
      </c>
      <c r="L354" t="s">
        <v>1254</v>
      </c>
      <c r="M354" t="s">
        <v>1255</v>
      </c>
      <c r="O354">
        <f t="shared" si="30"/>
        <v>2856</v>
      </c>
      <c r="P354">
        <f t="shared" si="32"/>
        <v>-2856</v>
      </c>
    </row>
    <row r="355" spans="1:16" x14ac:dyDescent="0.35">
      <c r="A355" t="s">
        <v>435</v>
      </c>
      <c r="B355" t="s">
        <v>436</v>
      </c>
      <c r="C355" s="3" t="s">
        <v>1252</v>
      </c>
      <c r="D355" t="s">
        <v>16</v>
      </c>
      <c r="E355" t="s">
        <v>17</v>
      </c>
      <c r="F355" t="s">
        <v>17</v>
      </c>
      <c r="G355" t="s">
        <v>18</v>
      </c>
      <c r="H355" t="b">
        <v>0</v>
      </c>
      <c r="I355" s="1">
        <v>5</v>
      </c>
      <c r="J355" s="1">
        <v>550.85</v>
      </c>
      <c r="K355" t="s">
        <v>1256</v>
      </c>
      <c r="L355" t="s">
        <v>1257</v>
      </c>
      <c r="M355" t="s">
        <v>1258</v>
      </c>
      <c r="O355">
        <f t="shared" si="30"/>
        <v>2754.25</v>
      </c>
      <c r="P355">
        <f t="shared" si="32"/>
        <v>-2754.25</v>
      </c>
    </row>
    <row r="356" spans="1:16" x14ac:dyDescent="0.35">
      <c r="A356" t="s">
        <v>545</v>
      </c>
      <c r="B356" t="s">
        <v>546</v>
      </c>
      <c r="C356" s="3" t="s">
        <v>1259</v>
      </c>
      <c r="D356" t="s">
        <v>16</v>
      </c>
      <c r="E356" t="s">
        <v>17</v>
      </c>
      <c r="F356" t="s">
        <v>17</v>
      </c>
      <c r="G356" t="s">
        <v>18</v>
      </c>
      <c r="H356" t="b">
        <v>0</v>
      </c>
      <c r="I356" s="1">
        <v>1</v>
      </c>
      <c r="J356" s="1">
        <v>2444.9499999999998</v>
      </c>
      <c r="K356" t="s">
        <v>1260</v>
      </c>
      <c r="L356" t="s">
        <v>1261</v>
      </c>
      <c r="M356" t="s">
        <v>1262</v>
      </c>
      <c r="O356">
        <f t="shared" si="30"/>
        <v>2444.9499999999998</v>
      </c>
      <c r="P356">
        <f t="shared" si="32"/>
        <v>-2444.9499999999998</v>
      </c>
    </row>
    <row r="357" spans="1:16" x14ac:dyDescent="0.35">
      <c r="A357" t="s">
        <v>737</v>
      </c>
      <c r="B357" t="s">
        <v>738</v>
      </c>
      <c r="C357" s="3" t="s">
        <v>1263</v>
      </c>
      <c r="D357" t="s">
        <v>16</v>
      </c>
      <c r="E357" t="s">
        <v>17</v>
      </c>
      <c r="F357" t="s">
        <v>17</v>
      </c>
      <c r="G357" t="s">
        <v>18</v>
      </c>
      <c r="H357" t="b">
        <v>0</v>
      </c>
      <c r="I357" s="1">
        <v>1</v>
      </c>
      <c r="J357" s="1">
        <v>1594.7</v>
      </c>
      <c r="K357" t="s">
        <v>1264</v>
      </c>
      <c r="L357" t="s">
        <v>1265</v>
      </c>
      <c r="M357" t="s">
        <v>1266</v>
      </c>
      <c r="O357">
        <f t="shared" si="30"/>
        <v>1594.7</v>
      </c>
      <c r="P357">
        <f t="shared" si="32"/>
        <v>-1594.7</v>
      </c>
    </row>
    <row r="358" spans="1:16" x14ac:dyDescent="0.35">
      <c r="A358" t="s">
        <v>545</v>
      </c>
      <c r="B358" t="s">
        <v>546</v>
      </c>
      <c r="C358" s="3" t="s">
        <v>1267</v>
      </c>
      <c r="D358" t="s">
        <v>16</v>
      </c>
      <c r="E358" t="s">
        <v>17</v>
      </c>
      <c r="F358" t="s">
        <v>17</v>
      </c>
      <c r="G358" t="s">
        <v>18</v>
      </c>
      <c r="H358" t="b">
        <v>0</v>
      </c>
      <c r="I358" s="1">
        <v>1</v>
      </c>
      <c r="J358" s="1">
        <v>2291.6</v>
      </c>
      <c r="K358" t="s">
        <v>1268</v>
      </c>
      <c r="L358" t="s">
        <v>1269</v>
      </c>
      <c r="M358" t="s">
        <v>1270</v>
      </c>
      <c r="O358">
        <f t="shared" si="30"/>
        <v>2291.6</v>
      </c>
      <c r="P358">
        <f t="shared" si="32"/>
        <v>-2291.6</v>
      </c>
    </row>
    <row r="359" spans="1:16" x14ac:dyDescent="0.35">
      <c r="A359" t="s">
        <v>737</v>
      </c>
      <c r="B359" t="s">
        <v>738</v>
      </c>
      <c r="C359" s="3" t="s">
        <v>1267</v>
      </c>
      <c r="D359" t="s">
        <v>16</v>
      </c>
      <c r="E359" t="s">
        <v>17</v>
      </c>
      <c r="F359" t="s">
        <v>17</v>
      </c>
      <c r="G359" t="s">
        <v>18</v>
      </c>
      <c r="H359" t="b">
        <v>0</v>
      </c>
      <c r="I359" s="1">
        <v>1</v>
      </c>
      <c r="J359" s="1">
        <v>1470</v>
      </c>
      <c r="K359" t="s">
        <v>1271</v>
      </c>
      <c r="L359" t="s">
        <v>1272</v>
      </c>
      <c r="M359" t="s">
        <v>1273</v>
      </c>
      <c r="O359">
        <f t="shared" si="30"/>
        <v>1470</v>
      </c>
      <c r="P359">
        <f t="shared" si="32"/>
        <v>-1470</v>
      </c>
    </row>
    <row r="360" spans="1:16" x14ac:dyDescent="0.35">
      <c r="A360" t="s">
        <v>845</v>
      </c>
      <c r="B360" t="s">
        <v>846</v>
      </c>
      <c r="C360" s="3" t="s">
        <v>1267</v>
      </c>
      <c r="D360" t="s">
        <v>16</v>
      </c>
      <c r="E360" t="s">
        <v>17</v>
      </c>
      <c r="F360" t="s">
        <v>17</v>
      </c>
      <c r="G360" t="s">
        <v>18</v>
      </c>
      <c r="H360" t="b">
        <v>0</v>
      </c>
      <c r="I360" s="1">
        <v>1</v>
      </c>
      <c r="J360" s="1">
        <v>964.85</v>
      </c>
      <c r="K360" t="s">
        <v>1274</v>
      </c>
      <c r="L360" t="s">
        <v>1275</v>
      </c>
      <c r="M360" t="s">
        <v>1276</v>
      </c>
      <c r="O360">
        <f t="shared" si="30"/>
        <v>964.85</v>
      </c>
      <c r="P360">
        <f t="shared" si="32"/>
        <v>-964.85</v>
      </c>
    </row>
    <row r="361" spans="1:16" x14ac:dyDescent="0.35">
      <c r="A361" t="s">
        <v>912</v>
      </c>
      <c r="B361" t="s">
        <v>913</v>
      </c>
      <c r="C361" s="3" t="s">
        <v>1267</v>
      </c>
      <c r="D361" t="s">
        <v>16</v>
      </c>
      <c r="E361" t="s">
        <v>17</v>
      </c>
      <c r="F361" t="s">
        <v>17</v>
      </c>
      <c r="G361" t="s">
        <v>18</v>
      </c>
      <c r="H361" t="b">
        <v>0</v>
      </c>
      <c r="I361" s="1">
        <v>1</v>
      </c>
      <c r="J361" s="1">
        <v>1170</v>
      </c>
      <c r="K361" t="s">
        <v>1277</v>
      </c>
      <c r="L361" t="s">
        <v>1278</v>
      </c>
      <c r="M361" t="s">
        <v>1279</v>
      </c>
      <c r="O361">
        <f t="shared" si="30"/>
        <v>1170</v>
      </c>
      <c r="P361">
        <f t="shared" si="32"/>
        <v>-1170</v>
      </c>
    </row>
    <row r="362" spans="1:16" x14ac:dyDescent="0.35">
      <c r="A362" t="s">
        <v>845</v>
      </c>
      <c r="B362" t="s">
        <v>846</v>
      </c>
      <c r="C362" s="3" t="s">
        <v>1280</v>
      </c>
      <c r="D362" t="s">
        <v>16</v>
      </c>
      <c r="E362" t="s">
        <v>17</v>
      </c>
      <c r="F362" t="s">
        <v>17</v>
      </c>
      <c r="G362" t="s">
        <v>18</v>
      </c>
      <c r="H362" t="b">
        <v>0</v>
      </c>
      <c r="I362" s="1">
        <v>4</v>
      </c>
      <c r="J362" s="1">
        <v>916.25</v>
      </c>
      <c r="K362" t="s">
        <v>1281</v>
      </c>
      <c r="L362" t="s">
        <v>1282</v>
      </c>
      <c r="M362" t="s">
        <v>1283</v>
      </c>
      <c r="O362">
        <f t="shared" si="30"/>
        <v>3665</v>
      </c>
      <c r="P362">
        <f t="shared" si="32"/>
        <v>-3665</v>
      </c>
    </row>
    <row r="363" spans="1:16" x14ac:dyDescent="0.35">
      <c r="A363" t="s">
        <v>270</v>
      </c>
      <c r="B363" t="s">
        <v>271</v>
      </c>
      <c r="C363" s="3" t="s">
        <v>1280</v>
      </c>
      <c r="D363" t="s">
        <v>16</v>
      </c>
      <c r="E363" t="s">
        <v>17</v>
      </c>
      <c r="F363" t="s">
        <v>17</v>
      </c>
      <c r="G363" t="s">
        <v>18</v>
      </c>
      <c r="H363" t="b">
        <v>0</v>
      </c>
      <c r="I363" s="1">
        <v>5</v>
      </c>
      <c r="J363" s="1">
        <v>152.1</v>
      </c>
      <c r="K363" t="s">
        <v>1284</v>
      </c>
      <c r="L363" t="s">
        <v>1285</v>
      </c>
      <c r="M363" t="s">
        <v>1286</v>
      </c>
      <c r="O363">
        <f t="shared" si="30"/>
        <v>760.5</v>
      </c>
      <c r="P363">
        <f t="shared" si="32"/>
        <v>-760.5</v>
      </c>
    </row>
    <row r="364" spans="1:16" x14ac:dyDescent="0.35">
      <c r="A364" t="s">
        <v>270</v>
      </c>
      <c r="B364" t="s">
        <v>271</v>
      </c>
      <c r="C364" s="3" t="s">
        <v>1280</v>
      </c>
      <c r="D364" t="s">
        <v>16</v>
      </c>
      <c r="E364" t="s">
        <v>17</v>
      </c>
      <c r="F364" t="s">
        <v>17</v>
      </c>
      <c r="G364" t="s">
        <v>18</v>
      </c>
      <c r="H364" t="b">
        <v>0</v>
      </c>
      <c r="I364" s="1">
        <v>5</v>
      </c>
      <c r="J364" s="1">
        <v>152.15</v>
      </c>
      <c r="K364" t="s">
        <v>1287</v>
      </c>
      <c r="L364" t="s">
        <v>1285</v>
      </c>
      <c r="M364" t="s">
        <v>1286</v>
      </c>
      <c r="O364">
        <f t="shared" si="30"/>
        <v>760.75</v>
      </c>
      <c r="P364">
        <f t="shared" si="32"/>
        <v>-760.75</v>
      </c>
    </row>
    <row r="365" spans="1:16" x14ac:dyDescent="0.35">
      <c r="A365" t="s">
        <v>545</v>
      </c>
      <c r="B365" t="s">
        <v>546</v>
      </c>
      <c r="C365" s="3" t="s">
        <v>1280</v>
      </c>
      <c r="D365" t="s">
        <v>16</v>
      </c>
      <c r="E365" t="s">
        <v>17</v>
      </c>
      <c r="F365" t="s">
        <v>17</v>
      </c>
      <c r="G365" t="s">
        <v>18</v>
      </c>
      <c r="H365" t="b">
        <v>0</v>
      </c>
      <c r="I365" s="1">
        <v>1</v>
      </c>
      <c r="J365" s="1">
        <v>2256.3000000000002</v>
      </c>
      <c r="K365" t="s">
        <v>1288</v>
      </c>
      <c r="L365" t="s">
        <v>1289</v>
      </c>
      <c r="M365" t="s">
        <v>1290</v>
      </c>
      <c r="O365">
        <f t="shared" si="30"/>
        <v>2256.3000000000002</v>
      </c>
      <c r="P365">
        <f t="shared" si="32"/>
        <v>-2256.3000000000002</v>
      </c>
    </row>
    <row r="366" spans="1:16" x14ac:dyDescent="0.35">
      <c r="A366" t="s">
        <v>237</v>
      </c>
      <c r="B366" t="s">
        <v>238</v>
      </c>
      <c r="C366" s="3" t="s">
        <v>1280</v>
      </c>
      <c r="D366" t="s">
        <v>16</v>
      </c>
      <c r="E366" t="s">
        <v>17</v>
      </c>
      <c r="F366" t="s">
        <v>17</v>
      </c>
      <c r="G366" t="s">
        <v>18</v>
      </c>
      <c r="H366" t="b">
        <v>0</v>
      </c>
      <c r="I366" s="1">
        <v>1</v>
      </c>
      <c r="J366" s="1">
        <v>2389.5500000000002</v>
      </c>
      <c r="K366" t="s">
        <v>1291</v>
      </c>
      <c r="L366" t="s">
        <v>1292</v>
      </c>
      <c r="M366" t="s">
        <v>1293</v>
      </c>
      <c r="O366">
        <f t="shared" si="30"/>
        <v>2389.5500000000002</v>
      </c>
      <c r="P366">
        <f t="shared" si="32"/>
        <v>-2389.5500000000002</v>
      </c>
    </row>
    <row r="367" spans="1:16" x14ac:dyDescent="0.35">
      <c r="A367" t="s">
        <v>1294</v>
      </c>
      <c r="B367" t="s">
        <v>1295</v>
      </c>
      <c r="C367" s="3" t="s">
        <v>1280</v>
      </c>
      <c r="D367" t="s">
        <v>16</v>
      </c>
      <c r="E367" t="s">
        <v>17</v>
      </c>
      <c r="F367" t="s">
        <v>17</v>
      </c>
      <c r="G367" t="s">
        <v>18</v>
      </c>
      <c r="H367" t="b">
        <v>0</v>
      </c>
      <c r="I367" s="1">
        <v>1</v>
      </c>
      <c r="J367" s="1">
        <v>1040</v>
      </c>
      <c r="K367" t="s">
        <v>1296</v>
      </c>
      <c r="L367" t="s">
        <v>1297</v>
      </c>
      <c r="M367" t="s">
        <v>1298</v>
      </c>
      <c r="O367">
        <f t="shared" si="30"/>
        <v>1040</v>
      </c>
      <c r="P367">
        <f t="shared" si="32"/>
        <v>-1040</v>
      </c>
    </row>
    <row r="368" spans="1:16" x14ac:dyDescent="0.35">
      <c r="A368" t="s">
        <v>767</v>
      </c>
      <c r="B368" t="s">
        <v>768</v>
      </c>
      <c r="C368" s="3" t="s">
        <v>1280</v>
      </c>
      <c r="D368" t="s">
        <v>16</v>
      </c>
      <c r="E368" t="s">
        <v>17</v>
      </c>
      <c r="F368" t="s">
        <v>17</v>
      </c>
      <c r="G368" t="s">
        <v>18</v>
      </c>
      <c r="H368" t="b">
        <v>0</v>
      </c>
      <c r="I368" s="1">
        <v>1</v>
      </c>
      <c r="J368" s="1">
        <v>1894.5</v>
      </c>
      <c r="K368" t="s">
        <v>1299</v>
      </c>
      <c r="L368" t="s">
        <v>1300</v>
      </c>
      <c r="M368" t="s">
        <v>1301</v>
      </c>
      <c r="O368">
        <f t="shared" si="30"/>
        <v>1894.5</v>
      </c>
      <c r="P368">
        <f t="shared" si="32"/>
        <v>-1894.5</v>
      </c>
    </row>
    <row r="369" spans="1:16" x14ac:dyDescent="0.35">
      <c r="A369" t="s">
        <v>513</v>
      </c>
      <c r="B369" t="s">
        <v>514</v>
      </c>
      <c r="C369" s="3" t="s">
        <v>1302</v>
      </c>
      <c r="D369" t="s">
        <v>16</v>
      </c>
      <c r="E369" t="s">
        <v>17</v>
      </c>
      <c r="F369" t="s">
        <v>17</v>
      </c>
      <c r="G369" t="s">
        <v>18</v>
      </c>
      <c r="H369" t="b">
        <v>0</v>
      </c>
      <c r="I369" s="1">
        <v>1</v>
      </c>
      <c r="J369" s="1">
        <v>4776.95</v>
      </c>
      <c r="K369" t="s">
        <v>1303</v>
      </c>
      <c r="L369" t="s">
        <v>1304</v>
      </c>
      <c r="M369" t="s">
        <v>1305</v>
      </c>
      <c r="O369">
        <f t="shared" si="30"/>
        <v>4776.95</v>
      </c>
      <c r="P369">
        <f t="shared" si="32"/>
        <v>-4776.95</v>
      </c>
    </row>
    <row r="370" spans="1:16" x14ac:dyDescent="0.35">
      <c r="A370" t="s">
        <v>545</v>
      </c>
      <c r="B370" t="s">
        <v>546</v>
      </c>
      <c r="C370" s="3" t="s">
        <v>1302</v>
      </c>
      <c r="D370" t="s">
        <v>16</v>
      </c>
      <c r="E370" t="s">
        <v>17</v>
      </c>
      <c r="F370" t="s">
        <v>17</v>
      </c>
      <c r="G370" t="s">
        <v>18</v>
      </c>
      <c r="H370" t="b">
        <v>0</v>
      </c>
      <c r="I370" s="1">
        <v>1</v>
      </c>
      <c r="J370" s="1">
        <v>2309.85</v>
      </c>
      <c r="K370" t="s">
        <v>1306</v>
      </c>
      <c r="L370" t="s">
        <v>1307</v>
      </c>
      <c r="M370" t="s">
        <v>1308</v>
      </c>
      <c r="O370">
        <f t="shared" si="30"/>
        <v>2309.85</v>
      </c>
      <c r="P370">
        <f t="shared" si="32"/>
        <v>-2309.85</v>
      </c>
    </row>
    <row r="371" spans="1:16" x14ac:dyDescent="0.35">
      <c r="A371" t="s">
        <v>1294</v>
      </c>
      <c r="B371" t="s">
        <v>1295</v>
      </c>
      <c r="C371" s="3" t="s">
        <v>1309</v>
      </c>
      <c r="D371" t="s">
        <v>16</v>
      </c>
      <c r="E371" t="s">
        <v>17</v>
      </c>
      <c r="F371" t="s">
        <v>17</v>
      </c>
      <c r="G371" t="s">
        <v>18</v>
      </c>
      <c r="H371" t="b">
        <v>0</v>
      </c>
      <c r="I371" s="1">
        <v>2</v>
      </c>
      <c r="J371" s="1">
        <v>1086.8499999999999</v>
      </c>
      <c r="K371" t="s">
        <v>1310</v>
      </c>
      <c r="L371" t="s">
        <v>1311</v>
      </c>
      <c r="M371" t="s">
        <v>1312</v>
      </c>
      <c r="O371">
        <f t="shared" si="30"/>
        <v>2173.6999999999998</v>
      </c>
      <c r="P371">
        <f t="shared" si="32"/>
        <v>-2173.6999999999998</v>
      </c>
    </row>
    <row r="372" spans="1:16" x14ac:dyDescent="0.35">
      <c r="A372" t="s">
        <v>845</v>
      </c>
      <c r="B372" t="s">
        <v>846</v>
      </c>
      <c r="C372" s="3" t="s">
        <v>1313</v>
      </c>
      <c r="D372" t="s">
        <v>16</v>
      </c>
      <c r="E372" t="s">
        <v>17</v>
      </c>
      <c r="F372" t="s">
        <v>17</v>
      </c>
      <c r="G372" t="s">
        <v>18</v>
      </c>
      <c r="H372" t="b">
        <v>0</v>
      </c>
      <c r="I372" s="1">
        <v>1</v>
      </c>
      <c r="J372" s="1">
        <v>926.15</v>
      </c>
      <c r="K372" t="s">
        <v>1314</v>
      </c>
      <c r="L372" t="s">
        <v>1315</v>
      </c>
      <c r="M372" t="s">
        <v>1316</v>
      </c>
      <c r="O372">
        <f t="shared" si="30"/>
        <v>926.15</v>
      </c>
      <c r="P372">
        <f t="shared" si="32"/>
        <v>-926.15</v>
      </c>
    </row>
    <row r="373" spans="1:16" x14ac:dyDescent="0.35">
      <c r="A373" t="s">
        <v>845</v>
      </c>
      <c r="B373" t="s">
        <v>846</v>
      </c>
      <c r="C373" s="3" t="s">
        <v>1313</v>
      </c>
      <c r="D373" t="s">
        <v>16</v>
      </c>
      <c r="E373" t="s">
        <v>17</v>
      </c>
      <c r="F373" t="s">
        <v>17</v>
      </c>
      <c r="G373" t="s">
        <v>18</v>
      </c>
      <c r="H373" t="b">
        <v>0</v>
      </c>
      <c r="I373" s="1">
        <v>1</v>
      </c>
      <c r="J373" s="1">
        <v>926</v>
      </c>
      <c r="K373" t="s">
        <v>1317</v>
      </c>
      <c r="L373" t="s">
        <v>1318</v>
      </c>
      <c r="M373" t="s">
        <v>1319</v>
      </c>
      <c r="O373">
        <f t="shared" si="30"/>
        <v>926</v>
      </c>
      <c r="P373">
        <f t="shared" si="32"/>
        <v>-926</v>
      </c>
    </row>
    <row r="374" spans="1:16" x14ac:dyDescent="0.35">
      <c r="A374" t="s">
        <v>912</v>
      </c>
      <c r="B374" t="s">
        <v>913</v>
      </c>
      <c r="C374" s="3" t="s">
        <v>1313</v>
      </c>
      <c r="D374" t="s">
        <v>16</v>
      </c>
      <c r="E374" t="s">
        <v>17</v>
      </c>
      <c r="F374" t="s">
        <v>17</v>
      </c>
      <c r="G374" t="s">
        <v>18</v>
      </c>
      <c r="H374" t="b">
        <v>0</v>
      </c>
      <c r="I374" s="1">
        <v>2</v>
      </c>
      <c r="J374" s="1">
        <v>1182.3499999999999</v>
      </c>
      <c r="K374" t="s">
        <v>1320</v>
      </c>
      <c r="L374" t="s">
        <v>1321</v>
      </c>
      <c r="M374" t="s">
        <v>1322</v>
      </c>
      <c r="O374">
        <f t="shared" si="30"/>
        <v>2364.6999999999998</v>
      </c>
      <c r="P374">
        <f t="shared" si="32"/>
        <v>-2364.6999999999998</v>
      </c>
    </row>
    <row r="375" spans="1:16" x14ac:dyDescent="0.35">
      <c r="A375" t="s">
        <v>1294</v>
      </c>
      <c r="B375" t="s">
        <v>1295</v>
      </c>
      <c r="C375" s="3" t="s">
        <v>1313</v>
      </c>
      <c r="D375" t="s">
        <v>16</v>
      </c>
      <c r="E375" t="s">
        <v>17</v>
      </c>
      <c r="F375" t="s">
        <v>17</v>
      </c>
      <c r="G375" t="s">
        <v>18</v>
      </c>
      <c r="H375" t="b">
        <v>0</v>
      </c>
      <c r="I375" s="1">
        <v>1</v>
      </c>
      <c r="J375" s="1">
        <v>1082.8499999999999</v>
      </c>
      <c r="K375" t="s">
        <v>1323</v>
      </c>
      <c r="L375" t="s">
        <v>1324</v>
      </c>
      <c r="M375" t="s">
        <v>1325</v>
      </c>
      <c r="O375">
        <f t="shared" si="30"/>
        <v>1082.8499999999999</v>
      </c>
      <c r="P375">
        <f t="shared" si="32"/>
        <v>-1082.8499999999999</v>
      </c>
    </row>
    <row r="376" spans="1:16" x14ac:dyDescent="0.35">
      <c r="A376" t="s">
        <v>237</v>
      </c>
      <c r="B376" t="s">
        <v>238</v>
      </c>
      <c r="C376" s="3" t="s">
        <v>1313</v>
      </c>
      <c r="D376" t="s">
        <v>16</v>
      </c>
      <c r="E376" t="s">
        <v>17</v>
      </c>
      <c r="F376" t="s">
        <v>17</v>
      </c>
      <c r="G376" t="s">
        <v>18</v>
      </c>
      <c r="H376" t="b">
        <v>0</v>
      </c>
      <c r="I376" s="1">
        <v>2</v>
      </c>
      <c r="J376" s="1">
        <v>2432.6</v>
      </c>
      <c r="K376" t="s">
        <v>1326</v>
      </c>
      <c r="L376" t="s">
        <v>1327</v>
      </c>
      <c r="M376" t="s">
        <v>1328</v>
      </c>
      <c r="O376">
        <f t="shared" si="30"/>
        <v>4865.2</v>
      </c>
      <c r="P376">
        <f t="shared" si="32"/>
        <v>-4865.2</v>
      </c>
    </row>
    <row r="377" spans="1:16" x14ac:dyDescent="0.35">
      <c r="A377" t="s">
        <v>326</v>
      </c>
      <c r="B377" t="s">
        <v>327</v>
      </c>
      <c r="C377" s="3" t="s">
        <v>1329</v>
      </c>
      <c r="D377" t="s">
        <v>16</v>
      </c>
      <c r="E377" t="s">
        <v>17</v>
      </c>
      <c r="F377" t="s">
        <v>17</v>
      </c>
      <c r="G377" t="s">
        <v>18</v>
      </c>
      <c r="H377" t="b">
        <v>0</v>
      </c>
      <c r="I377" s="1">
        <v>1</v>
      </c>
      <c r="J377" s="1">
        <v>776.4</v>
      </c>
      <c r="K377" t="s">
        <v>1330</v>
      </c>
      <c r="L377" t="s">
        <v>1331</v>
      </c>
      <c r="M377" t="s">
        <v>1332</v>
      </c>
      <c r="O377">
        <f t="shared" si="30"/>
        <v>776.4</v>
      </c>
      <c r="P377">
        <f t="shared" si="32"/>
        <v>-776.4</v>
      </c>
    </row>
    <row r="378" spans="1:16" x14ac:dyDescent="0.35">
      <c r="A378" t="s">
        <v>326</v>
      </c>
      <c r="B378" t="s">
        <v>327</v>
      </c>
      <c r="C378" s="3" t="s">
        <v>1329</v>
      </c>
      <c r="D378" t="s">
        <v>16</v>
      </c>
      <c r="E378" t="s">
        <v>17</v>
      </c>
      <c r="F378" t="s">
        <v>17</v>
      </c>
      <c r="G378" t="s">
        <v>18</v>
      </c>
      <c r="H378" t="b">
        <v>0</v>
      </c>
      <c r="I378" s="1">
        <v>1</v>
      </c>
      <c r="J378" s="1">
        <v>777.05</v>
      </c>
      <c r="K378" t="s">
        <v>1333</v>
      </c>
      <c r="L378" t="s">
        <v>1334</v>
      </c>
      <c r="M378" t="s">
        <v>1335</v>
      </c>
      <c r="O378">
        <f t="shared" si="30"/>
        <v>777.05</v>
      </c>
      <c r="P378">
        <f t="shared" si="32"/>
        <v>-777.05</v>
      </c>
    </row>
    <row r="379" spans="1:16" x14ac:dyDescent="0.35">
      <c r="A379" t="s">
        <v>1336</v>
      </c>
      <c r="B379" t="s">
        <v>1337</v>
      </c>
      <c r="C379" s="3" t="s">
        <v>1329</v>
      </c>
      <c r="D379" t="s">
        <v>16</v>
      </c>
      <c r="E379" t="s">
        <v>17</v>
      </c>
      <c r="F379" t="s">
        <v>17</v>
      </c>
      <c r="G379" t="s">
        <v>18</v>
      </c>
      <c r="H379" t="b">
        <v>0</v>
      </c>
      <c r="I379" s="1">
        <v>2</v>
      </c>
      <c r="J379" s="1">
        <v>2036</v>
      </c>
      <c r="K379" t="s">
        <v>1338</v>
      </c>
      <c r="L379" t="s">
        <v>1339</v>
      </c>
      <c r="M379" t="s">
        <v>1340</v>
      </c>
      <c r="O379">
        <f t="shared" si="30"/>
        <v>4072</v>
      </c>
      <c r="P379">
        <f t="shared" si="32"/>
        <v>-4072</v>
      </c>
    </row>
    <row r="380" spans="1:16" x14ac:dyDescent="0.35">
      <c r="A380" t="s">
        <v>573</v>
      </c>
      <c r="B380" t="s">
        <v>574</v>
      </c>
      <c r="C380" s="3" t="s">
        <v>1341</v>
      </c>
      <c r="D380" t="s">
        <v>16</v>
      </c>
      <c r="E380" t="s">
        <v>17</v>
      </c>
      <c r="F380" t="s">
        <v>17</v>
      </c>
      <c r="G380" t="s">
        <v>18</v>
      </c>
      <c r="H380" t="b">
        <v>0</v>
      </c>
      <c r="I380" s="1">
        <v>1</v>
      </c>
      <c r="J380" s="1">
        <v>3347.95</v>
      </c>
      <c r="K380" t="s">
        <v>1342</v>
      </c>
      <c r="L380" t="s">
        <v>1343</v>
      </c>
      <c r="M380" t="s">
        <v>1344</v>
      </c>
      <c r="O380">
        <f t="shared" si="30"/>
        <v>3347.95</v>
      </c>
      <c r="P380">
        <f t="shared" si="32"/>
        <v>-3347.95</v>
      </c>
    </row>
    <row r="381" spans="1:16" x14ac:dyDescent="0.35">
      <c r="A381" t="s">
        <v>209</v>
      </c>
      <c r="B381" t="s">
        <v>210</v>
      </c>
      <c r="C381" s="3" t="s">
        <v>1341</v>
      </c>
      <c r="D381" t="s">
        <v>16</v>
      </c>
      <c r="E381" t="s">
        <v>17</v>
      </c>
      <c r="F381" t="s">
        <v>17</v>
      </c>
      <c r="G381" t="s">
        <v>18</v>
      </c>
      <c r="H381" t="b">
        <v>0</v>
      </c>
      <c r="I381" s="1">
        <v>1</v>
      </c>
      <c r="J381" s="1">
        <v>1518.8</v>
      </c>
      <c r="K381" t="s">
        <v>1345</v>
      </c>
      <c r="L381" t="s">
        <v>1346</v>
      </c>
      <c r="M381" t="s">
        <v>1347</v>
      </c>
      <c r="O381">
        <f t="shared" si="30"/>
        <v>1518.8</v>
      </c>
      <c r="P381">
        <f t="shared" si="32"/>
        <v>-1518.8</v>
      </c>
    </row>
    <row r="382" spans="1:16" x14ac:dyDescent="0.35">
      <c r="A382" t="s">
        <v>326</v>
      </c>
      <c r="B382" t="s">
        <v>327</v>
      </c>
      <c r="C382" s="3" t="s">
        <v>1341</v>
      </c>
      <c r="D382" t="s">
        <v>16</v>
      </c>
      <c r="E382" t="s">
        <v>17</v>
      </c>
      <c r="F382" t="s">
        <v>17</v>
      </c>
      <c r="G382" t="s">
        <v>18</v>
      </c>
      <c r="H382" t="b">
        <v>0</v>
      </c>
      <c r="I382" s="1">
        <v>3</v>
      </c>
      <c r="J382" s="1">
        <v>743.65</v>
      </c>
      <c r="K382" t="s">
        <v>1348</v>
      </c>
      <c r="L382" t="s">
        <v>1349</v>
      </c>
      <c r="M382" t="s">
        <v>1350</v>
      </c>
      <c r="O382">
        <f t="shared" si="30"/>
        <v>2230.9499999999998</v>
      </c>
      <c r="P382">
        <f t="shared" si="32"/>
        <v>-2230.9499999999998</v>
      </c>
    </row>
    <row r="383" spans="1:16" x14ac:dyDescent="0.35">
      <c r="A383" t="s">
        <v>1217</v>
      </c>
      <c r="B383" t="s">
        <v>1218</v>
      </c>
      <c r="C383" s="3" t="s">
        <v>1351</v>
      </c>
      <c r="D383" t="s">
        <v>16</v>
      </c>
      <c r="E383" t="s">
        <v>17</v>
      </c>
      <c r="F383" t="s">
        <v>17</v>
      </c>
      <c r="G383" t="s">
        <v>18</v>
      </c>
      <c r="H383" t="b">
        <v>0</v>
      </c>
      <c r="I383" s="1">
        <v>1</v>
      </c>
      <c r="J383" s="1">
        <v>768</v>
      </c>
      <c r="K383" t="s">
        <v>1352</v>
      </c>
      <c r="L383" t="s">
        <v>1353</v>
      </c>
      <c r="M383" t="s">
        <v>1354</v>
      </c>
      <c r="O383">
        <f t="shared" si="30"/>
        <v>768</v>
      </c>
      <c r="P383">
        <f t="shared" si="32"/>
        <v>-768</v>
      </c>
    </row>
    <row r="384" spans="1:16" x14ac:dyDescent="0.35">
      <c r="A384" t="s">
        <v>1217</v>
      </c>
      <c r="B384" t="s">
        <v>1218</v>
      </c>
      <c r="C384" s="3" t="s">
        <v>1351</v>
      </c>
      <c r="D384" t="s">
        <v>16</v>
      </c>
      <c r="E384" t="s">
        <v>17</v>
      </c>
      <c r="F384" t="s">
        <v>17</v>
      </c>
      <c r="G384" t="s">
        <v>18</v>
      </c>
      <c r="H384" t="b">
        <v>0</v>
      </c>
      <c r="I384" s="1">
        <v>1</v>
      </c>
      <c r="J384" s="1">
        <v>767.8</v>
      </c>
      <c r="K384" t="s">
        <v>1355</v>
      </c>
      <c r="L384" t="s">
        <v>1356</v>
      </c>
      <c r="M384" t="s">
        <v>1357</v>
      </c>
      <c r="O384">
        <f t="shared" si="30"/>
        <v>767.8</v>
      </c>
      <c r="P384">
        <f t="shared" si="32"/>
        <v>-767.8</v>
      </c>
    </row>
    <row r="385" spans="1:16" x14ac:dyDescent="0.35">
      <c r="A385" t="s">
        <v>845</v>
      </c>
      <c r="B385" t="s">
        <v>846</v>
      </c>
      <c r="C385" s="3" t="s">
        <v>1351</v>
      </c>
      <c r="D385" t="s">
        <v>16</v>
      </c>
      <c r="E385" t="s">
        <v>17</v>
      </c>
      <c r="F385" t="s">
        <v>17</v>
      </c>
      <c r="G385" t="s">
        <v>18</v>
      </c>
      <c r="H385" t="b">
        <v>0</v>
      </c>
      <c r="I385" s="1">
        <v>2</v>
      </c>
      <c r="J385" s="1">
        <v>856.9</v>
      </c>
      <c r="K385" t="s">
        <v>1358</v>
      </c>
      <c r="L385" t="s">
        <v>1359</v>
      </c>
      <c r="M385" t="s">
        <v>1360</v>
      </c>
      <c r="O385">
        <f t="shared" si="30"/>
        <v>1713.8</v>
      </c>
      <c r="P385">
        <f t="shared" si="32"/>
        <v>-1713.8</v>
      </c>
    </row>
    <row r="386" spans="1:16" x14ac:dyDescent="0.35">
      <c r="A386" t="s">
        <v>237</v>
      </c>
      <c r="B386" t="s">
        <v>238</v>
      </c>
      <c r="C386" s="3" t="s">
        <v>1351</v>
      </c>
      <c r="D386" t="s">
        <v>16</v>
      </c>
      <c r="E386" t="s">
        <v>17</v>
      </c>
      <c r="F386" t="s">
        <v>17</v>
      </c>
      <c r="G386" t="s">
        <v>18</v>
      </c>
      <c r="H386" t="b">
        <v>0</v>
      </c>
      <c r="I386" s="1">
        <v>1</v>
      </c>
      <c r="J386" s="1">
        <v>2335.8000000000002</v>
      </c>
      <c r="K386" t="s">
        <v>1361</v>
      </c>
      <c r="L386" t="s">
        <v>1362</v>
      </c>
      <c r="M386" t="s">
        <v>1363</v>
      </c>
      <c r="O386">
        <f t="shared" si="30"/>
        <v>2335.8000000000002</v>
      </c>
      <c r="P386">
        <f t="shared" si="32"/>
        <v>-2335.8000000000002</v>
      </c>
    </row>
    <row r="387" spans="1:16" x14ac:dyDescent="0.35">
      <c r="A387" t="s">
        <v>545</v>
      </c>
      <c r="B387" t="s">
        <v>546</v>
      </c>
      <c r="C387" s="3" t="s">
        <v>1351</v>
      </c>
      <c r="D387" t="s">
        <v>16</v>
      </c>
      <c r="E387" t="s">
        <v>17</v>
      </c>
      <c r="F387" t="s">
        <v>17</v>
      </c>
      <c r="G387" t="s">
        <v>18</v>
      </c>
      <c r="H387" t="b">
        <v>0</v>
      </c>
      <c r="I387" s="1">
        <v>1</v>
      </c>
      <c r="J387" s="1">
        <v>2107.4</v>
      </c>
      <c r="K387" t="s">
        <v>1364</v>
      </c>
      <c r="L387" t="s">
        <v>1365</v>
      </c>
      <c r="M387" t="s">
        <v>1366</v>
      </c>
      <c r="O387">
        <f t="shared" ref="O387:O450" si="33">I387*J387</f>
        <v>2107.4</v>
      </c>
      <c r="P387">
        <f t="shared" si="32"/>
        <v>-2107.4</v>
      </c>
    </row>
    <row r="388" spans="1:16" x14ac:dyDescent="0.35">
      <c r="A388" t="s">
        <v>1294</v>
      </c>
      <c r="B388" t="s">
        <v>1295</v>
      </c>
      <c r="C388" s="3" t="s">
        <v>1351</v>
      </c>
      <c r="D388" t="s">
        <v>16</v>
      </c>
      <c r="E388" t="s">
        <v>17</v>
      </c>
      <c r="F388" t="s">
        <v>17</v>
      </c>
      <c r="G388" t="s">
        <v>18</v>
      </c>
      <c r="H388" t="b">
        <v>0</v>
      </c>
      <c r="I388" s="1">
        <v>1</v>
      </c>
      <c r="J388" s="1">
        <v>1170.8499999999999</v>
      </c>
      <c r="K388" t="s">
        <v>1367</v>
      </c>
      <c r="L388" t="s">
        <v>1368</v>
      </c>
      <c r="M388" t="s">
        <v>1369</v>
      </c>
      <c r="O388">
        <f t="shared" si="33"/>
        <v>1170.8499999999999</v>
      </c>
      <c r="P388">
        <f t="shared" si="32"/>
        <v>-1170.8499999999999</v>
      </c>
    </row>
    <row r="389" spans="1:16" x14ac:dyDescent="0.35">
      <c r="A389" t="s">
        <v>237</v>
      </c>
      <c r="B389" t="s">
        <v>238</v>
      </c>
      <c r="C389" s="3" t="s">
        <v>1370</v>
      </c>
      <c r="D389" t="s">
        <v>16</v>
      </c>
      <c r="E389" t="s">
        <v>17</v>
      </c>
      <c r="F389" t="s">
        <v>17</v>
      </c>
      <c r="G389" t="s">
        <v>18</v>
      </c>
      <c r="H389" t="b">
        <v>0</v>
      </c>
      <c r="I389" s="1">
        <v>1</v>
      </c>
      <c r="J389" s="1">
        <v>2330.3000000000002</v>
      </c>
      <c r="K389" t="s">
        <v>1371</v>
      </c>
      <c r="L389" t="s">
        <v>1372</v>
      </c>
      <c r="M389" t="s">
        <v>1373</v>
      </c>
      <c r="O389">
        <f t="shared" si="33"/>
        <v>2330.3000000000002</v>
      </c>
      <c r="P389">
        <f t="shared" si="32"/>
        <v>-2330.3000000000002</v>
      </c>
    </row>
    <row r="390" spans="1:16" x14ac:dyDescent="0.35">
      <c r="A390" t="s">
        <v>66</v>
      </c>
      <c r="B390" t="s">
        <v>67</v>
      </c>
      <c r="C390" s="3" t="s">
        <v>1370</v>
      </c>
      <c r="D390" t="s">
        <v>16</v>
      </c>
      <c r="E390" t="s">
        <v>17</v>
      </c>
      <c r="F390" t="s">
        <v>17</v>
      </c>
      <c r="G390" t="s">
        <v>18</v>
      </c>
      <c r="H390" t="b">
        <v>0</v>
      </c>
      <c r="I390" s="1">
        <v>2</v>
      </c>
      <c r="J390" s="1">
        <v>1443</v>
      </c>
      <c r="K390" t="s">
        <v>1374</v>
      </c>
      <c r="L390" t="s">
        <v>1375</v>
      </c>
      <c r="M390" t="s">
        <v>1376</v>
      </c>
      <c r="O390">
        <f t="shared" si="33"/>
        <v>2886</v>
      </c>
      <c r="P390">
        <f t="shared" si="32"/>
        <v>-2886</v>
      </c>
    </row>
    <row r="391" spans="1:16" x14ac:dyDescent="0.35">
      <c r="A391" t="s">
        <v>308</v>
      </c>
      <c r="B391" t="s">
        <v>309</v>
      </c>
      <c r="C391" s="3" t="s">
        <v>1370</v>
      </c>
      <c r="D391" t="s">
        <v>16</v>
      </c>
      <c r="E391" t="s">
        <v>17</v>
      </c>
      <c r="F391" t="s">
        <v>17</v>
      </c>
      <c r="G391" t="s">
        <v>18</v>
      </c>
      <c r="H391" t="b">
        <v>0</v>
      </c>
      <c r="I391" s="1">
        <v>2</v>
      </c>
      <c r="J391" s="1">
        <v>938.4</v>
      </c>
      <c r="K391" t="s">
        <v>1377</v>
      </c>
      <c r="L391" t="s">
        <v>1378</v>
      </c>
      <c r="M391" t="s">
        <v>1379</v>
      </c>
      <c r="O391">
        <f t="shared" si="33"/>
        <v>1876.8</v>
      </c>
      <c r="P391">
        <f t="shared" si="32"/>
        <v>-1876.8</v>
      </c>
    </row>
    <row r="392" spans="1:16" x14ac:dyDescent="0.35">
      <c r="A392" t="s">
        <v>545</v>
      </c>
      <c r="B392" t="s">
        <v>546</v>
      </c>
      <c r="C392" s="3" t="s">
        <v>1370</v>
      </c>
      <c r="D392" t="s">
        <v>16</v>
      </c>
      <c r="E392" t="s">
        <v>17</v>
      </c>
      <c r="F392" t="s">
        <v>17</v>
      </c>
      <c r="G392" t="s">
        <v>18</v>
      </c>
      <c r="H392" t="b">
        <v>0</v>
      </c>
      <c r="I392" s="1">
        <v>1</v>
      </c>
      <c r="J392" s="1">
        <v>2090.4499999999998</v>
      </c>
      <c r="K392" t="s">
        <v>1380</v>
      </c>
      <c r="L392" t="s">
        <v>1381</v>
      </c>
      <c r="M392" t="s">
        <v>1382</v>
      </c>
      <c r="O392">
        <f t="shared" si="33"/>
        <v>2090.4499999999998</v>
      </c>
      <c r="P392">
        <f t="shared" si="32"/>
        <v>-2090.4499999999998</v>
      </c>
    </row>
    <row r="393" spans="1:16" x14ac:dyDescent="0.35">
      <c r="A393" t="s">
        <v>308</v>
      </c>
      <c r="B393" t="s">
        <v>309</v>
      </c>
      <c r="C393" s="3" t="s">
        <v>1383</v>
      </c>
      <c r="D393" t="s">
        <v>16</v>
      </c>
      <c r="E393" t="s">
        <v>17</v>
      </c>
      <c r="F393" t="s">
        <v>17</v>
      </c>
      <c r="G393" t="s">
        <v>18</v>
      </c>
      <c r="H393" t="b">
        <v>0</v>
      </c>
      <c r="I393" s="1">
        <v>1</v>
      </c>
      <c r="J393" s="1">
        <v>950.95</v>
      </c>
      <c r="K393" t="s">
        <v>1384</v>
      </c>
      <c r="L393" t="s">
        <v>1385</v>
      </c>
      <c r="M393" t="s">
        <v>1386</v>
      </c>
      <c r="O393">
        <f t="shared" si="33"/>
        <v>950.95</v>
      </c>
      <c r="P393">
        <f t="shared" si="32"/>
        <v>-950.95</v>
      </c>
    </row>
    <row r="394" spans="1:16" x14ac:dyDescent="0.35">
      <c r="A394" t="s">
        <v>912</v>
      </c>
      <c r="B394" t="s">
        <v>913</v>
      </c>
      <c r="C394" s="3" t="s">
        <v>1387</v>
      </c>
      <c r="D394" t="s">
        <v>16</v>
      </c>
      <c r="E394" t="s">
        <v>17</v>
      </c>
      <c r="F394" t="s">
        <v>17</v>
      </c>
      <c r="G394" t="s">
        <v>18</v>
      </c>
      <c r="H394" t="b">
        <v>0</v>
      </c>
      <c r="I394" s="1">
        <v>1</v>
      </c>
      <c r="J394" s="1">
        <v>1182</v>
      </c>
      <c r="K394" t="s">
        <v>1388</v>
      </c>
      <c r="L394" t="s">
        <v>1389</v>
      </c>
      <c r="M394" t="s">
        <v>1390</v>
      </c>
      <c r="O394">
        <f t="shared" si="33"/>
        <v>1182</v>
      </c>
      <c r="P394">
        <f t="shared" si="32"/>
        <v>-1182</v>
      </c>
    </row>
    <row r="395" spans="1:16" x14ac:dyDescent="0.35">
      <c r="A395" t="s">
        <v>1391</v>
      </c>
      <c r="B395" t="s">
        <v>1392</v>
      </c>
      <c r="C395" s="3" t="s">
        <v>1387</v>
      </c>
      <c r="D395" t="s">
        <v>16</v>
      </c>
      <c r="E395" t="s">
        <v>17</v>
      </c>
      <c r="F395" t="s">
        <v>17</v>
      </c>
      <c r="G395" t="s">
        <v>18</v>
      </c>
      <c r="H395" t="b">
        <v>0</v>
      </c>
      <c r="I395" s="1">
        <v>5</v>
      </c>
      <c r="J395" s="1">
        <v>629.35</v>
      </c>
      <c r="K395" t="s">
        <v>1393</v>
      </c>
      <c r="L395" t="s">
        <v>1394</v>
      </c>
      <c r="M395" t="s">
        <v>1395</v>
      </c>
      <c r="O395">
        <f t="shared" si="33"/>
        <v>3146.75</v>
      </c>
      <c r="P395">
        <f t="shared" si="32"/>
        <v>-3146.75</v>
      </c>
    </row>
    <row r="396" spans="1:16" x14ac:dyDescent="0.35">
      <c r="A396" t="s">
        <v>912</v>
      </c>
      <c r="B396" t="s">
        <v>913</v>
      </c>
      <c r="C396" s="3" t="s">
        <v>1387</v>
      </c>
      <c r="D396" t="s">
        <v>16</v>
      </c>
      <c r="E396" t="s">
        <v>17</v>
      </c>
      <c r="F396" t="s">
        <v>17</v>
      </c>
      <c r="G396" t="s">
        <v>18</v>
      </c>
      <c r="H396" t="b">
        <v>0</v>
      </c>
      <c r="I396" s="1">
        <v>1</v>
      </c>
      <c r="J396" s="1">
        <v>1181.75</v>
      </c>
      <c r="K396" t="s">
        <v>1396</v>
      </c>
      <c r="L396" t="s">
        <v>1397</v>
      </c>
      <c r="M396" t="s">
        <v>1398</v>
      </c>
      <c r="O396">
        <f t="shared" si="33"/>
        <v>1181.75</v>
      </c>
      <c r="P396">
        <f t="shared" si="32"/>
        <v>-1181.75</v>
      </c>
    </row>
    <row r="397" spans="1:16" x14ac:dyDescent="0.35">
      <c r="A397" t="s">
        <v>1197</v>
      </c>
      <c r="B397" t="s">
        <v>1198</v>
      </c>
      <c r="C397" s="3" t="s">
        <v>1387</v>
      </c>
      <c r="D397" t="s">
        <v>536</v>
      </c>
      <c r="E397" t="s">
        <v>17</v>
      </c>
      <c r="F397" t="s">
        <v>1200</v>
      </c>
      <c r="G397" t="s">
        <v>18</v>
      </c>
      <c r="H397" t="b">
        <v>0</v>
      </c>
      <c r="I397" s="1">
        <v>1</v>
      </c>
      <c r="J397" s="1">
        <v>1220</v>
      </c>
      <c r="K397" t="s">
        <v>1399</v>
      </c>
      <c r="L397" t="s">
        <v>1400</v>
      </c>
      <c r="M397" t="s">
        <v>1401</v>
      </c>
      <c r="O397">
        <f t="shared" si="33"/>
        <v>1220</v>
      </c>
      <c r="P397">
        <f t="shared" si="32"/>
        <v>-1220</v>
      </c>
    </row>
    <row r="398" spans="1:16" x14ac:dyDescent="0.35">
      <c r="A398" t="s">
        <v>498</v>
      </c>
      <c r="B398" t="s">
        <v>499</v>
      </c>
      <c r="C398" s="3" t="s">
        <v>1402</v>
      </c>
      <c r="D398" t="s">
        <v>16</v>
      </c>
      <c r="E398" t="s">
        <v>17</v>
      </c>
      <c r="F398" t="s">
        <v>17</v>
      </c>
      <c r="G398" t="s">
        <v>18</v>
      </c>
      <c r="H398" t="b">
        <v>0</v>
      </c>
      <c r="I398" s="1">
        <v>1</v>
      </c>
      <c r="J398" s="1">
        <v>121.4</v>
      </c>
      <c r="K398" t="s">
        <v>1403</v>
      </c>
      <c r="L398" t="s">
        <v>1404</v>
      </c>
      <c r="M398" t="s">
        <v>1405</v>
      </c>
      <c r="O398">
        <f t="shared" si="33"/>
        <v>121.4</v>
      </c>
      <c r="P398">
        <f t="shared" si="32"/>
        <v>-121.4</v>
      </c>
    </row>
    <row r="399" spans="1:16" x14ac:dyDescent="0.35">
      <c r="A399" t="s">
        <v>1217</v>
      </c>
      <c r="B399" t="s">
        <v>1218</v>
      </c>
      <c r="C399" s="3" t="s">
        <v>1402</v>
      </c>
      <c r="D399" t="s">
        <v>16</v>
      </c>
      <c r="E399" t="s">
        <v>17</v>
      </c>
      <c r="F399" t="s">
        <v>17</v>
      </c>
      <c r="G399" t="s">
        <v>18</v>
      </c>
      <c r="H399" t="b">
        <v>0</v>
      </c>
      <c r="I399" s="1">
        <v>1</v>
      </c>
      <c r="J399" s="1">
        <v>746.5</v>
      </c>
      <c r="K399" t="s">
        <v>1406</v>
      </c>
      <c r="L399" t="s">
        <v>1407</v>
      </c>
      <c r="M399" t="s">
        <v>1408</v>
      </c>
      <c r="O399">
        <f t="shared" si="33"/>
        <v>746.5</v>
      </c>
      <c r="P399">
        <f t="shared" si="32"/>
        <v>-746.5</v>
      </c>
    </row>
    <row r="400" spans="1:16" x14ac:dyDescent="0.35">
      <c r="A400" t="s">
        <v>767</v>
      </c>
      <c r="B400" t="s">
        <v>768</v>
      </c>
      <c r="C400" s="3" t="s">
        <v>1402</v>
      </c>
      <c r="D400" t="s">
        <v>16</v>
      </c>
      <c r="E400" t="s">
        <v>17</v>
      </c>
      <c r="F400" t="s">
        <v>17</v>
      </c>
      <c r="G400" t="s">
        <v>18</v>
      </c>
      <c r="H400" t="b">
        <v>0</v>
      </c>
      <c r="I400" s="1">
        <v>1</v>
      </c>
      <c r="J400" s="1">
        <v>1751.9</v>
      </c>
      <c r="K400" t="s">
        <v>1409</v>
      </c>
      <c r="L400" t="s">
        <v>1410</v>
      </c>
      <c r="M400" t="s">
        <v>1411</v>
      </c>
      <c r="O400">
        <f t="shared" si="33"/>
        <v>1751.9</v>
      </c>
      <c r="P400">
        <f t="shared" si="32"/>
        <v>-1751.9</v>
      </c>
    </row>
    <row r="401" spans="1:16" x14ac:dyDescent="0.35">
      <c r="A401" t="s">
        <v>912</v>
      </c>
      <c r="B401" t="s">
        <v>913</v>
      </c>
      <c r="C401" s="3" t="s">
        <v>1402</v>
      </c>
      <c r="D401" t="s">
        <v>16</v>
      </c>
      <c r="E401" t="s">
        <v>17</v>
      </c>
      <c r="F401" t="s">
        <v>17</v>
      </c>
      <c r="G401" t="s">
        <v>18</v>
      </c>
      <c r="H401" t="b">
        <v>0</v>
      </c>
      <c r="I401" s="1">
        <v>2</v>
      </c>
      <c r="J401" s="1">
        <v>1136.6500000000001</v>
      </c>
      <c r="K401" t="s">
        <v>1412</v>
      </c>
      <c r="L401" t="s">
        <v>1413</v>
      </c>
      <c r="M401" t="s">
        <v>1414</v>
      </c>
      <c r="O401">
        <f t="shared" si="33"/>
        <v>2273.3000000000002</v>
      </c>
      <c r="P401">
        <f t="shared" ref="P401:P464" si="34">O401*-1</f>
        <v>-2273.3000000000002</v>
      </c>
    </row>
    <row r="402" spans="1:16" x14ac:dyDescent="0.35">
      <c r="A402" t="s">
        <v>326</v>
      </c>
      <c r="B402" t="s">
        <v>327</v>
      </c>
      <c r="C402" s="3" t="s">
        <v>1402</v>
      </c>
      <c r="D402" t="s">
        <v>16</v>
      </c>
      <c r="E402" t="s">
        <v>17</v>
      </c>
      <c r="F402" t="s">
        <v>17</v>
      </c>
      <c r="G402" t="s">
        <v>18</v>
      </c>
      <c r="H402" t="b">
        <v>0</v>
      </c>
      <c r="I402" s="1">
        <v>3</v>
      </c>
      <c r="J402" s="1">
        <v>709.6</v>
      </c>
      <c r="K402" t="s">
        <v>1415</v>
      </c>
      <c r="L402" t="s">
        <v>1416</v>
      </c>
      <c r="M402" t="s">
        <v>1417</v>
      </c>
      <c r="O402">
        <f t="shared" si="33"/>
        <v>2128.8000000000002</v>
      </c>
      <c r="P402">
        <f t="shared" si="34"/>
        <v>-2128.8000000000002</v>
      </c>
    </row>
    <row r="403" spans="1:16" x14ac:dyDescent="0.35">
      <c r="A403" t="s">
        <v>209</v>
      </c>
      <c r="B403" t="s">
        <v>210</v>
      </c>
      <c r="C403" s="3" t="s">
        <v>1402</v>
      </c>
      <c r="D403" t="s">
        <v>16</v>
      </c>
      <c r="E403" t="s">
        <v>17</v>
      </c>
      <c r="F403" t="s">
        <v>17</v>
      </c>
      <c r="G403" t="s">
        <v>18</v>
      </c>
      <c r="H403" t="b">
        <v>0</v>
      </c>
      <c r="I403" s="1">
        <v>1</v>
      </c>
      <c r="J403" s="1">
        <v>1504.25</v>
      </c>
      <c r="K403" t="s">
        <v>1418</v>
      </c>
      <c r="L403" t="s">
        <v>1419</v>
      </c>
      <c r="M403" t="s">
        <v>1420</v>
      </c>
      <c r="O403">
        <f t="shared" si="33"/>
        <v>1504.25</v>
      </c>
      <c r="P403">
        <f t="shared" si="34"/>
        <v>-1504.25</v>
      </c>
    </row>
    <row r="404" spans="1:16" x14ac:dyDescent="0.35">
      <c r="A404" t="s">
        <v>1391</v>
      </c>
      <c r="B404" t="s">
        <v>1392</v>
      </c>
      <c r="C404" s="3" t="s">
        <v>1402</v>
      </c>
      <c r="D404" t="s">
        <v>16</v>
      </c>
      <c r="E404" t="s">
        <v>17</v>
      </c>
      <c r="F404" t="s">
        <v>17</v>
      </c>
      <c r="G404" t="s">
        <v>18</v>
      </c>
      <c r="H404" t="b">
        <v>0</v>
      </c>
      <c r="I404" s="1">
        <v>3</v>
      </c>
      <c r="J404" s="1">
        <v>623.5</v>
      </c>
      <c r="K404" t="s">
        <v>1421</v>
      </c>
      <c r="L404" t="s">
        <v>1422</v>
      </c>
      <c r="M404" t="s">
        <v>1423</v>
      </c>
      <c r="O404">
        <f t="shared" si="33"/>
        <v>1870.5</v>
      </c>
      <c r="P404">
        <f t="shared" si="34"/>
        <v>-1870.5</v>
      </c>
    </row>
    <row r="405" spans="1:16" x14ac:dyDescent="0.35">
      <c r="A405" t="s">
        <v>1336</v>
      </c>
      <c r="B405" t="s">
        <v>1337</v>
      </c>
      <c r="C405" s="3" t="s">
        <v>1402</v>
      </c>
      <c r="D405" t="s">
        <v>16</v>
      </c>
      <c r="E405" t="s">
        <v>17</v>
      </c>
      <c r="F405" t="s">
        <v>17</v>
      </c>
      <c r="G405" t="s">
        <v>18</v>
      </c>
      <c r="H405" t="b">
        <v>0</v>
      </c>
      <c r="I405" s="1">
        <v>1</v>
      </c>
      <c r="J405" s="1">
        <v>2197.85</v>
      </c>
      <c r="K405" t="s">
        <v>1424</v>
      </c>
      <c r="L405" t="s">
        <v>1425</v>
      </c>
      <c r="M405" t="s">
        <v>1426</v>
      </c>
      <c r="O405">
        <f t="shared" si="33"/>
        <v>2197.85</v>
      </c>
      <c r="P405">
        <f t="shared" si="34"/>
        <v>-2197.85</v>
      </c>
    </row>
    <row r="406" spans="1:16" x14ac:dyDescent="0.35">
      <c r="A406" t="s">
        <v>115</v>
      </c>
      <c r="B406" t="s">
        <v>116</v>
      </c>
      <c r="C406" s="3" t="s">
        <v>1427</v>
      </c>
      <c r="D406" t="s">
        <v>16</v>
      </c>
      <c r="E406" t="s">
        <v>17</v>
      </c>
      <c r="F406" t="s">
        <v>17</v>
      </c>
      <c r="G406" t="s">
        <v>18</v>
      </c>
      <c r="H406" t="b">
        <v>0</v>
      </c>
      <c r="I406" s="1">
        <v>1</v>
      </c>
      <c r="J406" s="1">
        <v>658</v>
      </c>
      <c r="K406" t="s">
        <v>1428</v>
      </c>
      <c r="L406" t="s">
        <v>1429</v>
      </c>
      <c r="M406" t="s">
        <v>1430</v>
      </c>
      <c r="O406">
        <f t="shared" si="33"/>
        <v>658</v>
      </c>
      <c r="P406">
        <f t="shared" si="34"/>
        <v>-658</v>
      </c>
    </row>
    <row r="407" spans="1:16" x14ac:dyDescent="0.35">
      <c r="A407" t="s">
        <v>731</v>
      </c>
      <c r="B407" t="s">
        <v>732</v>
      </c>
      <c r="C407" s="3" t="s">
        <v>1431</v>
      </c>
      <c r="D407" t="s">
        <v>16</v>
      </c>
      <c r="E407" t="s">
        <v>17</v>
      </c>
      <c r="F407" t="s">
        <v>17</v>
      </c>
      <c r="G407" t="s">
        <v>18</v>
      </c>
      <c r="H407" t="b">
        <v>0</v>
      </c>
      <c r="I407" s="1">
        <v>5</v>
      </c>
      <c r="J407" s="1">
        <v>372.3</v>
      </c>
      <c r="K407" t="s">
        <v>1432</v>
      </c>
      <c r="L407" t="s">
        <v>1433</v>
      </c>
      <c r="M407" t="s">
        <v>1434</v>
      </c>
      <c r="O407">
        <f t="shared" si="33"/>
        <v>1861.5</v>
      </c>
      <c r="P407">
        <f t="shared" si="34"/>
        <v>-1861.5</v>
      </c>
    </row>
    <row r="408" spans="1:16" x14ac:dyDescent="0.35">
      <c r="A408" t="s">
        <v>912</v>
      </c>
      <c r="B408" t="s">
        <v>913</v>
      </c>
      <c r="C408" s="3" t="s">
        <v>1431</v>
      </c>
      <c r="D408" t="s">
        <v>16</v>
      </c>
      <c r="E408" t="s">
        <v>17</v>
      </c>
      <c r="F408" t="s">
        <v>17</v>
      </c>
      <c r="G408" t="s">
        <v>18</v>
      </c>
      <c r="H408" t="b">
        <v>0</v>
      </c>
      <c r="I408" s="1">
        <v>2</v>
      </c>
      <c r="J408" s="1">
        <v>1148.4000000000001</v>
      </c>
      <c r="K408" t="s">
        <v>1435</v>
      </c>
      <c r="L408" t="s">
        <v>1436</v>
      </c>
      <c r="M408" t="s">
        <v>1437</v>
      </c>
      <c r="O408">
        <f t="shared" si="33"/>
        <v>2296.8000000000002</v>
      </c>
      <c r="P408">
        <f t="shared" si="34"/>
        <v>-2296.8000000000002</v>
      </c>
    </row>
    <row r="409" spans="1:16" x14ac:dyDescent="0.35">
      <c r="A409" t="s">
        <v>326</v>
      </c>
      <c r="B409" t="s">
        <v>327</v>
      </c>
      <c r="C409" s="3" t="s">
        <v>1431</v>
      </c>
      <c r="D409" t="s">
        <v>16</v>
      </c>
      <c r="E409" t="s">
        <v>17</v>
      </c>
      <c r="F409" t="s">
        <v>17</v>
      </c>
      <c r="G409" t="s">
        <v>18</v>
      </c>
      <c r="H409" t="b">
        <v>0</v>
      </c>
      <c r="I409" s="1">
        <v>2</v>
      </c>
      <c r="J409" s="1">
        <v>712.15</v>
      </c>
      <c r="K409" t="s">
        <v>1438</v>
      </c>
      <c r="L409" t="s">
        <v>1439</v>
      </c>
      <c r="M409" t="s">
        <v>1440</v>
      </c>
      <c r="O409">
        <f t="shared" si="33"/>
        <v>1424.3</v>
      </c>
      <c r="P409">
        <f t="shared" si="34"/>
        <v>-1424.3</v>
      </c>
    </row>
    <row r="410" spans="1:16" x14ac:dyDescent="0.35">
      <c r="A410" t="s">
        <v>115</v>
      </c>
      <c r="B410" t="s">
        <v>116</v>
      </c>
      <c r="C410" s="3" t="s">
        <v>1431</v>
      </c>
      <c r="D410" t="s">
        <v>16</v>
      </c>
      <c r="E410" t="s">
        <v>17</v>
      </c>
      <c r="F410" t="s">
        <v>17</v>
      </c>
      <c r="G410" t="s">
        <v>18</v>
      </c>
      <c r="H410" t="b">
        <v>0</v>
      </c>
      <c r="I410" s="1">
        <v>2</v>
      </c>
      <c r="J410" s="1">
        <v>638.5</v>
      </c>
      <c r="K410" t="s">
        <v>1441</v>
      </c>
      <c r="L410" t="s">
        <v>1442</v>
      </c>
      <c r="M410" t="s">
        <v>1443</v>
      </c>
      <c r="O410">
        <f t="shared" si="33"/>
        <v>1277</v>
      </c>
      <c r="P410">
        <f t="shared" si="34"/>
        <v>-1277</v>
      </c>
    </row>
    <row r="411" spans="1:16" x14ac:dyDescent="0.35">
      <c r="A411" t="s">
        <v>1112</v>
      </c>
      <c r="B411" t="s">
        <v>1113</v>
      </c>
      <c r="C411" s="3" t="s">
        <v>1431</v>
      </c>
      <c r="D411" t="s">
        <v>16</v>
      </c>
      <c r="E411" t="s">
        <v>17</v>
      </c>
      <c r="F411" t="s">
        <v>17</v>
      </c>
      <c r="G411" t="s">
        <v>18</v>
      </c>
      <c r="H411" t="b">
        <v>0</v>
      </c>
      <c r="I411" s="1">
        <v>3</v>
      </c>
      <c r="J411" s="1">
        <v>723.9</v>
      </c>
      <c r="K411" t="s">
        <v>1444</v>
      </c>
      <c r="L411" t="s">
        <v>1445</v>
      </c>
      <c r="M411" t="s">
        <v>1446</v>
      </c>
      <c r="O411">
        <f t="shared" si="33"/>
        <v>2171.6999999999998</v>
      </c>
      <c r="P411">
        <f t="shared" si="34"/>
        <v>-2171.6999999999998</v>
      </c>
    </row>
    <row r="412" spans="1:16" x14ac:dyDescent="0.35">
      <c r="A412" t="s">
        <v>737</v>
      </c>
      <c r="B412" t="s">
        <v>738</v>
      </c>
      <c r="C412" s="3" t="s">
        <v>1431</v>
      </c>
      <c r="D412" t="s">
        <v>16</v>
      </c>
      <c r="E412" t="s">
        <v>17</v>
      </c>
      <c r="F412" t="s">
        <v>17</v>
      </c>
      <c r="G412" t="s">
        <v>18</v>
      </c>
      <c r="H412" t="b">
        <v>0</v>
      </c>
      <c r="I412" s="1">
        <v>1</v>
      </c>
      <c r="J412" s="1">
        <v>2135</v>
      </c>
      <c r="K412" t="s">
        <v>1447</v>
      </c>
      <c r="L412" t="s">
        <v>1448</v>
      </c>
      <c r="M412" t="s">
        <v>1449</v>
      </c>
      <c r="O412">
        <f t="shared" si="33"/>
        <v>2135</v>
      </c>
      <c r="P412">
        <f t="shared" si="34"/>
        <v>-2135</v>
      </c>
    </row>
    <row r="413" spans="1:16" x14ac:dyDescent="0.35">
      <c r="A413" t="s">
        <v>1217</v>
      </c>
      <c r="B413" t="s">
        <v>1218</v>
      </c>
      <c r="C413" s="3" t="s">
        <v>1431</v>
      </c>
      <c r="D413" t="s">
        <v>16</v>
      </c>
      <c r="E413" t="s">
        <v>17</v>
      </c>
      <c r="F413" t="s">
        <v>17</v>
      </c>
      <c r="G413" t="s">
        <v>18</v>
      </c>
      <c r="H413" t="b">
        <v>0</v>
      </c>
      <c r="I413" s="1">
        <v>1</v>
      </c>
      <c r="J413" s="1">
        <v>716.35</v>
      </c>
      <c r="K413" t="s">
        <v>1450</v>
      </c>
      <c r="L413" t="s">
        <v>1451</v>
      </c>
      <c r="M413" t="s">
        <v>1452</v>
      </c>
      <c r="O413">
        <f t="shared" si="33"/>
        <v>716.35</v>
      </c>
      <c r="P413">
        <f t="shared" si="34"/>
        <v>-716.35</v>
      </c>
    </row>
    <row r="414" spans="1:16" x14ac:dyDescent="0.35">
      <c r="A414" t="s">
        <v>209</v>
      </c>
      <c r="B414" t="s">
        <v>210</v>
      </c>
      <c r="C414" s="3" t="s">
        <v>1431</v>
      </c>
      <c r="D414" t="s">
        <v>16</v>
      </c>
      <c r="E414" t="s">
        <v>17</v>
      </c>
      <c r="F414" t="s">
        <v>17</v>
      </c>
      <c r="G414" t="s">
        <v>18</v>
      </c>
      <c r="H414" t="b">
        <v>0</v>
      </c>
      <c r="I414" s="1">
        <v>2</v>
      </c>
      <c r="J414" s="1">
        <v>1421.45</v>
      </c>
      <c r="K414" t="s">
        <v>1453</v>
      </c>
      <c r="L414" t="s">
        <v>1454</v>
      </c>
      <c r="M414" t="s">
        <v>1455</v>
      </c>
      <c r="O414">
        <f t="shared" si="33"/>
        <v>2842.9</v>
      </c>
      <c r="P414">
        <f t="shared" si="34"/>
        <v>-2842.9</v>
      </c>
    </row>
    <row r="415" spans="1:16" x14ac:dyDescent="0.35">
      <c r="A415" t="s">
        <v>308</v>
      </c>
      <c r="B415" t="s">
        <v>309</v>
      </c>
      <c r="C415" s="3" t="s">
        <v>1431</v>
      </c>
      <c r="D415" t="s">
        <v>16</v>
      </c>
      <c r="E415" t="s">
        <v>17</v>
      </c>
      <c r="F415" t="s">
        <v>17</v>
      </c>
      <c r="G415" t="s">
        <v>18</v>
      </c>
      <c r="H415" t="b">
        <v>0</v>
      </c>
      <c r="I415" s="1">
        <v>2</v>
      </c>
      <c r="J415" s="1">
        <v>866.4</v>
      </c>
      <c r="K415" t="s">
        <v>1456</v>
      </c>
      <c r="L415" t="s">
        <v>1457</v>
      </c>
      <c r="M415" t="s">
        <v>1458</v>
      </c>
      <c r="O415">
        <f t="shared" si="33"/>
        <v>1732.8</v>
      </c>
      <c r="P415">
        <f t="shared" si="34"/>
        <v>-1732.8</v>
      </c>
    </row>
    <row r="416" spans="1:16" x14ac:dyDescent="0.35">
      <c r="A416" t="s">
        <v>237</v>
      </c>
      <c r="B416" t="s">
        <v>238</v>
      </c>
      <c r="C416" s="3" t="s">
        <v>1431</v>
      </c>
      <c r="D416" t="s">
        <v>16</v>
      </c>
      <c r="E416" t="s">
        <v>17</v>
      </c>
      <c r="F416" t="s">
        <v>17</v>
      </c>
      <c r="G416" t="s">
        <v>18</v>
      </c>
      <c r="H416" t="b">
        <v>0</v>
      </c>
      <c r="I416" s="1">
        <v>2</v>
      </c>
      <c r="J416" s="1">
        <v>2223.15</v>
      </c>
      <c r="K416" t="s">
        <v>1459</v>
      </c>
      <c r="L416" t="s">
        <v>1460</v>
      </c>
      <c r="M416" t="s">
        <v>1461</v>
      </c>
      <c r="O416">
        <f t="shared" si="33"/>
        <v>4446.3</v>
      </c>
      <c r="P416">
        <f t="shared" si="34"/>
        <v>-4446.3</v>
      </c>
    </row>
    <row r="417" spans="1:16" x14ac:dyDescent="0.35">
      <c r="A417" t="s">
        <v>912</v>
      </c>
      <c r="B417" t="s">
        <v>913</v>
      </c>
      <c r="C417" s="3" t="s">
        <v>1431</v>
      </c>
      <c r="D417" t="s">
        <v>16</v>
      </c>
      <c r="E417" t="s">
        <v>17</v>
      </c>
      <c r="F417" t="s">
        <v>17</v>
      </c>
      <c r="G417" t="s">
        <v>18</v>
      </c>
      <c r="H417" t="b">
        <v>0</v>
      </c>
      <c r="I417" s="1">
        <v>1</v>
      </c>
      <c r="J417" s="1">
        <v>1163.5</v>
      </c>
      <c r="K417" t="s">
        <v>1462</v>
      </c>
      <c r="L417" t="s">
        <v>1463</v>
      </c>
      <c r="M417" t="s">
        <v>1464</v>
      </c>
      <c r="O417">
        <f t="shared" si="33"/>
        <v>1163.5</v>
      </c>
      <c r="P417">
        <f t="shared" si="34"/>
        <v>-1163.5</v>
      </c>
    </row>
    <row r="418" spans="1:16" x14ac:dyDescent="0.35">
      <c r="A418" t="s">
        <v>1391</v>
      </c>
      <c r="B418" t="s">
        <v>1392</v>
      </c>
      <c r="C418" s="3" t="s">
        <v>1465</v>
      </c>
      <c r="D418" t="s">
        <v>16</v>
      </c>
      <c r="E418" t="s">
        <v>17</v>
      </c>
      <c r="F418" t="s">
        <v>17</v>
      </c>
      <c r="G418" t="s">
        <v>18</v>
      </c>
      <c r="H418" t="b">
        <v>0</v>
      </c>
      <c r="I418" s="1">
        <v>4</v>
      </c>
      <c r="J418" s="1">
        <v>501.95</v>
      </c>
      <c r="K418" t="s">
        <v>1466</v>
      </c>
      <c r="L418" t="s">
        <v>1467</v>
      </c>
      <c r="M418" t="s">
        <v>1468</v>
      </c>
      <c r="O418">
        <f t="shared" si="33"/>
        <v>2007.8</v>
      </c>
      <c r="P418">
        <f t="shared" si="34"/>
        <v>-2007.8</v>
      </c>
    </row>
    <row r="419" spans="1:16" x14ac:dyDescent="0.35">
      <c r="A419" t="s">
        <v>667</v>
      </c>
      <c r="B419" t="s">
        <v>668</v>
      </c>
      <c r="C419" s="3" t="s">
        <v>1465</v>
      </c>
      <c r="D419" t="s">
        <v>16</v>
      </c>
      <c r="E419" t="s">
        <v>17</v>
      </c>
      <c r="F419" t="s">
        <v>17</v>
      </c>
      <c r="G419" t="s">
        <v>18</v>
      </c>
      <c r="H419" t="b">
        <v>0</v>
      </c>
      <c r="I419" s="1">
        <v>1</v>
      </c>
      <c r="J419" s="1">
        <v>1846</v>
      </c>
      <c r="K419" t="s">
        <v>1469</v>
      </c>
      <c r="L419" t="s">
        <v>1470</v>
      </c>
      <c r="M419" t="s">
        <v>1471</v>
      </c>
      <c r="O419">
        <f t="shared" si="33"/>
        <v>1846</v>
      </c>
      <c r="P419">
        <f t="shared" si="34"/>
        <v>-1846</v>
      </c>
    </row>
    <row r="420" spans="1:16" x14ac:dyDescent="0.35">
      <c r="A420" t="s">
        <v>1391</v>
      </c>
      <c r="B420" t="s">
        <v>1392</v>
      </c>
      <c r="C420" s="3" t="s">
        <v>1472</v>
      </c>
      <c r="D420" t="s">
        <v>16</v>
      </c>
      <c r="E420" t="s">
        <v>17</v>
      </c>
      <c r="F420" t="s">
        <v>17</v>
      </c>
      <c r="G420" t="s">
        <v>18</v>
      </c>
      <c r="H420" t="b">
        <v>0</v>
      </c>
      <c r="I420" s="1">
        <v>2</v>
      </c>
      <c r="J420" s="1">
        <v>502</v>
      </c>
      <c r="K420" t="s">
        <v>1473</v>
      </c>
      <c r="L420" t="s">
        <v>1474</v>
      </c>
      <c r="M420" t="s">
        <v>1475</v>
      </c>
      <c r="O420">
        <f t="shared" si="33"/>
        <v>1004</v>
      </c>
      <c r="P420">
        <f t="shared" si="34"/>
        <v>-1004</v>
      </c>
    </row>
    <row r="421" spans="1:16" x14ac:dyDescent="0.35">
      <c r="A421" t="s">
        <v>1133</v>
      </c>
      <c r="B421" t="s">
        <v>1134</v>
      </c>
      <c r="C421" s="3" t="s">
        <v>1476</v>
      </c>
      <c r="D421" t="s">
        <v>16</v>
      </c>
      <c r="E421" t="s">
        <v>17</v>
      </c>
      <c r="F421" t="s">
        <v>17</v>
      </c>
      <c r="G421" t="s">
        <v>18</v>
      </c>
      <c r="H421" t="b">
        <v>0</v>
      </c>
      <c r="I421" s="1">
        <v>1</v>
      </c>
      <c r="J421" s="1">
        <v>607.45000000000005</v>
      </c>
      <c r="K421" t="s">
        <v>1477</v>
      </c>
      <c r="L421" t="s">
        <v>1478</v>
      </c>
      <c r="M421" t="s">
        <v>1479</v>
      </c>
      <c r="O421">
        <f t="shared" si="33"/>
        <v>607.45000000000005</v>
      </c>
      <c r="P421">
        <f t="shared" si="34"/>
        <v>-607.45000000000005</v>
      </c>
    </row>
    <row r="422" spans="1:16" x14ac:dyDescent="0.35">
      <c r="A422" t="s">
        <v>1133</v>
      </c>
      <c r="B422" t="s">
        <v>1134</v>
      </c>
      <c r="C422" s="3" t="s">
        <v>1476</v>
      </c>
      <c r="D422" t="s">
        <v>16</v>
      </c>
      <c r="E422" t="s">
        <v>17</v>
      </c>
      <c r="F422" t="s">
        <v>17</v>
      </c>
      <c r="G422" t="s">
        <v>18</v>
      </c>
      <c r="H422" t="b">
        <v>0</v>
      </c>
      <c r="I422" s="1">
        <v>2</v>
      </c>
      <c r="J422" s="1">
        <v>608.5</v>
      </c>
      <c r="K422" t="s">
        <v>1480</v>
      </c>
      <c r="L422" t="s">
        <v>1478</v>
      </c>
      <c r="M422" t="s">
        <v>1479</v>
      </c>
      <c r="O422">
        <f t="shared" si="33"/>
        <v>1217</v>
      </c>
      <c r="P422">
        <f t="shared" si="34"/>
        <v>-1217</v>
      </c>
    </row>
    <row r="423" spans="1:16" x14ac:dyDescent="0.35">
      <c r="A423" t="s">
        <v>1294</v>
      </c>
      <c r="B423" t="s">
        <v>1295</v>
      </c>
      <c r="C423" s="3" t="s">
        <v>1476</v>
      </c>
      <c r="D423" t="s">
        <v>16</v>
      </c>
      <c r="E423" t="s">
        <v>17</v>
      </c>
      <c r="F423" t="s">
        <v>17</v>
      </c>
      <c r="G423" t="s">
        <v>18</v>
      </c>
      <c r="H423" t="b">
        <v>0</v>
      </c>
      <c r="I423" s="1">
        <v>2</v>
      </c>
      <c r="J423" s="1">
        <v>1109.5999999999999</v>
      </c>
      <c r="K423" t="s">
        <v>1481</v>
      </c>
      <c r="L423" t="s">
        <v>1482</v>
      </c>
      <c r="M423" t="s">
        <v>1483</v>
      </c>
      <c r="O423">
        <f t="shared" si="33"/>
        <v>2219.1999999999998</v>
      </c>
      <c r="P423">
        <f t="shared" si="34"/>
        <v>-2219.1999999999998</v>
      </c>
    </row>
    <row r="424" spans="1:16" x14ac:dyDescent="0.35">
      <c r="A424" t="s">
        <v>115</v>
      </c>
      <c r="B424" t="s">
        <v>116</v>
      </c>
      <c r="C424" s="3" t="s">
        <v>1476</v>
      </c>
      <c r="D424" t="s">
        <v>16</v>
      </c>
      <c r="E424" t="s">
        <v>17</v>
      </c>
      <c r="F424" t="s">
        <v>17</v>
      </c>
      <c r="G424" t="s">
        <v>18</v>
      </c>
      <c r="H424" t="b">
        <v>0</v>
      </c>
      <c r="I424" s="1">
        <v>2</v>
      </c>
      <c r="J424" s="1">
        <v>644.35</v>
      </c>
      <c r="K424" t="s">
        <v>1484</v>
      </c>
      <c r="L424" t="s">
        <v>1485</v>
      </c>
      <c r="M424" t="s">
        <v>1486</v>
      </c>
      <c r="O424">
        <f t="shared" si="33"/>
        <v>1288.7</v>
      </c>
      <c r="P424">
        <f t="shared" si="34"/>
        <v>-1288.7</v>
      </c>
    </row>
    <row r="425" spans="1:16" x14ac:dyDescent="0.35">
      <c r="A425" t="s">
        <v>1112</v>
      </c>
      <c r="B425" t="s">
        <v>1113</v>
      </c>
      <c r="C425" s="3" t="s">
        <v>1487</v>
      </c>
      <c r="D425" t="s">
        <v>16</v>
      </c>
      <c r="E425" t="s">
        <v>17</v>
      </c>
      <c r="F425" t="s">
        <v>17</v>
      </c>
      <c r="G425" t="s">
        <v>18</v>
      </c>
      <c r="H425" t="b">
        <v>0</v>
      </c>
      <c r="I425" s="1">
        <v>4</v>
      </c>
      <c r="J425" s="1">
        <v>734.7</v>
      </c>
      <c r="K425" t="s">
        <v>1488</v>
      </c>
      <c r="L425" t="s">
        <v>1489</v>
      </c>
      <c r="M425" t="s">
        <v>1490</v>
      </c>
      <c r="O425">
        <f t="shared" si="33"/>
        <v>2938.8</v>
      </c>
      <c r="P425">
        <f t="shared" si="34"/>
        <v>-2938.8</v>
      </c>
    </row>
    <row r="426" spans="1:16" x14ac:dyDescent="0.35">
      <c r="A426" t="s">
        <v>209</v>
      </c>
      <c r="B426" t="s">
        <v>210</v>
      </c>
      <c r="C426" s="3" t="s">
        <v>1487</v>
      </c>
      <c r="D426" t="s">
        <v>16</v>
      </c>
      <c r="E426" t="s">
        <v>17</v>
      </c>
      <c r="F426" t="s">
        <v>17</v>
      </c>
      <c r="G426" t="s">
        <v>18</v>
      </c>
      <c r="H426" t="b">
        <v>0</v>
      </c>
      <c r="I426" s="1">
        <v>1</v>
      </c>
      <c r="J426" s="1">
        <v>1480.9</v>
      </c>
      <c r="K426" t="s">
        <v>1491</v>
      </c>
      <c r="L426" t="s">
        <v>1492</v>
      </c>
      <c r="M426" t="s">
        <v>1493</v>
      </c>
      <c r="O426">
        <f t="shared" si="33"/>
        <v>1480.9</v>
      </c>
      <c r="P426">
        <f t="shared" si="34"/>
        <v>-1480.9</v>
      </c>
    </row>
    <row r="427" spans="1:16" x14ac:dyDescent="0.35">
      <c r="A427" t="s">
        <v>1217</v>
      </c>
      <c r="B427" t="s">
        <v>1218</v>
      </c>
      <c r="C427" s="3" t="s">
        <v>1487</v>
      </c>
      <c r="D427" t="s">
        <v>16</v>
      </c>
      <c r="E427" t="s">
        <v>17</v>
      </c>
      <c r="F427" t="s">
        <v>17</v>
      </c>
      <c r="G427" t="s">
        <v>18</v>
      </c>
      <c r="H427" t="b">
        <v>0</v>
      </c>
      <c r="I427" s="1">
        <v>4</v>
      </c>
      <c r="J427" s="1">
        <v>741.7</v>
      </c>
      <c r="K427" t="s">
        <v>1494</v>
      </c>
      <c r="L427" t="s">
        <v>1495</v>
      </c>
      <c r="M427" t="s">
        <v>1496</v>
      </c>
      <c r="O427">
        <f t="shared" si="33"/>
        <v>2966.8</v>
      </c>
      <c r="P427">
        <f t="shared" si="34"/>
        <v>-2966.8</v>
      </c>
    </row>
    <row r="428" spans="1:16" x14ac:dyDescent="0.35">
      <c r="A428" t="s">
        <v>66</v>
      </c>
      <c r="B428" t="s">
        <v>67</v>
      </c>
      <c r="C428" s="3" t="s">
        <v>1487</v>
      </c>
      <c r="D428" t="s">
        <v>16</v>
      </c>
      <c r="E428" t="s">
        <v>17</v>
      </c>
      <c r="F428" t="s">
        <v>17</v>
      </c>
      <c r="G428" t="s">
        <v>18</v>
      </c>
      <c r="H428" t="b">
        <v>0</v>
      </c>
      <c r="I428" s="1">
        <v>1</v>
      </c>
      <c r="J428" s="1">
        <v>1481.25</v>
      </c>
      <c r="K428" t="s">
        <v>1497</v>
      </c>
      <c r="L428" t="s">
        <v>1498</v>
      </c>
      <c r="M428" t="s">
        <v>1499</v>
      </c>
      <c r="O428">
        <f t="shared" si="33"/>
        <v>1481.25</v>
      </c>
      <c r="P428">
        <f t="shared" si="34"/>
        <v>-1481.25</v>
      </c>
    </row>
    <row r="429" spans="1:16" x14ac:dyDescent="0.35">
      <c r="A429" t="s">
        <v>845</v>
      </c>
      <c r="B429" t="s">
        <v>846</v>
      </c>
      <c r="C429" s="3" t="s">
        <v>1500</v>
      </c>
      <c r="D429" t="s">
        <v>16</v>
      </c>
      <c r="E429" t="s">
        <v>17</v>
      </c>
      <c r="F429" t="s">
        <v>17</v>
      </c>
      <c r="G429" t="s">
        <v>18</v>
      </c>
      <c r="H429" t="b">
        <v>0</v>
      </c>
      <c r="I429" s="1">
        <v>1</v>
      </c>
      <c r="J429" s="1">
        <v>908.4</v>
      </c>
      <c r="K429" t="s">
        <v>1501</v>
      </c>
      <c r="L429" t="s">
        <v>1502</v>
      </c>
      <c r="M429" t="s">
        <v>1503</v>
      </c>
      <c r="O429">
        <f t="shared" si="33"/>
        <v>908.4</v>
      </c>
      <c r="P429">
        <f t="shared" si="34"/>
        <v>-908.4</v>
      </c>
    </row>
    <row r="430" spans="1:16" x14ac:dyDescent="0.35">
      <c r="A430" t="s">
        <v>1000</v>
      </c>
      <c r="B430" t="s">
        <v>1001</v>
      </c>
      <c r="C430" s="3" t="s">
        <v>1500</v>
      </c>
      <c r="D430" t="s">
        <v>16</v>
      </c>
      <c r="E430" t="s">
        <v>17</v>
      </c>
      <c r="F430" t="s">
        <v>17</v>
      </c>
      <c r="G430" t="s">
        <v>18</v>
      </c>
      <c r="H430" t="b">
        <v>0</v>
      </c>
      <c r="I430" s="1">
        <v>1</v>
      </c>
      <c r="J430" s="1">
        <v>1810.35</v>
      </c>
      <c r="K430" t="s">
        <v>1504</v>
      </c>
      <c r="L430" t="s">
        <v>1505</v>
      </c>
      <c r="M430" t="s">
        <v>1506</v>
      </c>
      <c r="O430">
        <f t="shared" si="33"/>
        <v>1810.35</v>
      </c>
      <c r="P430">
        <f t="shared" si="34"/>
        <v>-1810.35</v>
      </c>
    </row>
    <row r="431" spans="1:16" x14ac:dyDescent="0.35">
      <c r="A431" t="s">
        <v>545</v>
      </c>
      <c r="B431" t="s">
        <v>546</v>
      </c>
      <c r="C431" s="3" t="s">
        <v>1500</v>
      </c>
      <c r="D431" t="s">
        <v>16</v>
      </c>
      <c r="E431" t="s">
        <v>17</v>
      </c>
      <c r="F431" t="s">
        <v>17</v>
      </c>
      <c r="G431" t="s">
        <v>18</v>
      </c>
      <c r="H431" t="b">
        <v>0</v>
      </c>
      <c r="I431" s="1">
        <v>1</v>
      </c>
      <c r="J431" s="1">
        <v>2541</v>
      </c>
      <c r="K431" t="s">
        <v>1507</v>
      </c>
      <c r="L431" t="s">
        <v>1508</v>
      </c>
      <c r="M431" t="s">
        <v>1509</v>
      </c>
      <c r="O431">
        <f t="shared" si="33"/>
        <v>2541</v>
      </c>
      <c r="P431">
        <f t="shared" si="34"/>
        <v>-2541</v>
      </c>
    </row>
    <row r="432" spans="1:16" x14ac:dyDescent="0.35">
      <c r="A432" t="s">
        <v>667</v>
      </c>
      <c r="B432" t="s">
        <v>668</v>
      </c>
      <c r="C432" s="3" t="s">
        <v>1500</v>
      </c>
      <c r="D432" t="s">
        <v>16</v>
      </c>
      <c r="E432" t="s">
        <v>17</v>
      </c>
      <c r="F432" t="s">
        <v>17</v>
      </c>
      <c r="G432" t="s">
        <v>18</v>
      </c>
      <c r="H432" t="b">
        <v>0</v>
      </c>
      <c r="I432" s="1">
        <v>1</v>
      </c>
      <c r="J432" s="1">
        <v>1905</v>
      </c>
      <c r="K432" t="s">
        <v>1510</v>
      </c>
      <c r="L432" t="s">
        <v>1511</v>
      </c>
      <c r="M432" t="s">
        <v>1512</v>
      </c>
      <c r="O432">
        <f t="shared" si="33"/>
        <v>1905</v>
      </c>
      <c r="P432">
        <f t="shared" si="34"/>
        <v>-1905</v>
      </c>
    </row>
    <row r="433" spans="1:16" x14ac:dyDescent="0.35">
      <c r="A433" t="s">
        <v>1513</v>
      </c>
      <c r="B433" t="s">
        <v>1514</v>
      </c>
      <c r="C433" s="3" t="s">
        <v>1515</v>
      </c>
      <c r="D433" t="s">
        <v>16</v>
      </c>
      <c r="E433" t="s">
        <v>17</v>
      </c>
      <c r="F433" t="s">
        <v>17</v>
      </c>
      <c r="G433" t="s">
        <v>18</v>
      </c>
      <c r="H433" t="b">
        <v>0</v>
      </c>
      <c r="I433" s="1">
        <v>175</v>
      </c>
      <c r="J433" s="1">
        <v>51.8</v>
      </c>
      <c r="K433" t="s">
        <v>1516</v>
      </c>
      <c r="L433" t="s">
        <v>1517</v>
      </c>
      <c r="M433" t="s">
        <v>1518</v>
      </c>
      <c r="O433">
        <f t="shared" si="33"/>
        <v>9065</v>
      </c>
      <c r="P433">
        <f t="shared" si="34"/>
        <v>-9065</v>
      </c>
    </row>
    <row r="434" spans="1:16" x14ac:dyDescent="0.35">
      <c r="A434" t="s">
        <v>667</v>
      </c>
      <c r="B434" t="s">
        <v>668</v>
      </c>
      <c r="C434" s="3" t="s">
        <v>1519</v>
      </c>
      <c r="D434" t="s">
        <v>16</v>
      </c>
      <c r="E434" t="s">
        <v>17</v>
      </c>
      <c r="F434" t="s">
        <v>17</v>
      </c>
      <c r="G434" t="s">
        <v>18</v>
      </c>
      <c r="H434" t="b">
        <v>0</v>
      </c>
      <c r="I434" s="1">
        <v>3</v>
      </c>
      <c r="J434" s="1">
        <v>1954.65</v>
      </c>
      <c r="K434" t="s">
        <v>1520</v>
      </c>
      <c r="L434" t="s">
        <v>1521</v>
      </c>
      <c r="M434" t="s">
        <v>1522</v>
      </c>
      <c r="O434">
        <f t="shared" si="33"/>
        <v>5863.9500000000007</v>
      </c>
      <c r="P434">
        <f t="shared" si="34"/>
        <v>-5863.9500000000007</v>
      </c>
    </row>
    <row r="435" spans="1:16" x14ac:dyDescent="0.35">
      <c r="A435" t="s">
        <v>731</v>
      </c>
      <c r="B435" t="s">
        <v>732</v>
      </c>
      <c r="C435" s="3" t="s">
        <v>1523</v>
      </c>
      <c r="D435" t="s">
        <v>16</v>
      </c>
      <c r="E435" t="s">
        <v>17</v>
      </c>
      <c r="F435" t="s">
        <v>17</v>
      </c>
      <c r="G435" t="s">
        <v>18</v>
      </c>
      <c r="H435" t="b">
        <v>0</v>
      </c>
      <c r="I435" s="1">
        <v>5</v>
      </c>
      <c r="J435" s="1">
        <v>396.65</v>
      </c>
      <c r="K435" t="s">
        <v>1524</v>
      </c>
      <c r="L435" t="s">
        <v>1525</v>
      </c>
      <c r="M435" t="s">
        <v>1526</v>
      </c>
      <c r="O435">
        <f t="shared" si="33"/>
        <v>1983.25</v>
      </c>
      <c r="P435">
        <f t="shared" si="34"/>
        <v>-1983.25</v>
      </c>
    </row>
    <row r="436" spans="1:16" x14ac:dyDescent="0.35">
      <c r="A436" t="s">
        <v>731</v>
      </c>
      <c r="B436" t="s">
        <v>732</v>
      </c>
      <c r="C436" s="3" t="s">
        <v>1523</v>
      </c>
      <c r="D436" t="s">
        <v>16</v>
      </c>
      <c r="E436" t="s">
        <v>17</v>
      </c>
      <c r="F436" t="s">
        <v>17</v>
      </c>
      <c r="G436" t="s">
        <v>18</v>
      </c>
      <c r="H436" t="b">
        <v>0</v>
      </c>
      <c r="I436" s="1">
        <v>4</v>
      </c>
      <c r="J436" s="1">
        <v>396.35</v>
      </c>
      <c r="K436" t="s">
        <v>1527</v>
      </c>
      <c r="L436" t="s">
        <v>1528</v>
      </c>
      <c r="M436" t="s">
        <v>1529</v>
      </c>
      <c r="O436">
        <f t="shared" si="33"/>
        <v>1585.4</v>
      </c>
      <c r="P436">
        <f t="shared" si="34"/>
        <v>-1585.4</v>
      </c>
    </row>
    <row r="437" spans="1:16" x14ac:dyDescent="0.35">
      <c r="A437" t="s">
        <v>209</v>
      </c>
      <c r="B437" t="s">
        <v>210</v>
      </c>
      <c r="C437" s="3" t="s">
        <v>1530</v>
      </c>
      <c r="D437" t="s">
        <v>16</v>
      </c>
      <c r="E437" t="s">
        <v>17</v>
      </c>
      <c r="F437" t="s">
        <v>17</v>
      </c>
      <c r="G437" t="s">
        <v>18</v>
      </c>
      <c r="H437" t="b">
        <v>0</v>
      </c>
      <c r="I437" s="1">
        <v>2</v>
      </c>
      <c r="J437" s="1">
        <v>1532</v>
      </c>
      <c r="K437" t="s">
        <v>1531</v>
      </c>
      <c r="L437" t="s">
        <v>1532</v>
      </c>
      <c r="M437" t="s">
        <v>1533</v>
      </c>
      <c r="O437">
        <f t="shared" si="33"/>
        <v>3064</v>
      </c>
      <c r="P437">
        <f t="shared" si="34"/>
        <v>-3064</v>
      </c>
    </row>
    <row r="438" spans="1:16" x14ac:dyDescent="0.35">
      <c r="A438" t="s">
        <v>856</v>
      </c>
      <c r="B438" t="s">
        <v>857</v>
      </c>
      <c r="C438" s="3" t="s">
        <v>1530</v>
      </c>
      <c r="D438" t="s">
        <v>16</v>
      </c>
      <c r="E438" t="s">
        <v>17</v>
      </c>
      <c r="F438" t="s">
        <v>17</v>
      </c>
      <c r="G438" t="s">
        <v>18</v>
      </c>
      <c r="H438" t="b">
        <v>0</v>
      </c>
      <c r="I438" s="1">
        <v>3</v>
      </c>
      <c r="J438" s="1">
        <v>853.6</v>
      </c>
      <c r="K438" t="s">
        <v>1534</v>
      </c>
      <c r="L438" t="s">
        <v>1535</v>
      </c>
      <c r="M438" t="s">
        <v>1536</v>
      </c>
      <c r="O438">
        <f t="shared" si="33"/>
        <v>2560.8000000000002</v>
      </c>
      <c r="P438">
        <f t="shared" si="34"/>
        <v>-2560.8000000000002</v>
      </c>
    </row>
    <row r="439" spans="1:16" x14ac:dyDescent="0.35">
      <c r="A439" t="s">
        <v>1537</v>
      </c>
      <c r="B439" t="s">
        <v>1538</v>
      </c>
      <c r="C439" s="3" t="s">
        <v>1539</v>
      </c>
      <c r="D439" t="s">
        <v>16</v>
      </c>
      <c r="E439" t="s">
        <v>17</v>
      </c>
      <c r="F439" t="s">
        <v>17</v>
      </c>
      <c r="G439" t="s">
        <v>18</v>
      </c>
      <c r="H439" t="b">
        <v>0</v>
      </c>
      <c r="I439" s="1">
        <v>3</v>
      </c>
      <c r="J439" s="1">
        <v>193.96</v>
      </c>
      <c r="K439" t="s">
        <v>1540</v>
      </c>
      <c r="L439" t="s">
        <v>1541</v>
      </c>
      <c r="M439" t="s">
        <v>1542</v>
      </c>
      <c r="O439">
        <f t="shared" si="33"/>
        <v>581.88</v>
      </c>
      <c r="P439">
        <f t="shared" si="34"/>
        <v>-581.88</v>
      </c>
    </row>
    <row r="440" spans="1:16" x14ac:dyDescent="0.35">
      <c r="A440" t="s">
        <v>1537</v>
      </c>
      <c r="B440" t="s">
        <v>1538</v>
      </c>
      <c r="C440" s="3" t="s">
        <v>1543</v>
      </c>
      <c r="D440" t="s">
        <v>16</v>
      </c>
      <c r="E440" t="s">
        <v>17</v>
      </c>
      <c r="F440" t="s">
        <v>17</v>
      </c>
      <c r="G440" t="s">
        <v>18</v>
      </c>
      <c r="H440" t="b">
        <v>0</v>
      </c>
      <c r="I440" s="1">
        <v>3</v>
      </c>
      <c r="J440" s="1">
        <v>190.53</v>
      </c>
      <c r="K440" t="s">
        <v>1544</v>
      </c>
      <c r="L440" t="s">
        <v>1545</v>
      </c>
      <c r="M440" t="s">
        <v>1546</v>
      </c>
      <c r="O440">
        <f t="shared" si="33"/>
        <v>571.59</v>
      </c>
      <c r="P440">
        <f t="shared" si="34"/>
        <v>-571.59</v>
      </c>
    </row>
    <row r="441" spans="1:16" x14ac:dyDescent="0.35">
      <c r="A441" t="s">
        <v>237</v>
      </c>
      <c r="B441" t="s">
        <v>238</v>
      </c>
      <c r="C441" s="3" t="s">
        <v>1543</v>
      </c>
      <c r="D441" t="s">
        <v>16</v>
      </c>
      <c r="E441" t="s">
        <v>17</v>
      </c>
      <c r="F441" t="s">
        <v>17</v>
      </c>
      <c r="G441" t="s">
        <v>18</v>
      </c>
      <c r="H441" t="b">
        <v>0</v>
      </c>
      <c r="I441" s="1">
        <v>2</v>
      </c>
      <c r="J441" s="1">
        <v>2272</v>
      </c>
      <c r="K441" t="s">
        <v>1547</v>
      </c>
      <c r="L441" t="s">
        <v>1548</v>
      </c>
      <c r="M441" t="s">
        <v>1549</v>
      </c>
      <c r="O441">
        <f t="shared" si="33"/>
        <v>4544</v>
      </c>
      <c r="P441">
        <f t="shared" si="34"/>
        <v>-4544</v>
      </c>
    </row>
    <row r="442" spans="1:16" x14ac:dyDescent="0.35">
      <c r="A442" t="s">
        <v>1112</v>
      </c>
      <c r="B442" t="s">
        <v>1113</v>
      </c>
      <c r="C442" s="3" t="s">
        <v>1543</v>
      </c>
      <c r="D442" t="s">
        <v>16</v>
      </c>
      <c r="E442" t="s">
        <v>17</v>
      </c>
      <c r="F442" t="s">
        <v>17</v>
      </c>
      <c r="G442" t="s">
        <v>18</v>
      </c>
      <c r="H442" t="b">
        <v>0</v>
      </c>
      <c r="I442" s="1">
        <v>2</v>
      </c>
      <c r="J442" s="1">
        <v>720.8</v>
      </c>
      <c r="K442" t="s">
        <v>1550</v>
      </c>
      <c r="L442" t="s">
        <v>1551</v>
      </c>
      <c r="M442" t="s">
        <v>1552</v>
      </c>
      <c r="O442">
        <f t="shared" si="33"/>
        <v>1441.6</v>
      </c>
      <c r="P442">
        <f t="shared" si="34"/>
        <v>-1441.6</v>
      </c>
    </row>
    <row r="443" spans="1:16" x14ac:dyDescent="0.35">
      <c r="A443" t="s">
        <v>912</v>
      </c>
      <c r="B443" t="s">
        <v>913</v>
      </c>
      <c r="C443" s="3" t="s">
        <v>1543</v>
      </c>
      <c r="D443" t="s">
        <v>16</v>
      </c>
      <c r="E443" t="s">
        <v>17</v>
      </c>
      <c r="F443" t="s">
        <v>17</v>
      </c>
      <c r="G443" t="s">
        <v>18</v>
      </c>
      <c r="H443" t="b">
        <v>0</v>
      </c>
      <c r="I443" s="1">
        <v>2</v>
      </c>
      <c r="J443" s="1">
        <v>1157.7</v>
      </c>
      <c r="K443" t="s">
        <v>1553</v>
      </c>
      <c r="L443" t="s">
        <v>1554</v>
      </c>
      <c r="M443" t="s">
        <v>1555</v>
      </c>
      <c r="O443">
        <f t="shared" si="33"/>
        <v>2315.4</v>
      </c>
      <c r="P443">
        <f t="shared" si="34"/>
        <v>-2315.4</v>
      </c>
    </row>
    <row r="444" spans="1:16" x14ac:dyDescent="0.35">
      <c r="A444" t="s">
        <v>115</v>
      </c>
      <c r="B444" t="s">
        <v>116</v>
      </c>
      <c r="C444" s="3" t="s">
        <v>1543</v>
      </c>
      <c r="D444" t="s">
        <v>16</v>
      </c>
      <c r="E444" t="s">
        <v>17</v>
      </c>
      <c r="F444" t="s">
        <v>17</v>
      </c>
      <c r="G444" t="s">
        <v>18</v>
      </c>
      <c r="H444" t="b">
        <v>0</v>
      </c>
      <c r="I444" s="1">
        <v>2</v>
      </c>
      <c r="J444" s="1">
        <v>640.5</v>
      </c>
      <c r="K444" t="s">
        <v>1556</v>
      </c>
      <c r="L444" t="s">
        <v>1557</v>
      </c>
      <c r="M444" t="s">
        <v>1558</v>
      </c>
      <c r="O444">
        <f t="shared" si="33"/>
        <v>1281</v>
      </c>
      <c r="P444">
        <f t="shared" si="34"/>
        <v>-1281</v>
      </c>
    </row>
    <row r="445" spans="1:16" x14ac:dyDescent="0.35">
      <c r="A445" t="s">
        <v>22</v>
      </c>
      <c r="B445" t="s">
        <v>23</v>
      </c>
      <c r="C445" s="3" t="s">
        <v>1543</v>
      </c>
      <c r="D445" t="s">
        <v>16</v>
      </c>
      <c r="E445" t="s">
        <v>17</v>
      </c>
      <c r="F445" t="s">
        <v>17</v>
      </c>
      <c r="G445" t="s">
        <v>18</v>
      </c>
      <c r="H445" t="b">
        <v>0</v>
      </c>
      <c r="I445" s="1">
        <v>1</v>
      </c>
      <c r="J445" s="1">
        <v>1798.85</v>
      </c>
      <c r="K445" t="s">
        <v>1559</v>
      </c>
      <c r="L445" t="s">
        <v>1560</v>
      </c>
      <c r="M445" t="s">
        <v>1561</v>
      </c>
      <c r="O445">
        <f t="shared" si="33"/>
        <v>1798.85</v>
      </c>
      <c r="P445">
        <f t="shared" si="34"/>
        <v>-1798.85</v>
      </c>
    </row>
    <row r="446" spans="1:16" x14ac:dyDescent="0.35">
      <c r="A446" t="s">
        <v>326</v>
      </c>
      <c r="B446" t="s">
        <v>327</v>
      </c>
      <c r="C446" s="3" t="s">
        <v>1543</v>
      </c>
      <c r="D446" t="s">
        <v>16</v>
      </c>
      <c r="E446" t="s">
        <v>17</v>
      </c>
      <c r="F446" t="s">
        <v>17</v>
      </c>
      <c r="G446" t="s">
        <v>18</v>
      </c>
      <c r="H446" t="b">
        <v>0</v>
      </c>
      <c r="I446" s="1">
        <v>1</v>
      </c>
      <c r="J446" s="1">
        <v>801.1</v>
      </c>
      <c r="K446" t="s">
        <v>1562</v>
      </c>
      <c r="L446" t="s">
        <v>1563</v>
      </c>
      <c r="M446" t="s">
        <v>1564</v>
      </c>
      <c r="O446">
        <f t="shared" si="33"/>
        <v>801.1</v>
      </c>
      <c r="P446">
        <f t="shared" si="34"/>
        <v>-801.1</v>
      </c>
    </row>
    <row r="447" spans="1:16" x14ac:dyDescent="0.35">
      <c r="A447" t="s">
        <v>1537</v>
      </c>
      <c r="B447" t="s">
        <v>1538</v>
      </c>
      <c r="C447" s="3" t="s">
        <v>1543</v>
      </c>
      <c r="D447" t="s">
        <v>16</v>
      </c>
      <c r="E447" t="s">
        <v>17</v>
      </c>
      <c r="F447" t="s">
        <v>17</v>
      </c>
      <c r="G447" t="s">
        <v>18</v>
      </c>
      <c r="H447" t="b">
        <v>0</v>
      </c>
      <c r="I447" s="1">
        <v>3</v>
      </c>
      <c r="J447" s="1">
        <v>190.49</v>
      </c>
      <c r="K447" t="s">
        <v>1565</v>
      </c>
      <c r="L447" t="s">
        <v>1566</v>
      </c>
      <c r="M447" t="s">
        <v>1567</v>
      </c>
      <c r="O447">
        <f t="shared" si="33"/>
        <v>571.47</v>
      </c>
      <c r="P447">
        <f t="shared" si="34"/>
        <v>-571.47</v>
      </c>
    </row>
    <row r="448" spans="1:16" x14ac:dyDescent="0.35">
      <c r="A448" t="s">
        <v>237</v>
      </c>
      <c r="B448" t="s">
        <v>238</v>
      </c>
      <c r="C448" s="3" t="s">
        <v>1543</v>
      </c>
      <c r="D448" t="s">
        <v>16</v>
      </c>
      <c r="E448" t="s">
        <v>17</v>
      </c>
      <c r="F448" t="s">
        <v>17</v>
      </c>
      <c r="G448" t="s">
        <v>18</v>
      </c>
      <c r="H448" t="b">
        <v>0</v>
      </c>
      <c r="I448" s="1">
        <v>1</v>
      </c>
      <c r="J448" s="1">
        <v>2296</v>
      </c>
      <c r="K448" t="s">
        <v>1568</v>
      </c>
      <c r="L448" t="s">
        <v>1569</v>
      </c>
      <c r="M448" t="s">
        <v>1570</v>
      </c>
      <c r="O448">
        <f t="shared" si="33"/>
        <v>2296</v>
      </c>
      <c r="P448">
        <f t="shared" si="34"/>
        <v>-2296</v>
      </c>
    </row>
    <row r="449" spans="1:16" x14ac:dyDescent="0.35">
      <c r="A449" t="s">
        <v>66</v>
      </c>
      <c r="B449" t="s">
        <v>67</v>
      </c>
      <c r="C449" s="3" t="s">
        <v>1543</v>
      </c>
      <c r="D449" t="s">
        <v>16</v>
      </c>
      <c r="E449" t="s">
        <v>17</v>
      </c>
      <c r="F449" t="s">
        <v>17</v>
      </c>
      <c r="G449" t="s">
        <v>18</v>
      </c>
      <c r="H449" t="b">
        <v>0</v>
      </c>
      <c r="I449" s="1">
        <v>1</v>
      </c>
      <c r="J449" s="1">
        <v>1444.8</v>
      </c>
      <c r="K449" t="s">
        <v>1571</v>
      </c>
      <c r="L449" t="s">
        <v>1572</v>
      </c>
      <c r="M449" t="s">
        <v>1573</v>
      </c>
      <c r="O449">
        <f t="shared" si="33"/>
        <v>1444.8</v>
      </c>
      <c r="P449">
        <f t="shared" si="34"/>
        <v>-1444.8</v>
      </c>
    </row>
    <row r="450" spans="1:16" x14ac:dyDescent="0.35">
      <c r="A450" t="s">
        <v>1217</v>
      </c>
      <c r="B450" t="s">
        <v>1218</v>
      </c>
      <c r="C450" s="3" t="s">
        <v>1543</v>
      </c>
      <c r="D450" t="s">
        <v>16</v>
      </c>
      <c r="E450" t="s">
        <v>17</v>
      </c>
      <c r="F450" t="s">
        <v>17</v>
      </c>
      <c r="G450" t="s">
        <v>18</v>
      </c>
      <c r="H450" t="b">
        <v>0</v>
      </c>
      <c r="I450" s="1">
        <v>3</v>
      </c>
      <c r="J450" s="1">
        <v>730.9</v>
      </c>
      <c r="K450" t="s">
        <v>1574</v>
      </c>
      <c r="L450" t="s">
        <v>1575</v>
      </c>
      <c r="M450" t="s">
        <v>1576</v>
      </c>
      <c r="O450">
        <f t="shared" si="33"/>
        <v>2192.6999999999998</v>
      </c>
      <c r="P450">
        <f t="shared" si="34"/>
        <v>-2192.6999999999998</v>
      </c>
    </row>
    <row r="451" spans="1:16" x14ac:dyDescent="0.35">
      <c r="A451" t="s">
        <v>856</v>
      </c>
      <c r="B451" t="s">
        <v>857</v>
      </c>
      <c r="C451" s="3" t="s">
        <v>1577</v>
      </c>
      <c r="D451" t="s">
        <v>16</v>
      </c>
      <c r="E451" t="s">
        <v>17</v>
      </c>
      <c r="F451" t="s">
        <v>17</v>
      </c>
      <c r="G451" t="s">
        <v>18</v>
      </c>
      <c r="H451" t="b">
        <v>0</v>
      </c>
      <c r="I451" s="1">
        <v>2</v>
      </c>
      <c r="J451" s="1">
        <v>817.5</v>
      </c>
      <c r="K451" t="s">
        <v>1578</v>
      </c>
      <c r="L451" t="s">
        <v>1579</v>
      </c>
      <c r="M451" t="s">
        <v>1580</v>
      </c>
      <c r="O451">
        <f t="shared" ref="O451:O514" si="35">I451*J451</f>
        <v>1635</v>
      </c>
      <c r="P451">
        <f t="shared" si="34"/>
        <v>-1635</v>
      </c>
    </row>
    <row r="452" spans="1:16" x14ac:dyDescent="0.35">
      <c r="A452" t="s">
        <v>22</v>
      </c>
      <c r="B452" t="s">
        <v>23</v>
      </c>
      <c r="C452" s="3" t="s">
        <v>1577</v>
      </c>
      <c r="D452" t="s">
        <v>16</v>
      </c>
      <c r="E452" t="s">
        <v>17</v>
      </c>
      <c r="F452" t="s">
        <v>17</v>
      </c>
      <c r="G452" t="s">
        <v>18</v>
      </c>
      <c r="H452" t="b">
        <v>0</v>
      </c>
      <c r="I452" s="1">
        <v>2</v>
      </c>
      <c r="J452" s="1">
        <v>1749</v>
      </c>
      <c r="K452" t="s">
        <v>1581</v>
      </c>
      <c r="L452" t="s">
        <v>1582</v>
      </c>
      <c r="M452" t="s">
        <v>1583</v>
      </c>
      <c r="O452">
        <f t="shared" si="35"/>
        <v>3498</v>
      </c>
      <c r="P452">
        <f t="shared" si="34"/>
        <v>-3498</v>
      </c>
    </row>
    <row r="453" spans="1:16" x14ac:dyDescent="0.35">
      <c r="A453" t="s">
        <v>1112</v>
      </c>
      <c r="B453" t="s">
        <v>1113</v>
      </c>
      <c r="C453" s="3" t="s">
        <v>1577</v>
      </c>
      <c r="D453" t="s">
        <v>16</v>
      </c>
      <c r="E453" t="s">
        <v>17</v>
      </c>
      <c r="F453" t="s">
        <v>17</v>
      </c>
      <c r="G453" t="s">
        <v>18</v>
      </c>
      <c r="H453" t="b">
        <v>0</v>
      </c>
      <c r="I453" s="1">
        <v>3</v>
      </c>
      <c r="J453" s="1">
        <v>648.79999999999995</v>
      </c>
      <c r="K453" t="s">
        <v>1584</v>
      </c>
      <c r="L453" t="s">
        <v>1585</v>
      </c>
      <c r="M453" t="s">
        <v>1586</v>
      </c>
      <c r="O453">
        <f t="shared" si="35"/>
        <v>1946.3999999999999</v>
      </c>
      <c r="P453">
        <f t="shared" si="34"/>
        <v>-1946.3999999999999</v>
      </c>
    </row>
    <row r="454" spans="1:16" x14ac:dyDescent="0.35">
      <c r="A454" t="s">
        <v>1587</v>
      </c>
      <c r="B454" t="s">
        <v>1588</v>
      </c>
      <c r="C454" s="3" t="s">
        <v>1577</v>
      </c>
      <c r="D454" t="s">
        <v>16</v>
      </c>
      <c r="E454" t="s">
        <v>17</v>
      </c>
      <c r="F454" t="s">
        <v>17</v>
      </c>
      <c r="G454" t="s">
        <v>18</v>
      </c>
      <c r="H454" t="b">
        <v>0</v>
      </c>
      <c r="I454" s="1">
        <v>30</v>
      </c>
      <c r="J454" s="1">
        <v>95</v>
      </c>
      <c r="K454" t="s">
        <v>1589</v>
      </c>
      <c r="L454" t="s">
        <v>1590</v>
      </c>
      <c r="M454" t="s">
        <v>1591</v>
      </c>
      <c r="O454">
        <f t="shared" si="35"/>
        <v>2850</v>
      </c>
      <c r="P454">
        <f t="shared" si="34"/>
        <v>-2850</v>
      </c>
    </row>
    <row r="455" spans="1:16" x14ac:dyDescent="0.35">
      <c r="A455" t="s">
        <v>1336</v>
      </c>
      <c r="B455" t="s">
        <v>1337</v>
      </c>
      <c r="C455" s="3" t="s">
        <v>1577</v>
      </c>
      <c r="D455" t="s">
        <v>16</v>
      </c>
      <c r="E455" t="s">
        <v>17</v>
      </c>
      <c r="F455" t="s">
        <v>17</v>
      </c>
      <c r="G455" t="s">
        <v>18</v>
      </c>
      <c r="H455" t="b">
        <v>0</v>
      </c>
      <c r="I455" s="1">
        <v>1</v>
      </c>
      <c r="J455" s="1">
        <v>1817.2</v>
      </c>
      <c r="K455" t="s">
        <v>1592</v>
      </c>
      <c r="L455" t="s">
        <v>1593</v>
      </c>
      <c r="M455" t="s">
        <v>1594</v>
      </c>
      <c r="O455">
        <f t="shared" si="35"/>
        <v>1817.2</v>
      </c>
      <c r="P455">
        <f t="shared" si="34"/>
        <v>-1817.2</v>
      </c>
    </row>
    <row r="456" spans="1:16" x14ac:dyDescent="0.35">
      <c r="A456" t="s">
        <v>1000</v>
      </c>
      <c r="B456" t="s">
        <v>1001</v>
      </c>
      <c r="C456" s="3" t="s">
        <v>1577</v>
      </c>
      <c r="D456" t="s">
        <v>16</v>
      </c>
      <c r="E456" t="s">
        <v>17</v>
      </c>
      <c r="F456" t="s">
        <v>17</v>
      </c>
      <c r="G456" t="s">
        <v>18</v>
      </c>
      <c r="H456" t="b">
        <v>0</v>
      </c>
      <c r="I456" s="1">
        <v>1</v>
      </c>
      <c r="J456" s="1">
        <v>1864.3</v>
      </c>
      <c r="K456" t="s">
        <v>1595</v>
      </c>
      <c r="L456" t="s">
        <v>1596</v>
      </c>
      <c r="M456" t="s">
        <v>1597</v>
      </c>
      <c r="O456">
        <f t="shared" si="35"/>
        <v>1864.3</v>
      </c>
      <c r="P456">
        <f t="shared" si="34"/>
        <v>-1864.3</v>
      </c>
    </row>
    <row r="457" spans="1:16" x14ac:dyDescent="0.35">
      <c r="A457" t="s">
        <v>1537</v>
      </c>
      <c r="B457" t="s">
        <v>1538</v>
      </c>
      <c r="C457" s="3" t="s">
        <v>1577</v>
      </c>
      <c r="D457" t="s">
        <v>16</v>
      </c>
      <c r="E457" t="s">
        <v>17</v>
      </c>
      <c r="F457" t="s">
        <v>17</v>
      </c>
      <c r="G457" t="s">
        <v>18</v>
      </c>
      <c r="H457" t="b">
        <v>0</v>
      </c>
      <c r="I457" s="1">
        <v>10</v>
      </c>
      <c r="J457" s="1">
        <v>184.94</v>
      </c>
      <c r="K457" t="s">
        <v>1598</v>
      </c>
      <c r="L457" t="s">
        <v>1599</v>
      </c>
      <c r="M457" t="s">
        <v>1600</v>
      </c>
      <c r="O457">
        <f t="shared" si="35"/>
        <v>1849.4</v>
      </c>
      <c r="P457">
        <f t="shared" si="34"/>
        <v>-1849.4</v>
      </c>
    </row>
    <row r="458" spans="1:16" x14ac:dyDescent="0.35">
      <c r="A458" t="s">
        <v>1537</v>
      </c>
      <c r="B458" t="s">
        <v>1538</v>
      </c>
      <c r="C458" s="3" t="s">
        <v>1577</v>
      </c>
      <c r="D458" t="s">
        <v>16</v>
      </c>
      <c r="E458" t="s">
        <v>17</v>
      </c>
      <c r="F458" t="s">
        <v>17</v>
      </c>
      <c r="G458" t="s">
        <v>18</v>
      </c>
      <c r="H458" t="b">
        <v>0</v>
      </c>
      <c r="I458" s="1">
        <v>5</v>
      </c>
      <c r="J458" s="1">
        <v>184.8</v>
      </c>
      <c r="K458" t="s">
        <v>1601</v>
      </c>
      <c r="L458" t="s">
        <v>1602</v>
      </c>
      <c r="M458" t="s">
        <v>1603</v>
      </c>
      <c r="O458">
        <f t="shared" si="35"/>
        <v>924</v>
      </c>
      <c r="P458">
        <f t="shared" si="34"/>
        <v>-924</v>
      </c>
    </row>
    <row r="459" spans="1:16" x14ac:dyDescent="0.35">
      <c r="A459" t="s">
        <v>326</v>
      </c>
      <c r="B459" t="s">
        <v>327</v>
      </c>
      <c r="C459" s="3" t="s">
        <v>1577</v>
      </c>
      <c r="D459" t="s">
        <v>16</v>
      </c>
      <c r="E459" t="s">
        <v>17</v>
      </c>
      <c r="F459" t="s">
        <v>17</v>
      </c>
      <c r="G459" t="s">
        <v>18</v>
      </c>
      <c r="H459" t="b">
        <v>0</v>
      </c>
      <c r="I459" s="1">
        <v>3</v>
      </c>
      <c r="J459" s="1">
        <v>799.35</v>
      </c>
      <c r="K459" t="s">
        <v>1604</v>
      </c>
      <c r="L459" t="s">
        <v>1605</v>
      </c>
      <c r="M459" t="s">
        <v>1606</v>
      </c>
      <c r="O459">
        <f t="shared" si="35"/>
        <v>2398.0500000000002</v>
      </c>
      <c r="P459">
        <f t="shared" si="34"/>
        <v>-2398.0500000000002</v>
      </c>
    </row>
    <row r="460" spans="1:16" x14ac:dyDescent="0.35">
      <c r="A460" t="s">
        <v>545</v>
      </c>
      <c r="B460" t="s">
        <v>546</v>
      </c>
      <c r="C460" s="3" t="s">
        <v>1577</v>
      </c>
      <c r="D460" t="s">
        <v>16</v>
      </c>
      <c r="E460" t="s">
        <v>17</v>
      </c>
      <c r="F460" t="s">
        <v>17</v>
      </c>
      <c r="G460" t="s">
        <v>18</v>
      </c>
      <c r="H460" t="b">
        <v>0</v>
      </c>
      <c r="I460" s="1">
        <v>1</v>
      </c>
      <c r="J460" s="1">
        <v>2369.5500000000002</v>
      </c>
      <c r="K460" t="s">
        <v>1607</v>
      </c>
      <c r="L460" t="s">
        <v>1608</v>
      </c>
      <c r="M460" t="s">
        <v>1609</v>
      </c>
      <c r="O460">
        <f t="shared" si="35"/>
        <v>2369.5500000000002</v>
      </c>
      <c r="P460">
        <f t="shared" si="34"/>
        <v>-2369.5500000000002</v>
      </c>
    </row>
    <row r="461" spans="1:16" x14ac:dyDescent="0.35">
      <c r="A461" t="s">
        <v>1610</v>
      </c>
      <c r="B461" t="s">
        <v>1611</v>
      </c>
      <c r="C461" s="3" t="s">
        <v>1577</v>
      </c>
      <c r="D461" t="s">
        <v>16</v>
      </c>
      <c r="E461" t="s">
        <v>17</v>
      </c>
      <c r="F461" t="s">
        <v>17</v>
      </c>
      <c r="G461" t="s">
        <v>18</v>
      </c>
      <c r="H461" t="b">
        <v>0</v>
      </c>
      <c r="I461" s="1">
        <v>4</v>
      </c>
      <c r="J461" s="1">
        <v>918.9</v>
      </c>
      <c r="K461" t="s">
        <v>1612</v>
      </c>
      <c r="L461" t="s">
        <v>1613</v>
      </c>
      <c r="M461" t="s">
        <v>1614</v>
      </c>
      <c r="O461">
        <f t="shared" si="35"/>
        <v>3675.6</v>
      </c>
      <c r="P461">
        <f t="shared" si="34"/>
        <v>-3675.6</v>
      </c>
    </row>
    <row r="462" spans="1:16" x14ac:dyDescent="0.35">
      <c r="A462" t="s">
        <v>22</v>
      </c>
      <c r="B462" t="s">
        <v>23</v>
      </c>
      <c r="C462" s="3" t="s">
        <v>1615</v>
      </c>
      <c r="D462" t="s">
        <v>16</v>
      </c>
      <c r="E462" t="s">
        <v>17</v>
      </c>
      <c r="F462" t="s">
        <v>17</v>
      </c>
      <c r="G462" t="s">
        <v>18</v>
      </c>
      <c r="H462" t="b">
        <v>0</v>
      </c>
      <c r="I462" s="1">
        <v>2</v>
      </c>
      <c r="J462" s="1">
        <v>1697.7</v>
      </c>
      <c r="K462" t="s">
        <v>1616</v>
      </c>
      <c r="L462" t="s">
        <v>1617</v>
      </c>
      <c r="M462" t="s">
        <v>1618</v>
      </c>
      <c r="O462">
        <f t="shared" si="35"/>
        <v>3395.4</v>
      </c>
      <c r="P462">
        <f t="shared" si="34"/>
        <v>-3395.4</v>
      </c>
    </row>
    <row r="463" spans="1:16" x14ac:dyDescent="0.35">
      <c r="A463" t="s">
        <v>1112</v>
      </c>
      <c r="B463" t="s">
        <v>1113</v>
      </c>
      <c r="C463" s="3" t="s">
        <v>1615</v>
      </c>
      <c r="D463" t="s">
        <v>16</v>
      </c>
      <c r="E463" t="s">
        <v>17</v>
      </c>
      <c r="F463" t="s">
        <v>17</v>
      </c>
      <c r="G463" t="s">
        <v>18</v>
      </c>
      <c r="H463" t="b">
        <v>0</v>
      </c>
      <c r="I463" s="1">
        <v>2</v>
      </c>
      <c r="J463" s="1">
        <v>629.9</v>
      </c>
      <c r="K463" t="s">
        <v>1619</v>
      </c>
      <c r="L463" t="s">
        <v>1620</v>
      </c>
      <c r="M463" t="s">
        <v>1621</v>
      </c>
      <c r="O463">
        <f t="shared" si="35"/>
        <v>1259.8</v>
      </c>
      <c r="P463">
        <f t="shared" si="34"/>
        <v>-1259.8</v>
      </c>
    </row>
    <row r="464" spans="1:16" x14ac:dyDescent="0.35">
      <c r="A464" t="s">
        <v>326</v>
      </c>
      <c r="B464" t="s">
        <v>327</v>
      </c>
      <c r="C464" s="3" t="s">
        <v>1615</v>
      </c>
      <c r="D464" t="s">
        <v>16</v>
      </c>
      <c r="E464" t="s">
        <v>17</v>
      </c>
      <c r="F464" t="s">
        <v>17</v>
      </c>
      <c r="G464" t="s">
        <v>18</v>
      </c>
      <c r="H464" t="b">
        <v>0</v>
      </c>
      <c r="I464" s="1">
        <v>1</v>
      </c>
      <c r="J464" s="1">
        <v>802.85</v>
      </c>
      <c r="K464" t="s">
        <v>1622</v>
      </c>
      <c r="L464" t="s">
        <v>1623</v>
      </c>
      <c r="M464" t="s">
        <v>1624</v>
      </c>
      <c r="O464">
        <f t="shared" si="35"/>
        <v>802.85</v>
      </c>
      <c r="P464">
        <f t="shared" si="34"/>
        <v>-802.85</v>
      </c>
    </row>
    <row r="465" spans="1:16" x14ac:dyDescent="0.35">
      <c r="A465" t="s">
        <v>737</v>
      </c>
      <c r="B465" t="s">
        <v>738</v>
      </c>
      <c r="C465" s="3" t="s">
        <v>1615</v>
      </c>
      <c r="D465" t="s">
        <v>16</v>
      </c>
      <c r="E465" t="s">
        <v>17</v>
      </c>
      <c r="F465" t="s">
        <v>17</v>
      </c>
      <c r="G465" t="s">
        <v>18</v>
      </c>
      <c r="H465" t="b">
        <v>0</v>
      </c>
      <c r="I465" s="1">
        <v>1</v>
      </c>
      <c r="J465" s="1">
        <v>2189.9499999999998</v>
      </c>
      <c r="K465" t="s">
        <v>1625</v>
      </c>
      <c r="L465" t="s">
        <v>1626</v>
      </c>
      <c r="M465" t="s">
        <v>1627</v>
      </c>
      <c r="O465">
        <f t="shared" si="35"/>
        <v>2189.9499999999998</v>
      </c>
      <c r="P465">
        <f t="shared" ref="P465:P475" si="36">O465*-1</f>
        <v>-2189.9499999999998</v>
      </c>
    </row>
    <row r="466" spans="1:16" x14ac:dyDescent="0.35">
      <c r="A466" t="s">
        <v>1217</v>
      </c>
      <c r="B466" t="s">
        <v>1218</v>
      </c>
      <c r="C466" s="3" t="s">
        <v>1615</v>
      </c>
      <c r="D466" t="s">
        <v>16</v>
      </c>
      <c r="E466" t="s">
        <v>17</v>
      </c>
      <c r="F466" t="s">
        <v>17</v>
      </c>
      <c r="G466" t="s">
        <v>18</v>
      </c>
      <c r="H466" t="b">
        <v>0</v>
      </c>
      <c r="I466" s="1">
        <v>2</v>
      </c>
      <c r="J466" s="1">
        <v>724.95</v>
      </c>
      <c r="K466" t="s">
        <v>1628</v>
      </c>
      <c r="L466" t="s">
        <v>1629</v>
      </c>
      <c r="M466" t="s">
        <v>1630</v>
      </c>
      <c r="O466">
        <f t="shared" si="35"/>
        <v>1449.9</v>
      </c>
      <c r="P466">
        <f t="shared" si="36"/>
        <v>-1449.9</v>
      </c>
    </row>
    <row r="467" spans="1:16" x14ac:dyDescent="0.35">
      <c r="A467" t="s">
        <v>39</v>
      </c>
      <c r="B467" t="s">
        <v>40</v>
      </c>
      <c r="C467" s="3" t="s">
        <v>1615</v>
      </c>
      <c r="D467" t="s">
        <v>16</v>
      </c>
      <c r="E467" t="s">
        <v>17</v>
      </c>
      <c r="F467" t="s">
        <v>17</v>
      </c>
      <c r="G467" t="s">
        <v>18</v>
      </c>
      <c r="H467" t="b">
        <v>0</v>
      </c>
      <c r="I467" s="1">
        <v>2</v>
      </c>
      <c r="J467" s="1">
        <v>2167.3000000000002</v>
      </c>
      <c r="K467" t="s">
        <v>1631</v>
      </c>
      <c r="L467" t="s">
        <v>1632</v>
      </c>
      <c r="M467" t="s">
        <v>1633</v>
      </c>
      <c r="O467">
        <f t="shared" si="35"/>
        <v>4334.6000000000004</v>
      </c>
      <c r="P467">
        <f t="shared" si="36"/>
        <v>-4334.6000000000004</v>
      </c>
    </row>
    <row r="468" spans="1:16" x14ac:dyDescent="0.35">
      <c r="A468" t="s">
        <v>1587</v>
      </c>
      <c r="B468" t="s">
        <v>1588</v>
      </c>
      <c r="C468" s="3" t="s">
        <v>1615</v>
      </c>
      <c r="D468" t="s">
        <v>16</v>
      </c>
      <c r="E468" t="s">
        <v>17</v>
      </c>
      <c r="F468" t="s">
        <v>17</v>
      </c>
      <c r="G468" t="s">
        <v>18</v>
      </c>
      <c r="H468" t="b">
        <v>0</v>
      </c>
      <c r="I468" s="1">
        <v>10</v>
      </c>
      <c r="J468" s="1">
        <v>90.8</v>
      </c>
      <c r="K468" t="s">
        <v>1634</v>
      </c>
      <c r="L468" t="s">
        <v>1635</v>
      </c>
      <c r="M468" t="s">
        <v>1636</v>
      </c>
      <c r="O468">
        <f t="shared" si="35"/>
        <v>908</v>
      </c>
      <c r="P468">
        <f t="shared" si="36"/>
        <v>-908</v>
      </c>
    </row>
    <row r="469" spans="1:16" x14ac:dyDescent="0.35">
      <c r="A469" t="s">
        <v>1637</v>
      </c>
      <c r="B469" t="s">
        <v>1638</v>
      </c>
      <c r="C469" s="3" t="s">
        <v>1615</v>
      </c>
      <c r="D469" t="s">
        <v>16</v>
      </c>
      <c r="E469" t="s">
        <v>17</v>
      </c>
      <c r="F469" t="s">
        <v>17</v>
      </c>
      <c r="G469" t="s">
        <v>18</v>
      </c>
      <c r="H469" t="b">
        <v>0</v>
      </c>
      <c r="I469" s="1">
        <v>10</v>
      </c>
      <c r="J469" s="1">
        <v>133.80000000000001</v>
      </c>
      <c r="K469" t="s">
        <v>1639</v>
      </c>
      <c r="L469" t="s">
        <v>1640</v>
      </c>
      <c r="M469" t="s">
        <v>1641</v>
      </c>
      <c r="O469">
        <f t="shared" si="35"/>
        <v>1338</v>
      </c>
      <c r="P469">
        <f t="shared" si="36"/>
        <v>-1338</v>
      </c>
    </row>
    <row r="470" spans="1:16" x14ac:dyDescent="0.35">
      <c r="A470" t="s">
        <v>1637</v>
      </c>
      <c r="B470" t="s">
        <v>1638</v>
      </c>
      <c r="C470" s="3" t="s">
        <v>1615</v>
      </c>
      <c r="D470" t="s">
        <v>16</v>
      </c>
      <c r="E470" t="s">
        <v>17</v>
      </c>
      <c r="F470" t="s">
        <v>17</v>
      </c>
      <c r="G470" t="s">
        <v>18</v>
      </c>
      <c r="H470" t="b">
        <v>0</v>
      </c>
      <c r="I470" s="1">
        <v>10</v>
      </c>
      <c r="J470" s="1">
        <v>133.69999999999999</v>
      </c>
      <c r="K470" t="s">
        <v>1642</v>
      </c>
      <c r="L470" t="s">
        <v>1643</v>
      </c>
      <c r="M470" t="s">
        <v>1644</v>
      </c>
      <c r="O470">
        <f t="shared" si="35"/>
        <v>1337</v>
      </c>
      <c r="P470">
        <f t="shared" si="36"/>
        <v>-1337</v>
      </c>
    </row>
    <row r="471" spans="1:16" x14ac:dyDescent="0.35">
      <c r="A471" t="s">
        <v>1637</v>
      </c>
      <c r="B471" t="s">
        <v>1638</v>
      </c>
      <c r="C471" s="3" t="s">
        <v>1615</v>
      </c>
      <c r="D471" t="s">
        <v>16</v>
      </c>
      <c r="E471" t="s">
        <v>17</v>
      </c>
      <c r="F471" t="s">
        <v>17</v>
      </c>
      <c r="G471" t="s">
        <v>18</v>
      </c>
      <c r="H471" t="b">
        <v>0</v>
      </c>
      <c r="I471" s="1">
        <v>5</v>
      </c>
      <c r="J471" s="1">
        <v>133.65</v>
      </c>
      <c r="K471" t="s">
        <v>1645</v>
      </c>
      <c r="L471" t="s">
        <v>1646</v>
      </c>
      <c r="M471" t="s">
        <v>1647</v>
      </c>
      <c r="O471">
        <f t="shared" si="35"/>
        <v>668.25</v>
      </c>
      <c r="P471">
        <f t="shared" si="36"/>
        <v>-668.25</v>
      </c>
    </row>
    <row r="472" spans="1:16" x14ac:dyDescent="0.35">
      <c r="A472" t="s">
        <v>607</v>
      </c>
      <c r="B472" t="s">
        <v>608</v>
      </c>
      <c r="C472" s="3" t="s">
        <v>1648</v>
      </c>
      <c r="D472" t="s">
        <v>16</v>
      </c>
      <c r="E472" t="s">
        <v>17</v>
      </c>
      <c r="F472" t="s">
        <v>17</v>
      </c>
      <c r="G472" t="s">
        <v>18</v>
      </c>
      <c r="H472" t="b">
        <v>0</v>
      </c>
      <c r="I472" s="1">
        <v>4</v>
      </c>
      <c r="J472" s="1">
        <v>115.6</v>
      </c>
      <c r="K472" t="s">
        <v>1649</v>
      </c>
      <c r="L472" t="s">
        <v>1650</v>
      </c>
      <c r="M472" t="s">
        <v>1651</v>
      </c>
      <c r="O472">
        <f t="shared" si="35"/>
        <v>462.4</v>
      </c>
      <c r="P472">
        <f t="shared" si="36"/>
        <v>-462.4</v>
      </c>
    </row>
    <row r="473" spans="1:16" x14ac:dyDescent="0.35">
      <c r="A473" t="s">
        <v>115</v>
      </c>
      <c r="B473" t="s">
        <v>116</v>
      </c>
      <c r="C473" s="3" t="s">
        <v>1652</v>
      </c>
      <c r="D473" t="s">
        <v>16</v>
      </c>
      <c r="E473" t="s">
        <v>17</v>
      </c>
      <c r="F473" t="s">
        <v>17</v>
      </c>
      <c r="G473" t="s">
        <v>18</v>
      </c>
      <c r="H473" t="b">
        <v>0</v>
      </c>
      <c r="I473" s="1">
        <v>3</v>
      </c>
      <c r="J473" s="1">
        <v>636.85</v>
      </c>
      <c r="K473" t="s">
        <v>1653</v>
      </c>
      <c r="L473" t="s">
        <v>1654</v>
      </c>
      <c r="M473" t="s">
        <v>1655</v>
      </c>
      <c r="O473">
        <f t="shared" si="35"/>
        <v>1910.5500000000002</v>
      </c>
      <c r="P473">
        <f t="shared" si="36"/>
        <v>-1910.5500000000002</v>
      </c>
    </row>
    <row r="474" spans="1:16" x14ac:dyDescent="0.35">
      <c r="A474" t="s">
        <v>1112</v>
      </c>
      <c r="B474" t="s">
        <v>1113</v>
      </c>
      <c r="C474" s="3" t="s">
        <v>1652</v>
      </c>
      <c r="D474" t="s">
        <v>16</v>
      </c>
      <c r="E474" t="s">
        <v>17</v>
      </c>
      <c r="F474" t="s">
        <v>17</v>
      </c>
      <c r="G474" t="s">
        <v>18</v>
      </c>
      <c r="H474" t="b">
        <v>0</v>
      </c>
      <c r="I474" s="1">
        <v>3</v>
      </c>
      <c r="J474" s="1">
        <v>660.9</v>
      </c>
      <c r="K474" t="s">
        <v>1656</v>
      </c>
      <c r="L474" t="s">
        <v>1657</v>
      </c>
      <c r="M474" t="s">
        <v>1658</v>
      </c>
      <c r="O474">
        <f t="shared" si="35"/>
        <v>1982.6999999999998</v>
      </c>
      <c r="P474">
        <f t="shared" si="36"/>
        <v>-1982.6999999999998</v>
      </c>
    </row>
    <row r="475" spans="1:16" x14ac:dyDescent="0.35">
      <c r="A475" t="s">
        <v>573</v>
      </c>
      <c r="B475" t="s">
        <v>574</v>
      </c>
      <c r="C475" s="3" t="s">
        <v>1659</v>
      </c>
      <c r="D475" t="s">
        <v>16</v>
      </c>
      <c r="E475" t="s">
        <v>17</v>
      </c>
      <c r="F475" t="s">
        <v>17</v>
      </c>
      <c r="G475" t="s">
        <v>18</v>
      </c>
      <c r="H475" t="b">
        <v>0</v>
      </c>
      <c r="I475" s="1">
        <v>1</v>
      </c>
      <c r="J475" s="1">
        <v>3545.55</v>
      </c>
      <c r="K475" t="s">
        <v>1660</v>
      </c>
      <c r="L475" t="s">
        <v>1661</v>
      </c>
      <c r="M475" t="s">
        <v>1662</v>
      </c>
      <c r="O475">
        <f t="shared" si="35"/>
        <v>3545.55</v>
      </c>
      <c r="P475">
        <f t="shared" si="36"/>
        <v>-3545.55</v>
      </c>
    </row>
    <row r="476" spans="1:16" x14ac:dyDescent="0.35">
      <c r="A476" t="s">
        <v>658</v>
      </c>
      <c r="B476" t="s">
        <v>659</v>
      </c>
      <c r="C476" s="3" t="s">
        <v>1659</v>
      </c>
      <c r="D476" t="s">
        <v>16</v>
      </c>
      <c r="E476" t="s">
        <v>17</v>
      </c>
      <c r="F476" t="s">
        <v>17</v>
      </c>
      <c r="G476" t="s">
        <v>123</v>
      </c>
      <c r="H476" t="b">
        <v>0</v>
      </c>
      <c r="I476" s="1">
        <v>1</v>
      </c>
      <c r="J476" s="1">
        <v>317.5</v>
      </c>
      <c r="K476" t="s">
        <v>1663</v>
      </c>
      <c r="L476" t="s">
        <v>1664</v>
      </c>
      <c r="M476" t="s">
        <v>1665</v>
      </c>
      <c r="O476">
        <f t="shared" si="35"/>
        <v>317.5</v>
      </c>
      <c r="P476">
        <f t="shared" ref="P476:P477" si="37">O476</f>
        <v>317.5</v>
      </c>
    </row>
    <row r="477" spans="1:16" x14ac:dyDescent="0.35">
      <c r="A477" t="s">
        <v>658</v>
      </c>
      <c r="B477" t="s">
        <v>659</v>
      </c>
      <c r="C477" s="3" t="s">
        <v>1659</v>
      </c>
      <c r="D477" t="s">
        <v>16</v>
      </c>
      <c r="E477" t="s">
        <v>17</v>
      </c>
      <c r="F477" t="s">
        <v>17</v>
      </c>
      <c r="G477" t="s">
        <v>123</v>
      </c>
      <c r="H477" t="b">
        <v>0</v>
      </c>
      <c r="I477" s="1">
        <v>9</v>
      </c>
      <c r="J477" s="1">
        <v>317.45</v>
      </c>
      <c r="K477" t="s">
        <v>1666</v>
      </c>
      <c r="L477" t="s">
        <v>1664</v>
      </c>
      <c r="M477" t="s">
        <v>1665</v>
      </c>
      <c r="O477">
        <f t="shared" si="35"/>
        <v>2857.0499999999997</v>
      </c>
      <c r="P477">
        <f t="shared" si="37"/>
        <v>2857.0499999999997</v>
      </c>
    </row>
    <row r="478" spans="1:16" x14ac:dyDescent="0.35">
      <c r="A478" t="s">
        <v>326</v>
      </c>
      <c r="B478" t="s">
        <v>327</v>
      </c>
      <c r="C478" s="3" t="s">
        <v>1659</v>
      </c>
      <c r="D478" t="s">
        <v>16</v>
      </c>
      <c r="E478" t="s">
        <v>17</v>
      </c>
      <c r="F478" t="s">
        <v>17</v>
      </c>
      <c r="G478" t="s">
        <v>18</v>
      </c>
      <c r="H478" t="b">
        <v>0</v>
      </c>
      <c r="I478" s="1">
        <v>3</v>
      </c>
      <c r="J478" s="1">
        <v>814</v>
      </c>
      <c r="K478" t="s">
        <v>1667</v>
      </c>
      <c r="L478" t="s">
        <v>1668</v>
      </c>
      <c r="M478" t="s">
        <v>1669</v>
      </c>
      <c r="O478">
        <f t="shared" si="35"/>
        <v>2442</v>
      </c>
      <c r="P478">
        <f t="shared" ref="P478:P480" si="38">O478*-1</f>
        <v>-2442</v>
      </c>
    </row>
    <row r="479" spans="1:16" x14ac:dyDescent="0.35">
      <c r="A479" t="s">
        <v>1670</v>
      </c>
      <c r="B479" t="s">
        <v>1198</v>
      </c>
      <c r="C479" s="3" t="s">
        <v>1659</v>
      </c>
      <c r="D479" t="s">
        <v>536</v>
      </c>
      <c r="E479" t="s">
        <v>17</v>
      </c>
      <c r="F479" t="s">
        <v>888</v>
      </c>
      <c r="G479" t="s">
        <v>18</v>
      </c>
      <c r="H479" t="b">
        <v>0</v>
      </c>
      <c r="I479" s="1">
        <v>2</v>
      </c>
      <c r="J479" s="1">
        <v>1195</v>
      </c>
      <c r="K479" t="s">
        <v>1671</v>
      </c>
      <c r="L479" t="s">
        <v>1672</v>
      </c>
      <c r="M479" t="s">
        <v>1673</v>
      </c>
      <c r="O479">
        <f t="shared" si="35"/>
        <v>2390</v>
      </c>
      <c r="P479">
        <f t="shared" si="38"/>
        <v>-2390</v>
      </c>
    </row>
    <row r="480" spans="1:16" x14ac:dyDescent="0.35">
      <c r="A480" t="s">
        <v>1537</v>
      </c>
      <c r="B480" t="s">
        <v>1538</v>
      </c>
      <c r="C480" s="3" t="s">
        <v>1674</v>
      </c>
      <c r="D480" t="s">
        <v>16</v>
      </c>
      <c r="E480" t="s">
        <v>17</v>
      </c>
      <c r="F480" t="s">
        <v>17</v>
      </c>
      <c r="G480" t="s">
        <v>18</v>
      </c>
      <c r="H480" t="b">
        <v>0</v>
      </c>
      <c r="I480" s="1">
        <v>5</v>
      </c>
      <c r="J480" s="1">
        <v>186.39</v>
      </c>
      <c r="K480" t="s">
        <v>1675</v>
      </c>
      <c r="L480" t="s">
        <v>1676</v>
      </c>
      <c r="M480" t="s">
        <v>1677</v>
      </c>
      <c r="O480">
        <f t="shared" si="35"/>
        <v>931.94999999999993</v>
      </c>
      <c r="P480">
        <f t="shared" si="38"/>
        <v>-931.94999999999993</v>
      </c>
    </row>
    <row r="481" spans="1:16" x14ac:dyDescent="0.35">
      <c r="A481" t="s">
        <v>658</v>
      </c>
      <c r="B481" t="s">
        <v>659</v>
      </c>
      <c r="C481" s="3" t="s">
        <v>1678</v>
      </c>
      <c r="D481" t="s">
        <v>16</v>
      </c>
      <c r="E481" t="s">
        <v>17</v>
      </c>
      <c r="F481" t="s">
        <v>17</v>
      </c>
      <c r="G481" t="s">
        <v>123</v>
      </c>
      <c r="H481" t="b">
        <v>0</v>
      </c>
      <c r="I481" s="1">
        <v>5</v>
      </c>
      <c r="J481" s="1">
        <v>319.2</v>
      </c>
      <c r="K481" t="s">
        <v>1679</v>
      </c>
      <c r="L481" t="s">
        <v>1680</v>
      </c>
      <c r="M481" t="s">
        <v>1681</v>
      </c>
      <c r="O481">
        <f t="shared" si="35"/>
        <v>1596</v>
      </c>
      <c r="P481">
        <f>O481</f>
        <v>1596</v>
      </c>
    </row>
    <row r="482" spans="1:16" x14ac:dyDescent="0.35">
      <c r="A482" t="s">
        <v>1537</v>
      </c>
      <c r="B482" t="s">
        <v>1538</v>
      </c>
      <c r="C482" s="3" t="s">
        <v>1682</v>
      </c>
      <c r="D482" t="s">
        <v>16</v>
      </c>
      <c r="E482" t="s">
        <v>17</v>
      </c>
      <c r="F482" t="s">
        <v>17</v>
      </c>
      <c r="G482" t="s">
        <v>18</v>
      </c>
      <c r="H482" t="b">
        <v>0</v>
      </c>
      <c r="I482" s="1">
        <v>10</v>
      </c>
      <c r="J482" s="1">
        <v>184.61</v>
      </c>
      <c r="K482" t="s">
        <v>1683</v>
      </c>
      <c r="L482" t="s">
        <v>1684</v>
      </c>
      <c r="M482" t="s">
        <v>1685</v>
      </c>
      <c r="O482">
        <f t="shared" si="35"/>
        <v>1846.1000000000001</v>
      </c>
      <c r="P482">
        <f t="shared" ref="P482:P484" si="39">O482*-1</f>
        <v>-1846.1000000000001</v>
      </c>
    </row>
    <row r="483" spans="1:16" x14ac:dyDescent="0.35">
      <c r="A483" t="s">
        <v>1537</v>
      </c>
      <c r="B483" t="s">
        <v>1538</v>
      </c>
      <c r="C483" s="3" t="s">
        <v>1686</v>
      </c>
      <c r="D483" t="s">
        <v>16</v>
      </c>
      <c r="E483" t="s">
        <v>17</v>
      </c>
      <c r="F483" t="s">
        <v>17</v>
      </c>
      <c r="G483" t="s">
        <v>18</v>
      </c>
      <c r="H483" t="b">
        <v>0</v>
      </c>
      <c r="I483" s="1">
        <v>10</v>
      </c>
      <c r="J483" s="1">
        <v>179.89</v>
      </c>
      <c r="K483" t="s">
        <v>1687</v>
      </c>
      <c r="L483" t="s">
        <v>1688</v>
      </c>
      <c r="M483" t="s">
        <v>1689</v>
      </c>
      <c r="O483">
        <f t="shared" si="35"/>
        <v>1798.8999999999999</v>
      </c>
      <c r="P483">
        <f t="shared" si="39"/>
        <v>-1798.8999999999999</v>
      </c>
    </row>
    <row r="484" spans="1:16" x14ac:dyDescent="0.35">
      <c r="A484" t="s">
        <v>1537</v>
      </c>
      <c r="B484" t="s">
        <v>1538</v>
      </c>
      <c r="C484" s="3" t="s">
        <v>1686</v>
      </c>
      <c r="D484" t="s">
        <v>16</v>
      </c>
      <c r="E484" t="s">
        <v>17</v>
      </c>
      <c r="F484" t="s">
        <v>17</v>
      </c>
      <c r="G484" t="s">
        <v>18</v>
      </c>
      <c r="H484" t="b">
        <v>0</v>
      </c>
      <c r="I484" s="1">
        <v>5</v>
      </c>
      <c r="J484" s="1">
        <v>179.57</v>
      </c>
      <c r="K484" t="s">
        <v>1690</v>
      </c>
      <c r="L484" t="s">
        <v>1691</v>
      </c>
      <c r="M484" t="s">
        <v>1692</v>
      </c>
      <c r="O484">
        <f t="shared" si="35"/>
        <v>897.84999999999991</v>
      </c>
      <c r="P484">
        <f t="shared" si="39"/>
        <v>-897.84999999999991</v>
      </c>
    </row>
    <row r="485" spans="1:16" x14ac:dyDescent="0.35">
      <c r="A485" t="s">
        <v>895</v>
      </c>
      <c r="B485" t="s">
        <v>896</v>
      </c>
      <c r="C485" s="3" t="s">
        <v>1686</v>
      </c>
      <c r="D485" t="s">
        <v>16</v>
      </c>
      <c r="E485" t="s">
        <v>17</v>
      </c>
      <c r="F485" t="s">
        <v>17</v>
      </c>
      <c r="G485" t="s">
        <v>123</v>
      </c>
      <c r="H485" t="b">
        <v>0</v>
      </c>
      <c r="I485" s="1">
        <v>5</v>
      </c>
      <c r="J485" s="1">
        <v>270.2</v>
      </c>
      <c r="K485" t="s">
        <v>1693</v>
      </c>
      <c r="L485" t="s">
        <v>1694</v>
      </c>
      <c r="M485" t="s">
        <v>1695</v>
      </c>
      <c r="O485">
        <f t="shared" si="35"/>
        <v>1351</v>
      </c>
      <c r="P485">
        <f>O485</f>
        <v>1351</v>
      </c>
    </row>
    <row r="486" spans="1:16" x14ac:dyDescent="0.35">
      <c r="A486" t="s">
        <v>1112</v>
      </c>
      <c r="B486" t="s">
        <v>1113</v>
      </c>
      <c r="C486" s="3" t="s">
        <v>1696</v>
      </c>
      <c r="D486" t="s">
        <v>16</v>
      </c>
      <c r="E486" t="s">
        <v>17</v>
      </c>
      <c r="F486" t="s">
        <v>17</v>
      </c>
      <c r="G486" t="s">
        <v>18</v>
      </c>
      <c r="H486" t="b">
        <v>0</v>
      </c>
      <c r="I486" s="1">
        <v>3</v>
      </c>
      <c r="J486" s="1">
        <v>632.5</v>
      </c>
      <c r="K486" t="s">
        <v>1697</v>
      </c>
      <c r="L486" t="s">
        <v>1698</v>
      </c>
      <c r="M486" t="s">
        <v>1699</v>
      </c>
      <c r="O486">
        <f t="shared" si="35"/>
        <v>1897.5</v>
      </c>
      <c r="P486">
        <f t="shared" ref="P486:P527" si="40">O486*-1</f>
        <v>-1897.5</v>
      </c>
    </row>
    <row r="487" spans="1:16" x14ac:dyDescent="0.35">
      <c r="A487" t="s">
        <v>270</v>
      </c>
      <c r="B487" t="s">
        <v>271</v>
      </c>
      <c r="C487" s="3" t="s">
        <v>1696</v>
      </c>
      <c r="D487" t="s">
        <v>16</v>
      </c>
      <c r="E487" t="s">
        <v>17</v>
      </c>
      <c r="F487" t="s">
        <v>17</v>
      </c>
      <c r="G487" t="s">
        <v>18</v>
      </c>
      <c r="H487" t="b">
        <v>0</v>
      </c>
      <c r="I487" s="1">
        <v>10</v>
      </c>
      <c r="J487" s="1">
        <v>166.3</v>
      </c>
      <c r="K487" t="s">
        <v>1700</v>
      </c>
      <c r="L487" t="s">
        <v>1701</v>
      </c>
      <c r="M487" t="s">
        <v>1702</v>
      </c>
      <c r="O487">
        <f t="shared" si="35"/>
        <v>1663</v>
      </c>
      <c r="P487">
        <f t="shared" si="40"/>
        <v>-1663</v>
      </c>
    </row>
    <row r="488" spans="1:16" x14ac:dyDescent="0.35">
      <c r="A488" t="s">
        <v>845</v>
      </c>
      <c r="B488" t="s">
        <v>846</v>
      </c>
      <c r="C488" s="3" t="s">
        <v>1696</v>
      </c>
      <c r="D488" t="s">
        <v>16</v>
      </c>
      <c r="E488" t="s">
        <v>17</v>
      </c>
      <c r="F488" t="s">
        <v>17</v>
      </c>
      <c r="G488" t="s">
        <v>18</v>
      </c>
      <c r="H488" t="b">
        <v>0</v>
      </c>
      <c r="I488" s="1">
        <v>3</v>
      </c>
      <c r="J488" s="1">
        <v>852.8</v>
      </c>
      <c r="K488" t="s">
        <v>1703</v>
      </c>
      <c r="L488" t="s">
        <v>1704</v>
      </c>
      <c r="M488" t="s">
        <v>1705</v>
      </c>
      <c r="O488">
        <f t="shared" si="35"/>
        <v>2558.3999999999996</v>
      </c>
      <c r="P488">
        <f t="shared" si="40"/>
        <v>-2558.3999999999996</v>
      </c>
    </row>
    <row r="489" spans="1:16" x14ac:dyDescent="0.35">
      <c r="A489" t="s">
        <v>737</v>
      </c>
      <c r="B489" t="s">
        <v>738</v>
      </c>
      <c r="C489" s="3" t="s">
        <v>1696</v>
      </c>
      <c r="D489" t="s">
        <v>16</v>
      </c>
      <c r="E489" t="s">
        <v>17</v>
      </c>
      <c r="F489" t="s">
        <v>17</v>
      </c>
      <c r="G489" t="s">
        <v>18</v>
      </c>
      <c r="H489" t="b">
        <v>0</v>
      </c>
      <c r="I489" s="1">
        <v>1</v>
      </c>
      <c r="J489" s="1">
        <v>1838.4</v>
      </c>
      <c r="K489" t="s">
        <v>1706</v>
      </c>
      <c r="L489" t="s">
        <v>1707</v>
      </c>
      <c r="M489" t="s">
        <v>1708</v>
      </c>
      <c r="O489">
        <f t="shared" si="35"/>
        <v>1838.4</v>
      </c>
      <c r="P489">
        <f t="shared" si="40"/>
        <v>-1838.4</v>
      </c>
    </row>
    <row r="490" spans="1:16" x14ac:dyDescent="0.35">
      <c r="A490" t="s">
        <v>209</v>
      </c>
      <c r="B490" t="s">
        <v>210</v>
      </c>
      <c r="C490" s="3" t="s">
        <v>1696</v>
      </c>
      <c r="D490" t="s">
        <v>16</v>
      </c>
      <c r="E490" t="s">
        <v>17</v>
      </c>
      <c r="F490" t="s">
        <v>17</v>
      </c>
      <c r="G490" t="s">
        <v>18</v>
      </c>
      <c r="H490" t="b">
        <v>0</v>
      </c>
      <c r="I490" s="1">
        <v>1</v>
      </c>
      <c r="J490" s="1">
        <v>1372.15</v>
      </c>
      <c r="K490" t="s">
        <v>1709</v>
      </c>
      <c r="L490" t="s">
        <v>1710</v>
      </c>
      <c r="M490" t="s">
        <v>1711</v>
      </c>
      <c r="O490">
        <f t="shared" si="35"/>
        <v>1372.15</v>
      </c>
      <c r="P490">
        <f t="shared" si="40"/>
        <v>-1372.15</v>
      </c>
    </row>
    <row r="491" spans="1:16" x14ac:dyDescent="0.35">
      <c r="A491" t="s">
        <v>1537</v>
      </c>
      <c r="B491" t="s">
        <v>1538</v>
      </c>
      <c r="C491" s="3" t="s">
        <v>1696</v>
      </c>
      <c r="D491" t="s">
        <v>16</v>
      </c>
      <c r="E491" t="s">
        <v>17</v>
      </c>
      <c r="F491" t="s">
        <v>17</v>
      </c>
      <c r="G491" t="s">
        <v>18</v>
      </c>
      <c r="H491" t="b">
        <v>0</v>
      </c>
      <c r="I491" s="1">
        <v>3</v>
      </c>
      <c r="J491" s="1">
        <v>179.63</v>
      </c>
      <c r="K491" t="s">
        <v>1712</v>
      </c>
      <c r="L491" t="s">
        <v>1713</v>
      </c>
      <c r="M491" t="s">
        <v>1714</v>
      </c>
      <c r="O491">
        <f t="shared" si="35"/>
        <v>538.89</v>
      </c>
      <c r="P491">
        <f t="shared" si="40"/>
        <v>-538.89</v>
      </c>
    </row>
    <row r="492" spans="1:16" x14ac:dyDescent="0.35">
      <c r="A492" t="s">
        <v>1537</v>
      </c>
      <c r="B492" t="s">
        <v>1538</v>
      </c>
      <c r="C492" s="3" t="s">
        <v>1696</v>
      </c>
      <c r="D492" t="s">
        <v>16</v>
      </c>
      <c r="E492" t="s">
        <v>17</v>
      </c>
      <c r="F492" t="s">
        <v>17</v>
      </c>
      <c r="G492" t="s">
        <v>18</v>
      </c>
      <c r="H492" t="b">
        <v>0</v>
      </c>
      <c r="I492" s="1">
        <v>4</v>
      </c>
      <c r="J492" s="1">
        <v>179.63</v>
      </c>
      <c r="K492" t="s">
        <v>1715</v>
      </c>
      <c r="L492" t="s">
        <v>1716</v>
      </c>
      <c r="M492" t="s">
        <v>1717</v>
      </c>
      <c r="O492">
        <f t="shared" si="35"/>
        <v>718.52</v>
      </c>
      <c r="P492">
        <f t="shared" si="40"/>
        <v>-718.52</v>
      </c>
    </row>
    <row r="493" spans="1:16" x14ac:dyDescent="0.35">
      <c r="A493" t="s">
        <v>209</v>
      </c>
      <c r="B493" t="s">
        <v>210</v>
      </c>
      <c r="C493" s="3" t="s">
        <v>1718</v>
      </c>
      <c r="D493" t="s">
        <v>16</v>
      </c>
      <c r="E493" t="s">
        <v>17</v>
      </c>
      <c r="F493" t="s">
        <v>17</v>
      </c>
      <c r="G493" t="s">
        <v>18</v>
      </c>
      <c r="H493" t="b">
        <v>0</v>
      </c>
      <c r="I493" s="1">
        <v>1</v>
      </c>
      <c r="J493" s="1">
        <v>1322</v>
      </c>
      <c r="K493" t="s">
        <v>1719</v>
      </c>
      <c r="L493" t="s">
        <v>1720</v>
      </c>
      <c r="M493" t="s">
        <v>1721</v>
      </c>
      <c r="O493">
        <f t="shared" si="35"/>
        <v>1322</v>
      </c>
      <c r="P493">
        <f t="shared" si="40"/>
        <v>-1322</v>
      </c>
    </row>
    <row r="494" spans="1:16" x14ac:dyDescent="0.35">
      <c r="A494" t="s">
        <v>326</v>
      </c>
      <c r="B494" t="s">
        <v>327</v>
      </c>
      <c r="C494" s="3" t="s">
        <v>1718</v>
      </c>
      <c r="D494" t="s">
        <v>16</v>
      </c>
      <c r="E494" t="s">
        <v>17</v>
      </c>
      <c r="F494" t="s">
        <v>17</v>
      </c>
      <c r="G494" t="s">
        <v>18</v>
      </c>
      <c r="H494" t="b">
        <v>0</v>
      </c>
      <c r="I494" s="1">
        <v>2</v>
      </c>
      <c r="J494" s="1">
        <v>665</v>
      </c>
      <c r="K494" t="s">
        <v>1722</v>
      </c>
      <c r="L494" t="s">
        <v>1723</v>
      </c>
      <c r="M494" t="s">
        <v>1724</v>
      </c>
      <c r="O494">
        <f t="shared" si="35"/>
        <v>1330</v>
      </c>
      <c r="P494">
        <f t="shared" si="40"/>
        <v>-1330</v>
      </c>
    </row>
    <row r="495" spans="1:16" x14ac:dyDescent="0.35">
      <c r="A495" t="s">
        <v>545</v>
      </c>
      <c r="B495" t="s">
        <v>546</v>
      </c>
      <c r="C495" s="3" t="s">
        <v>1718</v>
      </c>
      <c r="D495" t="s">
        <v>16</v>
      </c>
      <c r="E495" t="s">
        <v>17</v>
      </c>
      <c r="F495" t="s">
        <v>17</v>
      </c>
      <c r="G495" t="s">
        <v>18</v>
      </c>
      <c r="H495" t="b">
        <v>0</v>
      </c>
      <c r="I495" s="1">
        <v>1</v>
      </c>
      <c r="J495" s="1">
        <v>1884.8</v>
      </c>
      <c r="K495" t="s">
        <v>1725</v>
      </c>
      <c r="L495" t="s">
        <v>1726</v>
      </c>
      <c r="M495" t="s">
        <v>1727</v>
      </c>
      <c r="O495">
        <f t="shared" si="35"/>
        <v>1884.8</v>
      </c>
      <c r="P495">
        <f t="shared" si="40"/>
        <v>-1884.8</v>
      </c>
    </row>
    <row r="496" spans="1:16" x14ac:dyDescent="0.35">
      <c r="A496" t="s">
        <v>737</v>
      </c>
      <c r="B496" t="s">
        <v>738</v>
      </c>
      <c r="C496" s="3" t="s">
        <v>1718</v>
      </c>
      <c r="D496" t="s">
        <v>16</v>
      </c>
      <c r="E496" t="s">
        <v>17</v>
      </c>
      <c r="F496" t="s">
        <v>17</v>
      </c>
      <c r="G496" t="s">
        <v>18</v>
      </c>
      <c r="H496" t="b">
        <v>0</v>
      </c>
      <c r="I496" s="1">
        <v>1</v>
      </c>
      <c r="J496" s="1">
        <v>1943</v>
      </c>
      <c r="K496" t="s">
        <v>1728</v>
      </c>
      <c r="L496" t="s">
        <v>1729</v>
      </c>
      <c r="M496" t="s">
        <v>1730</v>
      </c>
      <c r="O496">
        <f t="shared" si="35"/>
        <v>1943</v>
      </c>
      <c r="P496">
        <f t="shared" si="40"/>
        <v>-1943</v>
      </c>
    </row>
    <row r="497" spans="1:16" x14ac:dyDescent="0.35">
      <c r="A497" t="s">
        <v>845</v>
      </c>
      <c r="B497" t="s">
        <v>846</v>
      </c>
      <c r="C497" s="3" t="s">
        <v>1718</v>
      </c>
      <c r="D497" t="s">
        <v>16</v>
      </c>
      <c r="E497" t="s">
        <v>17</v>
      </c>
      <c r="F497" t="s">
        <v>17</v>
      </c>
      <c r="G497" t="s">
        <v>18</v>
      </c>
      <c r="H497" t="b">
        <v>0</v>
      </c>
      <c r="I497" s="1">
        <v>2</v>
      </c>
      <c r="J497" s="1">
        <v>868.9</v>
      </c>
      <c r="K497" t="s">
        <v>1731</v>
      </c>
      <c r="L497" t="s">
        <v>1732</v>
      </c>
      <c r="M497" t="s">
        <v>1733</v>
      </c>
      <c r="O497">
        <f t="shared" si="35"/>
        <v>1737.8</v>
      </c>
      <c r="P497">
        <f t="shared" si="40"/>
        <v>-1737.8</v>
      </c>
    </row>
    <row r="498" spans="1:16" x14ac:dyDescent="0.35">
      <c r="A498" t="s">
        <v>1112</v>
      </c>
      <c r="B498" t="s">
        <v>1113</v>
      </c>
      <c r="C498" s="3" t="s">
        <v>1718</v>
      </c>
      <c r="D498" t="s">
        <v>16</v>
      </c>
      <c r="E498" t="s">
        <v>17</v>
      </c>
      <c r="F498" t="s">
        <v>17</v>
      </c>
      <c r="G498" t="s">
        <v>18</v>
      </c>
      <c r="H498" t="b">
        <v>0</v>
      </c>
      <c r="I498" s="1">
        <v>5</v>
      </c>
      <c r="J498" s="1">
        <v>570</v>
      </c>
      <c r="K498" t="s">
        <v>1734</v>
      </c>
      <c r="L498" t="s">
        <v>1735</v>
      </c>
      <c r="M498" t="s">
        <v>1736</v>
      </c>
      <c r="O498">
        <f t="shared" si="35"/>
        <v>2850</v>
      </c>
      <c r="P498">
        <f t="shared" si="40"/>
        <v>-2850</v>
      </c>
    </row>
    <row r="499" spans="1:16" x14ac:dyDescent="0.35">
      <c r="A499" t="s">
        <v>326</v>
      </c>
      <c r="B499" t="s">
        <v>327</v>
      </c>
      <c r="C499" s="3" t="s">
        <v>1718</v>
      </c>
      <c r="D499" t="s">
        <v>16</v>
      </c>
      <c r="E499" t="s">
        <v>17</v>
      </c>
      <c r="F499" t="s">
        <v>17</v>
      </c>
      <c r="G499" t="s">
        <v>18</v>
      </c>
      <c r="H499" t="b">
        <v>0</v>
      </c>
      <c r="I499" s="1">
        <v>2</v>
      </c>
      <c r="J499" s="1">
        <v>668.7</v>
      </c>
      <c r="K499" t="s">
        <v>1737</v>
      </c>
      <c r="L499" t="s">
        <v>1738</v>
      </c>
      <c r="M499" t="s">
        <v>1739</v>
      </c>
      <c r="O499">
        <f t="shared" si="35"/>
        <v>1337.4</v>
      </c>
      <c r="P499">
        <f t="shared" si="40"/>
        <v>-1337.4</v>
      </c>
    </row>
    <row r="500" spans="1:16" x14ac:dyDescent="0.35">
      <c r="A500" t="s">
        <v>326</v>
      </c>
      <c r="B500" t="s">
        <v>327</v>
      </c>
      <c r="C500" s="3" t="s">
        <v>1718</v>
      </c>
      <c r="D500" t="s">
        <v>16</v>
      </c>
      <c r="E500" t="s">
        <v>17</v>
      </c>
      <c r="F500" t="s">
        <v>17</v>
      </c>
      <c r="G500" t="s">
        <v>18</v>
      </c>
      <c r="H500" t="b">
        <v>0</v>
      </c>
      <c r="I500" s="1">
        <v>3</v>
      </c>
      <c r="J500" s="1">
        <v>668.35</v>
      </c>
      <c r="K500" t="s">
        <v>1740</v>
      </c>
      <c r="L500" t="s">
        <v>1741</v>
      </c>
      <c r="M500" t="s">
        <v>1742</v>
      </c>
      <c r="O500">
        <f t="shared" si="35"/>
        <v>2005.0500000000002</v>
      </c>
      <c r="P500">
        <f t="shared" si="40"/>
        <v>-2005.0500000000002</v>
      </c>
    </row>
    <row r="501" spans="1:16" x14ac:dyDescent="0.35">
      <c r="A501" t="s">
        <v>237</v>
      </c>
      <c r="B501" t="s">
        <v>238</v>
      </c>
      <c r="C501" s="3" t="s">
        <v>1718</v>
      </c>
      <c r="D501" t="s">
        <v>16</v>
      </c>
      <c r="E501" t="s">
        <v>17</v>
      </c>
      <c r="F501" t="s">
        <v>17</v>
      </c>
      <c r="G501" t="s">
        <v>18</v>
      </c>
      <c r="H501" t="b">
        <v>0</v>
      </c>
      <c r="I501" s="1">
        <v>2</v>
      </c>
      <c r="J501" s="1">
        <v>1946.55</v>
      </c>
      <c r="K501" t="s">
        <v>1743</v>
      </c>
      <c r="L501" t="s">
        <v>1744</v>
      </c>
      <c r="M501" t="s">
        <v>1745</v>
      </c>
      <c r="O501">
        <f t="shared" si="35"/>
        <v>3893.1</v>
      </c>
      <c r="P501">
        <f t="shared" si="40"/>
        <v>-3893.1</v>
      </c>
    </row>
    <row r="502" spans="1:16" x14ac:dyDescent="0.35">
      <c r="A502" t="s">
        <v>52</v>
      </c>
      <c r="B502" t="s">
        <v>53</v>
      </c>
      <c r="C502" s="3" t="s">
        <v>1718</v>
      </c>
      <c r="D502" t="s">
        <v>16</v>
      </c>
      <c r="E502" t="s">
        <v>17</v>
      </c>
      <c r="F502" t="s">
        <v>17</v>
      </c>
      <c r="G502" t="s">
        <v>18</v>
      </c>
      <c r="H502" t="b">
        <v>0</v>
      </c>
      <c r="I502" s="1">
        <v>3</v>
      </c>
      <c r="J502" s="1">
        <v>1031.75</v>
      </c>
      <c r="K502" t="s">
        <v>1746</v>
      </c>
      <c r="L502" t="s">
        <v>1747</v>
      </c>
      <c r="M502" t="s">
        <v>1748</v>
      </c>
      <c r="O502">
        <f t="shared" si="35"/>
        <v>3095.25</v>
      </c>
      <c r="P502">
        <f t="shared" si="40"/>
        <v>-3095.25</v>
      </c>
    </row>
    <row r="503" spans="1:16" x14ac:dyDescent="0.35">
      <c r="A503" t="s">
        <v>1537</v>
      </c>
      <c r="B503" t="s">
        <v>1538</v>
      </c>
      <c r="C503" s="3" t="s">
        <v>1718</v>
      </c>
      <c r="D503" t="s">
        <v>16</v>
      </c>
      <c r="E503" t="s">
        <v>17</v>
      </c>
      <c r="F503" t="s">
        <v>17</v>
      </c>
      <c r="G503" t="s">
        <v>18</v>
      </c>
      <c r="H503" t="b">
        <v>0</v>
      </c>
      <c r="I503" s="1">
        <v>4</v>
      </c>
      <c r="J503" s="1">
        <v>173.46</v>
      </c>
      <c r="K503" t="s">
        <v>1749</v>
      </c>
      <c r="L503" t="s">
        <v>1750</v>
      </c>
      <c r="M503" t="s">
        <v>1751</v>
      </c>
      <c r="O503">
        <f t="shared" si="35"/>
        <v>693.84</v>
      </c>
      <c r="P503">
        <f t="shared" si="40"/>
        <v>-693.84</v>
      </c>
    </row>
    <row r="504" spans="1:16" x14ac:dyDescent="0.35">
      <c r="A504" t="s">
        <v>1537</v>
      </c>
      <c r="B504" t="s">
        <v>1538</v>
      </c>
      <c r="C504" s="3" t="s">
        <v>1718</v>
      </c>
      <c r="D504" t="s">
        <v>16</v>
      </c>
      <c r="E504" t="s">
        <v>17</v>
      </c>
      <c r="F504" t="s">
        <v>17</v>
      </c>
      <c r="G504" t="s">
        <v>18</v>
      </c>
      <c r="H504" t="b">
        <v>0</v>
      </c>
      <c r="I504" s="1">
        <v>3</v>
      </c>
      <c r="J504" s="1">
        <v>173.44</v>
      </c>
      <c r="K504" t="s">
        <v>1752</v>
      </c>
      <c r="L504" t="s">
        <v>1753</v>
      </c>
      <c r="M504" t="s">
        <v>1754</v>
      </c>
      <c r="O504">
        <f t="shared" si="35"/>
        <v>520.31999999999994</v>
      </c>
      <c r="P504">
        <f t="shared" si="40"/>
        <v>-520.31999999999994</v>
      </c>
    </row>
    <row r="505" spans="1:16" x14ac:dyDescent="0.35">
      <c r="A505" t="s">
        <v>1537</v>
      </c>
      <c r="B505" t="s">
        <v>1538</v>
      </c>
      <c r="C505" s="3" t="s">
        <v>1718</v>
      </c>
      <c r="D505" t="s">
        <v>16</v>
      </c>
      <c r="E505" t="s">
        <v>17</v>
      </c>
      <c r="F505" t="s">
        <v>17</v>
      </c>
      <c r="G505" t="s">
        <v>18</v>
      </c>
      <c r="H505" t="b">
        <v>0</v>
      </c>
      <c r="I505" s="1">
        <v>1</v>
      </c>
      <c r="J505" s="1">
        <v>173.46</v>
      </c>
      <c r="K505" t="s">
        <v>1755</v>
      </c>
      <c r="L505" t="s">
        <v>1756</v>
      </c>
      <c r="M505" t="s">
        <v>1757</v>
      </c>
      <c r="O505">
        <f t="shared" si="35"/>
        <v>173.46</v>
      </c>
      <c r="P505">
        <f t="shared" si="40"/>
        <v>-173.46</v>
      </c>
    </row>
    <row r="506" spans="1:16" x14ac:dyDescent="0.35">
      <c r="A506" t="s">
        <v>1758</v>
      </c>
      <c r="B506" t="s">
        <v>1759</v>
      </c>
      <c r="C506" s="3" t="s">
        <v>1760</v>
      </c>
      <c r="D506" t="s">
        <v>16</v>
      </c>
      <c r="E506" t="s">
        <v>17</v>
      </c>
      <c r="F506" t="s">
        <v>17</v>
      </c>
      <c r="G506" t="s">
        <v>18</v>
      </c>
      <c r="H506" t="b">
        <v>0</v>
      </c>
      <c r="I506" s="1">
        <v>10</v>
      </c>
      <c r="J506" s="1">
        <v>510.65</v>
      </c>
      <c r="K506" t="s">
        <v>1761</v>
      </c>
      <c r="L506" t="s">
        <v>1762</v>
      </c>
      <c r="M506" t="s">
        <v>1763</v>
      </c>
      <c r="O506">
        <f t="shared" si="35"/>
        <v>5106.5</v>
      </c>
      <c r="P506">
        <f t="shared" si="40"/>
        <v>-5106.5</v>
      </c>
    </row>
    <row r="507" spans="1:16" x14ac:dyDescent="0.35">
      <c r="A507" t="s">
        <v>1391</v>
      </c>
      <c r="B507" t="s">
        <v>1392</v>
      </c>
      <c r="C507" s="3" t="s">
        <v>1760</v>
      </c>
      <c r="D507" t="s">
        <v>16</v>
      </c>
      <c r="E507" t="s">
        <v>17</v>
      </c>
      <c r="F507" t="s">
        <v>17</v>
      </c>
      <c r="G507" t="s">
        <v>18</v>
      </c>
      <c r="H507" t="b">
        <v>0</v>
      </c>
      <c r="I507" s="1">
        <v>6</v>
      </c>
      <c r="J507" s="1">
        <v>433.3</v>
      </c>
      <c r="K507" t="s">
        <v>1764</v>
      </c>
      <c r="L507" t="s">
        <v>1765</v>
      </c>
      <c r="M507" t="s">
        <v>1766</v>
      </c>
      <c r="O507">
        <f t="shared" si="35"/>
        <v>2599.8000000000002</v>
      </c>
      <c r="P507">
        <f t="shared" si="40"/>
        <v>-2599.8000000000002</v>
      </c>
    </row>
    <row r="508" spans="1:16" x14ac:dyDescent="0.35">
      <c r="A508" t="s">
        <v>1336</v>
      </c>
      <c r="B508" t="s">
        <v>1337</v>
      </c>
      <c r="C508" s="3" t="s">
        <v>1767</v>
      </c>
      <c r="D508" t="s">
        <v>16</v>
      </c>
      <c r="E508" t="s">
        <v>17</v>
      </c>
      <c r="F508" t="s">
        <v>17</v>
      </c>
      <c r="G508" t="s">
        <v>18</v>
      </c>
      <c r="H508" t="b">
        <v>0</v>
      </c>
      <c r="I508" s="1">
        <v>1</v>
      </c>
      <c r="J508" s="1">
        <v>1588.55</v>
      </c>
      <c r="K508" t="s">
        <v>1768</v>
      </c>
      <c r="L508" t="s">
        <v>1769</v>
      </c>
      <c r="M508" t="s">
        <v>1770</v>
      </c>
      <c r="O508">
        <f t="shared" si="35"/>
        <v>1588.55</v>
      </c>
      <c r="P508">
        <f t="shared" si="40"/>
        <v>-1588.55</v>
      </c>
    </row>
    <row r="509" spans="1:16" x14ac:dyDescent="0.35">
      <c r="A509" t="s">
        <v>856</v>
      </c>
      <c r="B509" t="s">
        <v>857</v>
      </c>
      <c r="C509" s="3" t="s">
        <v>1771</v>
      </c>
      <c r="D509" t="s">
        <v>16</v>
      </c>
      <c r="E509" t="s">
        <v>17</v>
      </c>
      <c r="F509" t="s">
        <v>17</v>
      </c>
      <c r="G509" t="s">
        <v>18</v>
      </c>
      <c r="H509" t="b">
        <v>0</v>
      </c>
      <c r="I509" s="1">
        <v>3</v>
      </c>
      <c r="J509" s="1">
        <v>884.3</v>
      </c>
      <c r="K509" t="s">
        <v>1772</v>
      </c>
      <c r="L509" t="s">
        <v>1773</v>
      </c>
      <c r="M509" t="s">
        <v>1774</v>
      </c>
      <c r="O509">
        <f t="shared" si="35"/>
        <v>2652.8999999999996</v>
      </c>
      <c r="P509">
        <f t="shared" si="40"/>
        <v>-2652.8999999999996</v>
      </c>
    </row>
    <row r="510" spans="1:16" x14ac:dyDescent="0.35">
      <c r="A510" t="s">
        <v>209</v>
      </c>
      <c r="B510" t="s">
        <v>210</v>
      </c>
      <c r="C510" s="3" t="s">
        <v>1771</v>
      </c>
      <c r="D510" t="s">
        <v>16</v>
      </c>
      <c r="E510" t="s">
        <v>17</v>
      </c>
      <c r="F510" t="s">
        <v>17</v>
      </c>
      <c r="G510" t="s">
        <v>18</v>
      </c>
      <c r="H510" t="b">
        <v>0</v>
      </c>
      <c r="I510" s="1">
        <v>3</v>
      </c>
      <c r="J510" s="1">
        <v>1317</v>
      </c>
      <c r="K510" t="s">
        <v>1775</v>
      </c>
      <c r="L510" t="s">
        <v>1776</v>
      </c>
      <c r="M510" t="s">
        <v>1777</v>
      </c>
      <c r="O510">
        <f t="shared" si="35"/>
        <v>3951</v>
      </c>
      <c r="P510">
        <f t="shared" si="40"/>
        <v>-3951</v>
      </c>
    </row>
    <row r="511" spans="1:16" x14ac:dyDescent="0.35">
      <c r="A511" t="s">
        <v>1537</v>
      </c>
      <c r="B511" t="s">
        <v>1538</v>
      </c>
      <c r="C511" s="3" t="s">
        <v>1771</v>
      </c>
      <c r="D511" t="s">
        <v>16</v>
      </c>
      <c r="E511" t="s">
        <v>17</v>
      </c>
      <c r="F511" t="s">
        <v>17</v>
      </c>
      <c r="G511" t="s">
        <v>18</v>
      </c>
      <c r="H511" t="b">
        <v>0</v>
      </c>
      <c r="I511" s="1">
        <v>11</v>
      </c>
      <c r="J511" s="1">
        <v>177.73</v>
      </c>
      <c r="K511" t="s">
        <v>1778</v>
      </c>
      <c r="L511" t="s">
        <v>1779</v>
      </c>
      <c r="M511" t="s">
        <v>1780</v>
      </c>
      <c r="O511">
        <f t="shared" si="35"/>
        <v>1955.03</v>
      </c>
      <c r="P511">
        <f t="shared" si="40"/>
        <v>-1955.03</v>
      </c>
    </row>
    <row r="512" spans="1:16" x14ac:dyDescent="0.35">
      <c r="A512" t="s">
        <v>103</v>
      </c>
      <c r="B512" t="s">
        <v>104</v>
      </c>
      <c r="C512" s="3" t="s">
        <v>1771</v>
      </c>
      <c r="D512" t="s">
        <v>16</v>
      </c>
      <c r="E512" t="s">
        <v>17</v>
      </c>
      <c r="F512" t="s">
        <v>17</v>
      </c>
      <c r="G512" t="s">
        <v>18</v>
      </c>
      <c r="H512" t="b">
        <v>0</v>
      </c>
      <c r="I512" s="1">
        <v>1</v>
      </c>
      <c r="J512" s="1">
        <v>5990</v>
      </c>
      <c r="K512" t="s">
        <v>1781</v>
      </c>
      <c r="L512" t="s">
        <v>1782</v>
      </c>
      <c r="M512" t="s">
        <v>1783</v>
      </c>
      <c r="O512">
        <f t="shared" si="35"/>
        <v>5990</v>
      </c>
      <c r="P512">
        <f t="shared" si="40"/>
        <v>-5990</v>
      </c>
    </row>
    <row r="513" spans="1:16" x14ac:dyDescent="0.35">
      <c r="A513" t="s">
        <v>326</v>
      </c>
      <c r="B513" t="s">
        <v>327</v>
      </c>
      <c r="C513" s="3" t="s">
        <v>1771</v>
      </c>
      <c r="D513" t="s">
        <v>16</v>
      </c>
      <c r="E513" t="s">
        <v>17</v>
      </c>
      <c r="F513" t="s">
        <v>17</v>
      </c>
      <c r="G513" t="s">
        <v>18</v>
      </c>
      <c r="H513" t="b">
        <v>0</v>
      </c>
      <c r="I513" s="1">
        <v>2</v>
      </c>
      <c r="J513" s="1">
        <v>718</v>
      </c>
      <c r="K513" t="s">
        <v>1784</v>
      </c>
      <c r="L513" t="s">
        <v>1785</v>
      </c>
      <c r="M513" t="s">
        <v>1786</v>
      </c>
      <c r="O513">
        <f t="shared" si="35"/>
        <v>1436</v>
      </c>
      <c r="P513">
        <f t="shared" si="40"/>
        <v>-1436</v>
      </c>
    </row>
    <row r="514" spans="1:16" x14ac:dyDescent="0.35">
      <c r="A514" t="s">
        <v>22</v>
      </c>
      <c r="B514" t="s">
        <v>23</v>
      </c>
      <c r="C514" s="3" t="s">
        <v>1787</v>
      </c>
      <c r="D514" t="s">
        <v>16</v>
      </c>
      <c r="E514" t="s">
        <v>17</v>
      </c>
      <c r="F514" t="s">
        <v>17</v>
      </c>
      <c r="G514" t="s">
        <v>18</v>
      </c>
      <c r="H514" t="b">
        <v>0</v>
      </c>
      <c r="I514" s="1">
        <v>3</v>
      </c>
      <c r="J514" s="1">
        <v>1565.05</v>
      </c>
      <c r="K514" t="s">
        <v>1788</v>
      </c>
      <c r="L514" t="s">
        <v>1789</v>
      </c>
      <c r="M514" t="s">
        <v>1790</v>
      </c>
      <c r="O514">
        <f t="shared" si="35"/>
        <v>4695.1499999999996</v>
      </c>
      <c r="P514">
        <f t="shared" si="40"/>
        <v>-4695.1499999999996</v>
      </c>
    </row>
    <row r="515" spans="1:16" x14ac:dyDescent="0.35">
      <c r="A515" t="s">
        <v>1537</v>
      </c>
      <c r="B515" t="s">
        <v>1538</v>
      </c>
      <c r="C515" s="3" t="s">
        <v>1791</v>
      </c>
      <c r="D515" t="s">
        <v>16</v>
      </c>
      <c r="E515" t="s">
        <v>17</v>
      </c>
      <c r="F515" t="s">
        <v>17</v>
      </c>
      <c r="G515" t="s">
        <v>18</v>
      </c>
      <c r="H515" t="b">
        <v>0</v>
      </c>
      <c r="I515" s="1">
        <v>18</v>
      </c>
      <c r="J515" s="1">
        <v>172.24</v>
      </c>
      <c r="K515" t="s">
        <v>1792</v>
      </c>
      <c r="L515" t="s">
        <v>1793</v>
      </c>
      <c r="M515" t="s">
        <v>1794</v>
      </c>
      <c r="O515">
        <f t="shared" ref="O515:O578" si="41">I515*J515</f>
        <v>3100.32</v>
      </c>
      <c r="P515">
        <f t="shared" si="40"/>
        <v>-3100.32</v>
      </c>
    </row>
    <row r="516" spans="1:16" x14ac:dyDescent="0.35">
      <c r="A516" t="s">
        <v>1537</v>
      </c>
      <c r="B516" t="s">
        <v>1538</v>
      </c>
      <c r="C516" s="3" t="s">
        <v>1791</v>
      </c>
      <c r="D516" t="s">
        <v>16</v>
      </c>
      <c r="E516" t="s">
        <v>17</v>
      </c>
      <c r="F516" t="s">
        <v>17</v>
      </c>
      <c r="G516" t="s">
        <v>18</v>
      </c>
      <c r="H516" t="b">
        <v>0</v>
      </c>
      <c r="I516" s="1">
        <v>2</v>
      </c>
      <c r="J516" s="1">
        <v>172.24</v>
      </c>
      <c r="K516" t="s">
        <v>1795</v>
      </c>
      <c r="L516" t="s">
        <v>1793</v>
      </c>
      <c r="M516" t="s">
        <v>1794</v>
      </c>
      <c r="O516">
        <f t="shared" si="41"/>
        <v>344.48</v>
      </c>
      <c r="P516">
        <f t="shared" si="40"/>
        <v>-344.48</v>
      </c>
    </row>
    <row r="517" spans="1:16" x14ac:dyDescent="0.35">
      <c r="A517" t="s">
        <v>1537</v>
      </c>
      <c r="B517" t="s">
        <v>1538</v>
      </c>
      <c r="C517" s="3" t="s">
        <v>1791</v>
      </c>
      <c r="D517" t="s">
        <v>16</v>
      </c>
      <c r="E517" t="s">
        <v>17</v>
      </c>
      <c r="F517" t="s">
        <v>17</v>
      </c>
      <c r="G517" t="s">
        <v>18</v>
      </c>
      <c r="H517" t="b">
        <v>0</v>
      </c>
      <c r="I517" s="1">
        <v>30</v>
      </c>
      <c r="J517" s="1">
        <v>172.25</v>
      </c>
      <c r="K517" t="s">
        <v>1796</v>
      </c>
      <c r="L517" t="s">
        <v>1797</v>
      </c>
      <c r="M517" t="s">
        <v>1798</v>
      </c>
      <c r="O517">
        <f t="shared" si="41"/>
        <v>5167.5</v>
      </c>
      <c r="P517">
        <f t="shared" si="40"/>
        <v>-5167.5</v>
      </c>
    </row>
    <row r="518" spans="1:16" x14ac:dyDescent="0.35">
      <c r="A518" t="s">
        <v>1336</v>
      </c>
      <c r="B518" t="s">
        <v>1337</v>
      </c>
      <c r="C518" s="3" t="s">
        <v>1799</v>
      </c>
      <c r="D518" t="s">
        <v>16</v>
      </c>
      <c r="E518" t="s">
        <v>17</v>
      </c>
      <c r="F518" t="s">
        <v>17</v>
      </c>
      <c r="G518" t="s">
        <v>18</v>
      </c>
      <c r="H518" t="b">
        <v>0</v>
      </c>
      <c r="I518" s="1">
        <v>1</v>
      </c>
      <c r="J518" s="1">
        <v>1450</v>
      </c>
      <c r="K518" t="s">
        <v>1800</v>
      </c>
      <c r="L518" t="s">
        <v>1801</v>
      </c>
      <c r="M518" t="s">
        <v>1802</v>
      </c>
      <c r="O518">
        <f t="shared" si="41"/>
        <v>1450</v>
      </c>
      <c r="P518">
        <f t="shared" si="40"/>
        <v>-1450</v>
      </c>
    </row>
    <row r="519" spans="1:16" x14ac:dyDescent="0.35">
      <c r="A519" t="s">
        <v>1537</v>
      </c>
      <c r="B519" t="s">
        <v>1538</v>
      </c>
      <c r="C519" s="3" t="s">
        <v>1799</v>
      </c>
      <c r="D519" t="s">
        <v>16</v>
      </c>
      <c r="E519" t="s">
        <v>17</v>
      </c>
      <c r="F519" t="s">
        <v>17</v>
      </c>
      <c r="G519" t="s">
        <v>18</v>
      </c>
      <c r="H519" t="b">
        <v>0</v>
      </c>
      <c r="I519" s="1">
        <v>1</v>
      </c>
      <c r="J519" s="1">
        <v>171.68</v>
      </c>
      <c r="K519" t="s">
        <v>1803</v>
      </c>
      <c r="L519" t="s">
        <v>1804</v>
      </c>
      <c r="M519" t="s">
        <v>1805</v>
      </c>
      <c r="O519">
        <f t="shared" si="41"/>
        <v>171.68</v>
      </c>
      <c r="P519">
        <f t="shared" si="40"/>
        <v>-171.68</v>
      </c>
    </row>
    <row r="520" spans="1:16" x14ac:dyDescent="0.35">
      <c r="A520" t="s">
        <v>1537</v>
      </c>
      <c r="B520" t="s">
        <v>1538</v>
      </c>
      <c r="C520" s="3" t="s">
        <v>1799</v>
      </c>
      <c r="D520" t="s">
        <v>16</v>
      </c>
      <c r="E520" t="s">
        <v>17</v>
      </c>
      <c r="F520" t="s">
        <v>17</v>
      </c>
      <c r="G520" t="s">
        <v>18</v>
      </c>
      <c r="H520" t="b">
        <v>0</v>
      </c>
      <c r="I520" s="1">
        <v>10</v>
      </c>
      <c r="J520" s="1">
        <v>171.66</v>
      </c>
      <c r="K520" t="s">
        <v>1806</v>
      </c>
      <c r="L520" t="s">
        <v>1807</v>
      </c>
      <c r="M520" t="s">
        <v>1808</v>
      </c>
      <c r="O520">
        <f t="shared" si="41"/>
        <v>1716.6</v>
      </c>
      <c r="P520">
        <f t="shared" si="40"/>
        <v>-1716.6</v>
      </c>
    </row>
    <row r="521" spans="1:16" x14ac:dyDescent="0.35">
      <c r="A521" t="s">
        <v>1537</v>
      </c>
      <c r="B521" t="s">
        <v>1538</v>
      </c>
      <c r="C521" s="3" t="s">
        <v>1799</v>
      </c>
      <c r="D521" t="s">
        <v>16</v>
      </c>
      <c r="E521" t="s">
        <v>17</v>
      </c>
      <c r="F521" t="s">
        <v>17</v>
      </c>
      <c r="G521" t="s">
        <v>18</v>
      </c>
      <c r="H521" t="b">
        <v>0</v>
      </c>
      <c r="I521" s="1">
        <v>2</v>
      </c>
      <c r="J521" s="1">
        <v>171.7</v>
      </c>
      <c r="K521" t="s">
        <v>1809</v>
      </c>
      <c r="L521" t="s">
        <v>1810</v>
      </c>
      <c r="M521" t="s">
        <v>1811</v>
      </c>
      <c r="O521">
        <f t="shared" si="41"/>
        <v>343.4</v>
      </c>
      <c r="P521">
        <f t="shared" si="40"/>
        <v>-343.4</v>
      </c>
    </row>
    <row r="522" spans="1:16" x14ac:dyDescent="0.35">
      <c r="A522" t="s">
        <v>1537</v>
      </c>
      <c r="B522" t="s">
        <v>1538</v>
      </c>
      <c r="C522" s="3" t="s">
        <v>1812</v>
      </c>
      <c r="D522" t="s">
        <v>16</v>
      </c>
      <c r="E522" t="s">
        <v>17</v>
      </c>
      <c r="F522" t="s">
        <v>17</v>
      </c>
      <c r="G522" t="s">
        <v>18</v>
      </c>
      <c r="H522" t="b">
        <v>0</v>
      </c>
      <c r="I522" s="1">
        <v>30</v>
      </c>
      <c r="J522" s="1">
        <v>171.74</v>
      </c>
      <c r="K522" t="s">
        <v>1813</v>
      </c>
      <c r="L522" t="s">
        <v>1814</v>
      </c>
      <c r="M522" t="s">
        <v>1815</v>
      </c>
      <c r="O522">
        <f t="shared" si="41"/>
        <v>5152.2000000000007</v>
      </c>
      <c r="P522">
        <f t="shared" si="40"/>
        <v>-5152.2000000000007</v>
      </c>
    </row>
    <row r="523" spans="1:16" x14ac:dyDescent="0.35">
      <c r="A523" t="s">
        <v>22</v>
      </c>
      <c r="B523" t="s">
        <v>23</v>
      </c>
      <c r="C523" s="3" t="s">
        <v>1812</v>
      </c>
      <c r="D523" t="s">
        <v>16</v>
      </c>
      <c r="E523" t="s">
        <v>17</v>
      </c>
      <c r="F523" t="s">
        <v>17</v>
      </c>
      <c r="G523" t="s">
        <v>18</v>
      </c>
      <c r="H523" t="b">
        <v>0</v>
      </c>
      <c r="I523" s="1">
        <v>1</v>
      </c>
      <c r="J523" s="1">
        <v>1423.55</v>
      </c>
      <c r="K523" t="s">
        <v>1816</v>
      </c>
      <c r="L523" t="s">
        <v>1817</v>
      </c>
      <c r="M523" t="s">
        <v>1818</v>
      </c>
      <c r="O523">
        <f t="shared" si="41"/>
        <v>1423.55</v>
      </c>
      <c r="P523">
        <f t="shared" si="40"/>
        <v>-1423.55</v>
      </c>
    </row>
    <row r="524" spans="1:16" x14ac:dyDescent="0.35">
      <c r="A524" t="s">
        <v>1294</v>
      </c>
      <c r="B524" t="s">
        <v>1295</v>
      </c>
      <c r="C524" s="3" t="s">
        <v>1812</v>
      </c>
      <c r="D524" t="s">
        <v>16</v>
      </c>
      <c r="E524" t="s">
        <v>17</v>
      </c>
      <c r="F524" t="s">
        <v>17</v>
      </c>
      <c r="G524" t="s">
        <v>18</v>
      </c>
      <c r="H524" t="b">
        <v>0</v>
      </c>
      <c r="I524" s="1">
        <v>1</v>
      </c>
      <c r="J524" s="1">
        <v>967.95</v>
      </c>
      <c r="K524" t="s">
        <v>1819</v>
      </c>
      <c r="L524" t="s">
        <v>1820</v>
      </c>
      <c r="M524" t="s">
        <v>1821</v>
      </c>
      <c r="O524">
        <f t="shared" si="41"/>
        <v>967.95</v>
      </c>
      <c r="P524">
        <f t="shared" si="40"/>
        <v>-967.95</v>
      </c>
    </row>
    <row r="525" spans="1:16" x14ac:dyDescent="0.35">
      <c r="A525" t="s">
        <v>22</v>
      </c>
      <c r="B525" t="s">
        <v>23</v>
      </c>
      <c r="C525" s="3" t="s">
        <v>1822</v>
      </c>
      <c r="D525" t="s">
        <v>16</v>
      </c>
      <c r="E525" t="s">
        <v>17</v>
      </c>
      <c r="F525" t="s">
        <v>17</v>
      </c>
      <c r="G525" t="s">
        <v>18</v>
      </c>
      <c r="H525" t="b">
        <v>0</v>
      </c>
      <c r="I525" s="1">
        <v>1</v>
      </c>
      <c r="J525" s="1">
        <v>1410.6</v>
      </c>
      <c r="K525" t="s">
        <v>1823</v>
      </c>
      <c r="L525" t="s">
        <v>1824</v>
      </c>
      <c r="M525" t="s">
        <v>1825</v>
      </c>
      <c r="O525">
        <f t="shared" si="41"/>
        <v>1410.6</v>
      </c>
      <c r="P525">
        <f t="shared" si="40"/>
        <v>-1410.6</v>
      </c>
    </row>
    <row r="526" spans="1:16" x14ac:dyDescent="0.35">
      <c r="A526" t="s">
        <v>1537</v>
      </c>
      <c r="B526" t="s">
        <v>1538</v>
      </c>
      <c r="C526" s="3" t="s">
        <v>1822</v>
      </c>
      <c r="D526" t="s">
        <v>16</v>
      </c>
      <c r="E526" t="s">
        <v>17</v>
      </c>
      <c r="F526" t="s">
        <v>17</v>
      </c>
      <c r="G526" t="s">
        <v>18</v>
      </c>
      <c r="H526" t="b">
        <v>0</v>
      </c>
      <c r="I526" s="1">
        <v>5</v>
      </c>
      <c r="J526" s="1">
        <v>167</v>
      </c>
      <c r="K526" t="s">
        <v>1826</v>
      </c>
      <c r="L526" t="s">
        <v>1827</v>
      </c>
      <c r="M526" t="s">
        <v>1828</v>
      </c>
      <c r="O526">
        <f t="shared" si="41"/>
        <v>835</v>
      </c>
      <c r="P526">
        <f t="shared" si="40"/>
        <v>-835</v>
      </c>
    </row>
    <row r="527" spans="1:16" x14ac:dyDescent="0.35">
      <c r="A527" t="s">
        <v>1537</v>
      </c>
      <c r="B527" t="s">
        <v>1538</v>
      </c>
      <c r="C527" s="3" t="s">
        <v>1822</v>
      </c>
      <c r="D527" t="s">
        <v>16</v>
      </c>
      <c r="E527" t="s">
        <v>17</v>
      </c>
      <c r="F527" t="s">
        <v>17</v>
      </c>
      <c r="G527" t="s">
        <v>18</v>
      </c>
      <c r="H527" t="b">
        <v>0</v>
      </c>
      <c r="I527" s="1">
        <v>1</v>
      </c>
      <c r="J527" s="1">
        <v>167</v>
      </c>
      <c r="K527" t="s">
        <v>1829</v>
      </c>
      <c r="L527" t="s">
        <v>1830</v>
      </c>
      <c r="M527" t="s">
        <v>1831</v>
      </c>
      <c r="O527">
        <f t="shared" si="41"/>
        <v>167</v>
      </c>
      <c r="P527">
        <f t="shared" si="40"/>
        <v>-167</v>
      </c>
    </row>
    <row r="528" spans="1:16" x14ac:dyDescent="0.35">
      <c r="A528" t="s">
        <v>696</v>
      </c>
      <c r="B528" t="s">
        <v>697</v>
      </c>
      <c r="C528" s="3" t="s">
        <v>1832</v>
      </c>
      <c r="D528" t="s">
        <v>536</v>
      </c>
      <c r="E528" t="s">
        <v>17</v>
      </c>
      <c r="F528" t="s">
        <v>537</v>
      </c>
      <c r="G528" t="s">
        <v>123</v>
      </c>
      <c r="H528" t="b">
        <v>0</v>
      </c>
      <c r="I528" s="1">
        <v>200</v>
      </c>
      <c r="J528" s="1">
        <v>39.799999999999997</v>
      </c>
      <c r="K528" t="s">
        <v>1833</v>
      </c>
      <c r="L528" t="s">
        <v>1834</v>
      </c>
      <c r="M528" t="s">
        <v>1835</v>
      </c>
      <c r="O528">
        <f t="shared" si="41"/>
        <v>7959.9999999999991</v>
      </c>
      <c r="P528">
        <f t="shared" ref="P528:P536" si="42">O528</f>
        <v>7959.9999999999991</v>
      </c>
    </row>
    <row r="529" spans="1:16" x14ac:dyDescent="0.35">
      <c r="A529" t="s">
        <v>624</v>
      </c>
      <c r="B529" t="s">
        <v>625</v>
      </c>
      <c r="C529" s="3" t="s">
        <v>1832</v>
      </c>
      <c r="D529" t="s">
        <v>16</v>
      </c>
      <c r="E529" t="s">
        <v>17</v>
      </c>
      <c r="F529" t="s">
        <v>17</v>
      </c>
      <c r="G529" t="s">
        <v>123</v>
      </c>
      <c r="H529" t="b">
        <v>0</v>
      </c>
      <c r="I529" s="1">
        <v>100</v>
      </c>
      <c r="J529" s="1">
        <v>36.200000000000003</v>
      </c>
      <c r="K529" t="s">
        <v>1836</v>
      </c>
      <c r="L529" t="s">
        <v>1837</v>
      </c>
      <c r="M529" t="s">
        <v>1838</v>
      </c>
      <c r="O529">
        <f t="shared" si="41"/>
        <v>3620.0000000000005</v>
      </c>
      <c r="P529">
        <f t="shared" si="42"/>
        <v>3620.0000000000005</v>
      </c>
    </row>
    <row r="530" spans="1:16" x14ac:dyDescent="0.35">
      <c r="A530" t="s">
        <v>1513</v>
      </c>
      <c r="B530" t="s">
        <v>1514</v>
      </c>
      <c r="C530" s="3" t="s">
        <v>1832</v>
      </c>
      <c r="D530" t="s">
        <v>16</v>
      </c>
      <c r="E530" t="s">
        <v>17</v>
      </c>
      <c r="F530" t="s">
        <v>17</v>
      </c>
      <c r="G530" t="s">
        <v>123</v>
      </c>
      <c r="H530" t="b">
        <v>0</v>
      </c>
      <c r="I530" s="1">
        <v>175</v>
      </c>
      <c r="J530" s="1">
        <v>43.95</v>
      </c>
      <c r="K530" t="s">
        <v>1839</v>
      </c>
      <c r="L530" t="s">
        <v>1840</v>
      </c>
      <c r="M530" t="s">
        <v>1841</v>
      </c>
      <c r="O530">
        <f t="shared" si="41"/>
        <v>7691.2500000000009</v>
      </c>
      <c r="P530">
        <f t="shared" si="42"/>
        <v>7691.2500000000009</v>
      </c>
    </row>
    <row r="531" spans="1:16" x14ac:dyDescent="0.35">
      <c r="A531" t="s">
        <v>498</v>
      </c>
      <c r="B531" t="s">
        <v>499</v>
      </c>
      <c r="C531" s="3" t="s">
        <v>1832</v>
      </c>
      <c r="D531" t="s">
        <v>536</v>
      </c>
      <c r="E531" t="s">
        <v>17</v>
      </c>
      <c r="F531" t="s">
        <v>537</v>
      </c>
      <c r="G531" t="s">
        <v>123</v>
      </c>
      <c r="H531" t="b">
        <v>0</v>
      </c>
      <c r="I531" s="1">
        <v>60</v>
      </c>
      <c r="J531" s="1">
        <v>192</v>
      </c>
      <c r="K531" t="s">
        <v>1842</v>
      </c>
      <c r="L531" t="s">
        <v>1843</v>
      </c>
      <c r="M531" t="s">
        <v>1844</v>
      </c>
      <c r="O531">
        <f t="shared" si="41"/>
        <v>11520</v>
      </c>
      <c r="P531">
        <f t="shared" si="42"/>
        <v>11520</v>
      </c>
    </row>
    <row r="532" spans="1:16" x14ac:dyDescent="0.35">
      <c r="A532" t="s">
        <v>895</v>
      </c>
      <c r="B532" t="s">
        <v>896</v>
      </c>
      <c r="C532" s="3" t="s">
        <v>1832</v>
      </c>
      <c r="D532" t="s">
        <v>16</v>
      </c>
      <c r="E532" t="s">
        <v>17</v>
      </c>
      <c r="F532" t="s">
        <v>17</v>
      </c>
      <c r="G532" t="s">
        <v>123</v>
      </c>
      <c r="H532" t="b">
        <v>0</v>
      </c>
      <c r="I532" s="1">
        <v>3</v>
      </c>
      <c r="J532" s="1">
        <v>323.10000000000002</v>
      </c>
      <c r="K532" t="s">
        <v>1845</v>
      </c>
      <c r="L532" t="s">
        <v>1846</v>
      </c>
      <c r="M532" t="s">
        <v>1847</v>
      </c>
      <c r="O532">
        <f t="shared" si="41"/>
        <v>969.30000000000007</v>
      </c>
      <c r="P532">
        <f t="shared" si="42"/>
        <v>969.30000000000007</v>
      </c>
    </row>
    <row r="533" spans="1:16" x14ac:dyDescent="0.35">
      <c r="A533" t="s">
        <v>895</v>
      </c>
      <c r="B533" t="s">
        <v>896</v>
      </c>
      <c r="C533" s="3" t="s">
        <v>1832</v>
      </c>
      <c r="D533" t="s">
        <v>16</v>
      </c>
      <c r="E533" t="s">
        <v>17</v>
      </c>
      <c r="F533" t="s">
        <v>17</v>
      </c>
      <c r="G533" t="s">
        <v>123</v>
      </c>
      <c r="H533" t="b">
        <v>0</v>
      </c>
      <c r="I533" s="1">
        <v>10</v>
      </c>
      <c r="J533" s="1">
        <v>323.05</v>
      </c>
      <c r="K533" t="s">
        <v>1848</v>
      </c>
      <c r="L533" t="s">
        <v>1846</v>
      </c>
      <c r="M533" t="s">
        <v>1847</v>
      </c>
      <c r="O533">
        <f t="shared" si="41"/>
        <v>3230.5</v>
      </c>
      <c r="P533">
        <f t="shared" si="42"/>
        <v>3230.5</v>
      </c>
    </row>
    <row r="534" spans="1:16" x14ac:dyDescent="0.35">
      <c r="A534" t="s">
        <v>895</v>
      </c>
      <c r="B534" t="s">
        <v>896</v>
      </c>
      <c r="C534" s="3" t="s">
        <v>1832</v>
      </c>
      <c r="D534" t="s">
        <v>16</v>
      </c>
      <c r="E534" t="s">
        <v>17</v>
      </c>
      <c r="F534" t="s">
        <v>17</v>
      </c>
      <c r="G534" t="s">
        <v>123</v>
      </c>
      <c r="H534" t="b">
        <v>0</v>
      </c>
      <c r="I534" s="1">
        <v>7</v>
      </c>
      <c r="J534" s="1">
        <v>323.05</v>
      </c>
      <c r="K534" t="s">
        <v>1849</v>
      </c>
      <c r="L534" t="s">
        <v>1846</v>
      </c>
      <c r="M534" t="s">
        <v>1847</v>
      </c>
      <c r="O534">
        <f t="shared" si="41"/>
        <v>2261.35</v>
      </c>
      <c r="P534">
        <f t="shared" si="42"/>
        <v>2261.35</v>
      </c>
    </row>
    <row r="535" spans="1:16" x14ac:dyDescent="0.35">
      <c r="A535" t="s">
        <v>684</v>
      </c>
      <c r="B535" t="s">
        <v>685</v>
      </c>
      <c r="C535" s="3" t="s">
        <v>1850</v>
      </c>
      <c r="D535" t="s">
        <v>16</v>
      </c>
      <c r="E535" t="s">
        <v>17</v>
      </c>
      <c r="F535" t="s">
        <v>17</v>
      </c>
      <c r="G535" t="s">
        <v>123</v>
      </c>
      <c r="H535" t="b">
        <v>0</v>
      </c>
      <c r="I535" s="1">
        <v>450</v>
      </c>
      <c r="J535" s="1">
        <v>31.1</v>
      </c>
      <c r="K535" t="s">
        <v>1851</v>
      </c>
      <c r="L535" t="s">
        <v>1852</v>
      </c>
      <c r="M535" t="s">
        <v>1853</v>
      </c>
      <c r="O535">
        <f t="shared" si="41"/>
        <v>13995</v>
      </c>
      <c r="P535">
        <f t="shared" si="42"/>
        <v>13995</v>
      </c>
    </row>
    <row r="536" spans="1:16" x14ac:dyDescent="0.35">
      <c r="A536" t="s">
        <v>684</v>
      </c>
      <c r="B536" t="s">
        <v>685</v>
      </c>
      <c r="C536" s="3" t="s">
        <v>1850</v>
      </c>
      <c r="D536" t="s">
        <v>536</v>
      </c>
      <c r="E536" t="s">
        <v>17</v>
      </c>
      <c r="F536" t="s">
        <v>537</v>
      </c>
      <c r="G536" t="s">
        <v>123</v>
      </c>
      <c r="H536" t="b">
        <v>0</v>
      </c>
      <c r="I536" s="1">
        <v>150</v>
      </c>
      <c r="J536" s="1">
        <v>31.05</v>
      </c>
      <c r="K536" t="s">
        <v>1854</v>
      </c>
      <c r="L536" t="s">
        <v>1855</v>
      </c>
      <c r="M536" t="s">
        <v>1856</v>
      </c>
      <c r="O536">
        <f t="shared" si="41"/>
        <v>4657.5</v>
      </c>
      <c r="P536">
        <f t="shared" si="42"/>
        <v>4657.5</v>
      </c>
    </row>
    <row r="537" spans="1:16" x14ac:dyDescent="0.35">
      <c r="A537" t="s">
        <v>1112</v>
      </c>
      <c r="B537" t="s">
        <v>1113</v>
      </c>
      <c r="C537" s="3" t="s">
        <v>1857</v>
      </c>
      <c r="D537" t="s">
        <v>16</v>
      </c>
      <c r="E537" t="s">
        <v>17</v>
      </c>
      <c r="F537" t="s">
        <v>17</v>
      </c>
      <c r="G537" t="s">
        <v>18</v>
      </c>
      <c r="H537" t="b">
        <v>0</v>
      </c>
      <c r="I537" s="1">
        <v>10</v>
      </c>
      <c r="J537" s="1">
        <v>462</v>
      </c>
      <c r="K537" t="s">
        <v>1858</v>
      </c>
      <c r="L537" t="s">
        <v>1859</v>
      </c>
      <c r="M537" t="s">
        <v>1860</v>
      </c>
      <c r="O537">
        <f t="shared" si="41"/>
        <v>4620</v>
      </c>
      <c r="P537">
        <f t="shared" ref="P537:P564" si="43">O537*-1</f>
        <v>-4620</v>
      </c>
    </row>
    <row r="538" spans="1:16" x14ac:dyDescent="0.35">
      <c r="A538" t="s">
        <v>1861</v>
      </c>
      <c r="B538" t="s">
        <v>1862</v>
      </c>
      <c r="C538" s="3" t="s">
        <v>1863</v>
      </c>
      <c r="D538" t="s">
        <v>16</v>
      </c>
      <c r="E538" t="s">
        <v>17</v>
      </c>
      <c r="F538" t="s">
        <v>17</v>
      </c>
      <c r="G538" t="s">
        <v>18</v>
      </c>
      <c r="H538" t="b">
        <v>0</v>
      </c>
      <c r="I538" s="1">
        <v>5</v>
      </c>
      <c r="J538" s="1">
        <v>688.65</v>
      </c>
      <c r="K538" t="s">
        <v>1864</v>
      </c>
      <c r="L538" t="s">
        <v>1865</v>
      </c>
      <c r="M538" t="s">
        <v>1866</v>
      </c>
      <c r="O538">
        <f t="shared" si="41"/>
        <v>3443.25</v>
      </c>
      <c r="P538">
        <f t="shared" si="43"/>
        <v>-3443.25</v>
      </c>
    </row>
    <row r="539" spans="1:16" x14ac:dyDescent="0.35">
      <c r="A539" t="s">
        <v>1867</v>
      </c>
      <c r="B539" t="s">
        <v>1868</v>
      </c>
      <c r="C539" s="3" t="s">
        <v>1869</v>
      </c>
      <c r="D539" t="s">
        <v>16</v>
      </c>
      <c r="E539" t="s">
        <v>17</v>
      </c>
      <c r="F539" t="s">
        <v>17</v>
      </c>
      <c r="G539" t="s">
        <v>18</v>
      </c>
      <c r="H539" t="b">
        <v>0</v>
      </c>
      <c r="I539" s="1">
        <v>3</v>
      </c>
      <c r="J539" s="1">
        <v>2350</v>
      </c>
      <c r="K539" t="s">
        <v>1870</v>
      </c>
      <c r="L539" t="s">
        <v>1871</v>
      </c>
      <c r="M539" t="s">
        <v>1872</v>
      </c>
      <c r="O539">
        <f t="shared" si="41"/>
        <v>7050</v>
      </c>
      <c r="P539">
        <f t="shared" si="43"/>
        <v>-7050</v>
      </c>
    </row>
    <row r="540" spans="1:16" x14ac:dyDescent="0.35">
      <c r="A540" t="s">
        <v>1112</v>
      </c>
      <c r="B540" t="s">
        <v>1113</v>
      </c>
      <c r="C540" s="3" t="s">
        <v>1873</v>
      </c>
      <c r="D540" t="s">
        <v>16</v>
      </c>
      <c r="E540" t="s">
        <v>17</v>
      </c>
      <c r="F540" t="s">
        <v>17</v>
      </c>
      <c r="G540" t="s">
        <v>18</v>
      </c>
      <c r="H540" t="b">
        <v>0</v>
      </c>
      <c r="I540" s="1">
        <v>1</v>
      </c>
      <c r="J540" s="1">
        <v>422</v>
      </c>
      <c r="K540" t="s">
        <v>1874</v>
      </c>
      <c r="L540" t="s">
        <v>1875</v>
      </c>
      <c r="M540" t="s">
        <v>1876</v>
      </c>
      <c r="O540">
        <f t="shared" si="41"/>
        <v>422</v>
      </c>
      <c r="P540">
        <f t="shared" si="43"/>
        <v>-422</v>
      </c>
    </row>
    <row r="541" spans="1:16" x14ac:dyDescent="0.35">
      <c r="A541" t="s">
        <v>1068</v>
      </c>
      <c r="B541" t="s">
        <v>1069</v>
      </c>
      <c r="C541" s="3" t="s">
        <v>1877</v>
      </c>
      <c r="D541" t="s">
        <v>536</v>
      </c>
      <c r="E541" t="s">
        <v>17</v>
      </c>
      <c r="F541" t="s">
        <v>537</v>
      </c>
      <c r="G541" t="s">
        <v>18</v>
      </c>
      <c r="H541" t="b">
        <v>0</v>
      </c>
      <c r="I541" s="1">
        <v>1</v>
      </c>
      <c r="J541" s="1">
        <v>1176.5</v>
      </c>
      <c r="K541" t="s">
        <v>1878</v>
      </c>
      <c r="L541" t="s">
        <v>1879</v>
      </c>
      <c r="M541" t="s">
        <v>1880</v>
      </c>
      <c r="O541">
        <f t="shared" si="41"/>
        <v>1176.5</v>
      </c>
      <c r="P541">
        <f t="shared" si="43"/>
        <v>-1176.5</v>
      </c>
    </row>
    <row r="542" spans="1:16" x14ac:dyDescent="0.35">
      <c r="A542" t="s">
        <v>1068</v>
      </c>
      <c r="B542" t="s">
        <v>1069</v>
      </c>
      <c r="C542" s="3" t="s">
        <v>1877</v>
      </c>
      <c r="D542" t="s">
        <v>536</v>
      </c>
      <c r="E542" t="s">
        <v>17</v>
      </c>
      <c r="F542" t="s">
        <v>537</v>
      </c>
      <c r="G542" t="s">
        <v>18</v>
      </c>
      <c r="H542" t="b">
        <v>0</v>
      </c>
      <c r="I542" s="1">
        <v>1</v>
      </c>
      <c r="J542" s="1">
        <v>1176.2</v>
      </c>
      <c r="K542" t="s">
        <v>1881</v>
      </c>
      <c r="L542" t="s">
        <v>1879</v>
      </c>
      <c r="M542" t="s">
        <v>1880</v>
      </c>
      <c r="O542">
        <f t="shared" si="41"/>
        <v>1176.2</v>
      </c>
      <c r="P542">
        <f t="shared" si="43"/>
        <v>-1176.2</v>
      </c>
    </row>
    <row r="543" spans="1:16" x14ac:dyDescent="0.35">
      <c r="A543" t="s">
        <v>573</v>
      </c>
      <c r="B543" t="s">
        <v>574</v>
      </c>
      <c r="C543" s="3" t="s">
        <v>1877</v>
      </c>
      <c r="D543" t="s">
        <v>16</v>
      </c>
      <c r="E543" t="s">
        <v>17</v>
      </c>
      <c r="F543" t="s">
        <v>17</v>
      </c>
      <c r="G543" t="s">
        <v>18</v>
      </c>
      <c r="H543" t="b">
        <v>0</v>
      </c>
      <c r="I543" s="1">
        <v>1</v>
      </c>
      <c r="J543" s="1">
        <v>3000</v>
      </c>
      <c r="K543" t="s">
        <v>1882</v>
      </c>
      <c r="L543" t="s">
        <v>1883</v>
      </c>
      <c r="M543" t="s">
        <v>1884</v>
      </c>
      <c r="O543">
        <f t="shared" si="41"/>
        <v>3000</v>
      </c>
      <c r="P543">
        <f t="shared" si="43"/>
        <v>-3000</v>
      </c>
    </row>
    <row r="544" spans="1:16" x14ac:dyDescent="0.35">
      <c r="A544" t="s">
        <v>115</v>
      </c>
      <c r="B544" t="s">
        <v>116</v>
      </c>
      <c r="C544" s="3" t="s">
        <v>1877</v>
      </c>
      <c r="D544" t="s">
        <v>16</v>
      </c>
      <c r="E544" t="s">
        <v>17</v>
      </c>
      <c r="F544" t="s">
        <v>17</v>
      </c>
      <c r="G544" t="s">
        <v>18</v>
      </c>
      <c r="H544" t="b">
        <v>0</v>
      </c>
      <c r="I544" s="1">
        <v>5</v>
      </c>
      <c r="J544" s="1">
        <v>578.29999999999995</v>
      </c>
      <c r="K544" t="s">
        <v>1885</v>
      </c>
      <c r="L544" t="s">
        <v>1886</v>
      </c>
      <c r="M544" t="s">
        <v>1887</v>
      </c>
      <c r="O544">
        <f t="shared" si="41"/>
        <v>2891.5</v>
      </c>
      <c r="P544">
        <f t="shared" si="43"/>
        <v>-2891.5</v>
      </c>
    </row>
    <row r="545" spans="1:16" x14ac:dyDescent="0.35">
      <c r="A545" t="s">
        <v>1888</v>
      </c>
      <c r="B545" t="s">
        <v>1889</v>
      </c>
      <c r="C545" s="3" t="s">
        <v>1890</v>
      </c>
      <c r="D545" t="s">
        <v>16</v>
      </c>
      <c r="E545" t="s">
        <v>17</v>
      </c>
      <c r="F545" t="s">
        <v>17</v>
      </c>
      <c r="G545" t="s">
        <v>18</v>
      </c>
      <c r="H545" t="b">
        <v>0</v>
      </c>
      <c r="I545" s="1">
        <v>1</v>
      </c>
      <c r="J545" s="1">
        <v>1897.4</v>
      </c>
      <c r="K545" t="s">
        <v>1891</v>
      </c>
      <c r="L545" t="s">
        <v>1892</v>
      </c>
      <c r="M545" t="s">
        <v>1893</v>
      </c>
      <c r="O545">
        <f t="shared" si="41"/>
        <v>1897.4</v>
      </c>
      <c r="P545">
        <f t="shared" si="43"/>
        <v>-1897.4</v>
      </c>
    </row>
    <row r="546" spans="1:16" x14ac:dyDescent="0.35">
      <c r="A546" t="s">
        <v>1587</v>
      </c>
      <c r="B546" t="s">
        <v>1588</v>
      </c>
      <c r="C546" s="3" t="s">
        <v>1890</v>
      </c>
      <c r="D546" t="s">
        <v>16</v>
      </c>
      <c r="E546" t="s">
        <v>17</v>
      </c>
      <c r="F546" t="s">
        <v>17</v>
      </c>
      <c r="G546" t="s">
        <v>18</v>
      </c>
      <c r="H546" t="b">
        <v>0</v>
      </c>
      <c r="I546" s="1">
        <v>10</v>
      </c>
      <c r="J546" s="1">
        <v>50.05</v>
      </c>
      <c r="K546" t="s">
        <v>1894</v>
      </c>
      <c r="L546" t="s">
        <v>1895</v>
      </c>
      <c r="M546" t="s">
        <v>1896</v>
      </c>
      <c r="O546">
        <f t="shared" si="41"/>
        <v>500.5</v>
      </c>
      <c r="P546">
        <f t="shared" si="43"/>
        <v>-500.5</v>
      </c>
    </row>
    <row r="547" spans="1:16" x14ac:dyDescent="0.35">
      <c r="A547" t="s">
        <v>1587</v>
      </c>
      <c r="B547" t="s">
        <v>1588</v>
      </c>
      <c r="C547" s="3" t="s">
        <v>1890</v>
      </c>
      <c r="D547" t="s">
        <v>16</v>
      </c>
      <c r="E547" t="s">
        <v>17</v>
      </c>
      <c r="F547" t="s">
        <v>17</v>
      </c>
      <c r="G547" t="s">
        <v>18</v>
      </c>
      <c r="H547" t="b">
        <v>0</v>
      </c>
      <c r="I547" s="1">
        <v>10</v>
      </c>
      <c r="J547" s="1">
        <v>50.05</v>
      </c>
      <c r="K547" t="s">
        <v>1897</v>
      </c>
      <c r="L547" t="s">
        <v>1898</v>
      </c>
      <c r="M547" t="s">
        <v>1899</v>
      </c>
      <c r="O547">
        <f t="shared" si="41"/>
        <v>500.5</v>
      </c>
      <c r="P547">
        <f t="shared" si="43"/>
        <v>-500.5</v>
      </c>
    </row>
    <row r="548" spans="1:16" x14ac:dyDescent="0.35">
      <c r="A548" t="s">
        <v>204</v>
      </c>
      <c r="B548" t="s">
        <v>1900</v>
      </c>
      <c r="C548" s="3" t="s">
        <v>1890</v>
      </c>
      <c r="D548" t="s">
        <v>16</v>
      </c>
      <c r="E548" t="s">
        <v>17</v>
      </c>
      <c r="F548" t="s">
        <v>17</v>
      </c>
      <c r="G548" t="s">
        <v>18</v>
      </c>
      <c r="H548" t="b">
        <v>0</v>
      </c>
      <c r="I548" s="1">
        <v>1</v>
      </c>
      <c r="J548" s="1">
        <v>1341.8</v>
      </c>
      <c r="K548" t="s">
        <v>1901</v>
      </c>
      <c r="L548" t="s">
        <v>1902</v>
      </c>
      <c r="M548" t="s">
        <v>1903</v>
      </c>
      <c r="O548">
        <f t="shared" si="41"/>
        <v>1341.8</v>
      </c>
      <c r="P548">
        <f t="shared" si="43"/>
        <v>-1341.8</v>
      </c>
    </row>
    <row r="549" spans="1:16" x14ac:dyDescent="0.35">
      <c r="A549" t="s">
        <v>1112</v>
      </c>
      <c r="B549" t="s">
        <v>1113</v>
      </c>
      <c r="C549" s="3" t="s">
        <v>1890</v>
      </c>
      <c r="D549" t="s">
        <v>16</v>
      </c>
      <c r="E549" t="s">
        <v>17</v>
      </c>
      <c r="F549" t="s">
        <v>17</v>
      </c>
      <c r="G549" t="s">
        <v>18</v>
      </c>
      <c r="H549" t="b">
        <v>0</v>
      </c>
      <c r="I549" s="1">
        <v>4</v>
      </c>
      <c r="J549" s="1">
        <v>465.45</v>
      </c>
      <c r="K549" t="s">
        <v>1904</v>
      </c>
      <c r="L549" t="s">
        <v>1905</v>
      </c>
      <c r="M549" t="s">
        <v>1906</v>
      </c>
      <c r="O549">
        <f t="shared" si="41"/>
        <v>1861.8</v>
      </c>
      <c r="P549">
        <f t="shared" si="43"/>
        <v>-1861.8</v>
      </c>
    </row>
    <row r="550" spans="1:16" x14ac:dyDescent="0.35">
      <c r="A550" t="s">
        <v>1217</v>
      </c>
      <c r="B550" t="s">
        <v>1218</v>
      </c>
      <c r="C550" s="3" t="s">
        <v>1890</v>
      </c>
      <c r="D550" t="s">
        <v>16</v>
      </c>
      <c r="E550" t="s">
        <v>17</v>
      </c>
      <c r="F550" t="s">
        <v>17</v>
      </c>
      <c r="G550" t="s">
        <v>18</v>
      </c>
      <c r="H550" t="b">
        <v>0</v>
      </c>
      <c r="I550" s="1">
        <v>5</v>
      </c>
      <c r="J550" s="1">
        <v>745.55</v>
      </c>
      <c r="K550" t="s">
        <v>1907</v>
      </c>
      <c r="L550" t="s">
        <v>1908</v>
      </c>
      <c r="M550" t="s">
        <v>1909</v>
      </c>
      <c r="O550">
        <f t="shared" si="41"/>
        <v>3727.75</v>
      </c>
      <c r="P550">
        <f t="shared" si="43"/>
        <v>-3727.75</v>
      </c>
    </row>
    <row r="551" spans="1:16" x14ac:dyDescent="0.35">
      <c r="A551" t="s">
        <v>237</v>
      </c>
      <c r="B551" t="s">
        <v>238</v>
      </c>
      <c r="C551" s="3" t="s">
        <v>1890</v>
      </c>
      <c r="D551" t="s">
        <v>16</v>
      </c>
      <c r="E551" t="s">
        <v>17</v>
      </c>
      <c r="F551" t="s">
        <v>17</v>
      </c>
      <c r="G551" t="s">
        <v>18</v>
      </c>
      <c r="H551" t="b">
        <v>0</v>
      </c>
      <c r="I551" s="1">
        <v>1</v>
      </c>
      <c r="J551" s="1">
        <v>2593.0500000000002</v>
      </c>
      <c r="K551" t="s">
        <v>1910</v>
      </c>
      <c r="L551" t="s">
        <v>1911</v>
      </c>
      <c r="M551" t="s">
        <v>1912</v>
      </c>
      <c r="O551">
        <f t="shared" si="41"/>
        <v>2593.0500000000002</v>
      </c>
      <c r="P551">
        <f t="shared" si="43"/>
        <v>-2593.0500000000002</v>
      </c>
    </row>
    <row r="552" spans="1:16" x14ac:dyDescent="0.35">
      <c r="A552" t="s">
        <v>1068</v>
      </c>
      <c r="B552" t="s">
        <v>1069</v>
      </c>
      <c r="C552" s="3" t="s">
        <v>1890</v>
      </c>
      <c r="D552" t="s">
        <v>16</v>
      </c>
      <c r="E552" t="s">
        <v>17</v>
      </c>
      <c r="F552" t="s">
        <v>17</v>
      </c>
      <c r="G552" t="s">
        <v>18</v>
      </c>
      <c r="H552" t="b">
        <v>0</v>
      </c>
      <c r="I552" s="1">
        <v>1</v>
      </c>
      <c r="J552" s="1">
        <v>1203</v>
      </c>
      <c r="K552" t="s">
        <v>1913</v>
      </c>
      <c r="L552" t="s">
        <v>1914</v>
      </c>
      <c r="M552" t="s">
        <v>1915</v>
      </c>
      <c r="O552">
        <f t="shared" si="41"/>
        <v>1203</v>
      </c>
      <c r="P552">
        <f t="shared" si="43"/>
        <v>-1203</v>
      </c>
    </row>
    <row r="553" spans="1:16" x14ac:dyDescent="0.35">
      <c r="A553" t="s">
        <v>1537</v>
      </c>
      <c r="B553" t="s">
        <v>1538</v>
      </c>
      <c r="C553" s="3" t="s">
        <v>1890</v>
      </c>
      <c r="D553" t="s">
        <v>16</v>
      </c>
      <c r="E553" t="s">
        <v>17</v>
      </c>
      <c r="F553" t="s">
        <v>17</v>
      </c>
      <c r="G553" t="s">
        <v>18</v>
      </c>
      <c r="H553" t="b">
        <v>0</v>
      </c>
      <c r="I553" s="1">
        <v>10</v>
      </c>
      <c r="J553" s="1">
        <v>195.97</v>
      </c>
      <c r="K553" t="s">
        <v>1916</v>
      </c>
      <c r="L553" t="s">
        <v>1917</v>
      </c>
      <c r="M553" t="s">
        <v>1918</v>
      </c>
      <c r="O553">
        <f t="shared" si="41"/>
        <v>1959.7</v>
      </c>
      <c r="P553">
        <f t="shared" si="43"/>
        <v>-1959.7</v>
      </c>
    </row>
    <row r="554" spans="1:16" x14ac:dyDescent="0.35">
      <c r="A554" t="s">
        <v>1537</v>
      </c>
      <c r="B554" t="s">
        <v>1538</v>
      </c>
      <c r="C554" s="3" t="s">
        <v>1919</v>
      </c>
      <c r="D554" t="s">
        <v>16</v>
      </c>
      <c r="E554" t="s">
        <v>17</v>
      </c>
      <c r="F554" t="s">
        <v>17</v>
      </c>
      <c r="G554" t="s">
        <v>18</v>
      </c>
      <c r="H554" t="b">
        <v>0</v>
      </c>
      <c r="I554" s="1">
        <v>5</v>
      </c>
      <c r="J554" s="1">
        <v>189.98</v>
      </c>
      <c r="K554" t="s">
        <v>1920</v>
      </c>
      <c r="L554" t="s">
        <v>1921</v>
      </c>
      <c r="M554" t="s">
        <v>1922</v>
      </c>
      <c r="O554">
        <f t="shared" si="41"/>
        <v>949.9</v>
      </c>
      <c r="P554">
        <f t="shared" si="43"/>
        <v>-949.9</v>
      </c>
    </row>
    <row r="555" spans="1:16" x14ac:dyDescent="0.35">
      <c r="A555" t="s">
        <v>1537</v>
      </c>
      <c r="B555" t="s">
        <v>1538</v>
      </c>
      <c r="C555" s="3" t="s">
        <v>1919</v>
      </c>
      <c r="D555" t="s">
        <v>16</v>
      </c>
      <c r="E555" t="s">
        <v>17</v>
      </c>
      <c r="F555" t="s">
        <v>17</v>
      </c>
      <c r="G555" t="s">
        <v>18</v>
      </c>
      <c r="H555" t="b">
        <v>0</v>
      </c>
      <c r="I555" s="1">
        <v>1</v>
      </c>
      <c r="J555" s="1">
        <v>189.98</v>
      </c>
      <c r="K555" t="s">
        <v>1923</v>
      </c>
      <c r="L555" t="s">
        <v>1924</v>
      </c>
      <c r="M555" t="s">
        <v>1925</v>
      </c>
      <c r="O555">
        <f t="shared" si="41"/>
        <v>189.98</v>
      </c>
      <c r="P555">
        <f t="shared" si="43"/>
        <v>-189.98</v>
      </c>
    </row>
    <row r="556" spans="1:16" x14ac:dyDescent="0.35">
      <c r="A556" t="s">
        <v>1112</v>
      </c>
      <c r="B556" t="s">
        <v>1113</v>
      </c>
      <c r="C556" s="3" t="s">
        <v>1926</v>
      </c>
      <c r="D556" t="s">
        <v>536</v>
      </c>
      <c r="E556" t="s">
        <v>17</v>
      </c>
      <c r="F556" t="s">
        <v>537</v>
      </c>
      <c r="G556" t="s">
        <v>18</v>
      </c>
      <c r="H556" t="b">
        <v>0</v>
      </c>
      <c r="I556" s="1">
        <v>2</v>
      </c>
      <c r="J556" s="1">
        <v>456.7</v>
      </c>
      <c r="K556" t="s">
        <v>1927</v>
      </c>
      <c r="L556" t="s">
        <v>1928</v>
      </c>
      <c r="M556" t="s">
        <v>1929</v>
      </c>
      <c r="O556">
        <f t="shared" si="41"/>
        <v>913.4</v>
      </c>
      <c r="P556">
        <f t="shared" si="43"/>
        <v>-913.4</v>
      </c>
    </row>
    <row r="557" spans="1:16" x14ac:dyDescent="0.35">
      <c r="A557" t="s">
        <v>1112</v>
      </c>
      <c r="B557" t="s">
        <v>1113</v>
      </c>
      <c r="C557" s="3" t="s">
        <v>1926</v>
      </c>
      <c r="D557" t="s">
        <v>536</v>
      </c>
      <c r="E557" t="s">
        <v>17</v>
      </c>
      <c r="F557" t="s">
        <v>537</v>
      </c>
      <c r="G557" t="s">
        <v>18</v>
      </c>
      <c r="H557" t="b">
        <v>0</v>
      </c>
      <c r="I557" s="1">
        <v>2</v>
      </c>
      <c r="J557" s="1">
        <v>456.75</v>
      </c>
      <c r="K557" t="s">
        <v>1930</v>
      </c>
      <c r="L557" t="s">
        <v>1928</v>
      </c>
      <c r="M557" t="s">
        <v>1929</v>
      </c>
      <c r="O557">
        <f t="shared" si="41"/>
        <v>913.5</v>
      </c>
      <c r="P557">
        <f t="shared" si="43"/>
        <v>-913.5</v>
      </c>
    </row>
    <row r="558" spans="1:16" x14ac:dyDescent="0.35">
      <c r="A558" t="s">
        <v>1112</v>
      </c>
      <c r="B558" t="s">
        <v>1113</v>
      </c>
      <c r="C558" s="3" t="s">
        <v>1926</v>
      </c>
      <c r="D558" t="s">
        <v>536</v>
      </c>
      <c r="E558" t="s">
        <v>17</v>
      </c>
      <c r="F558" t="s">
        <v>537</v>
      </c>
      <c r="G558" t="s">
        <v>18</v>
      </c>
      <c r="H558" t="b">
        <v>0</v>
      </c>
      <c r="I558" s="1">
        <v>6</v>
      </c>
      <c r="J558" s="1">
        <v>456.8</v>
      </c>
      <c r="K558" t="s">
        <v>1931</v>
      </c>
      <c r="L558" t="s">
        <v>1928</v>
      </c>
      <c r="M558" t="s">
        <v>1929</v>
      </c>
      <c r="O558">
        <f t="shared" si="41"/>
        <v>2740.8</v>
      </c>
      <c r="P558">
        <f t="shared" si="43"/>
        <v>-2740.8</v>
      </c>
    </row>
    <row r="559" spans="1:16" x14ac:dyDescent="0.35">
      <c r="A559" t="s">
        <v>1537</v>
      </c>
      <c r="B559" t="s">
        <v>1538</v>
      </c>
      <c r="C559" s="3" t="s">
        <v>1926</v>
      </c>
      <c r="D559" t="s">
        <v>16</v>
      </c>
      <c r="E559" t="s">
        <v>17</v>
      </c>
      <c r="F559" t="s">
        <v>17</v>
      </c>
      <c r="G559" t="s">
        <v>18</v>
      </c>
      <c r="H559" t="b">
        <v>0</v>
      </c>
      <c r="I559" s="1">
        <v>20</v>
      </c>
      <c r="J559" s="1">
        <v>192.69</v>
      </c>
      <c r="K559" t="s">
        <v>1932</v>
      </c>
      <c r="L559" t="s">
        <v>1933</v>
      </c>
      <c r="M559" t="s">
        <v>1934</v>
      </c>
      <c r="O559">
        <f t="shared" si="41"/>
        <v>3853.8</v>
      </c>
      <c r="P559">
        <f t="shared" si="43"/>
        <v>-3853.8</v>
      </c>
    </row>
    <row r="560" spans="1:16" x14ac:dyDescent="0.35">
      <c r="A560" t="s">
        <v>115</v>
      </c>
      <c r="B560" t="s">
        <v>116</v>
      </c>
      <c r="C560" s="3" t="s">
        <v>1926</v>
      </c>
      <c r="D560" t="s">
        <v>16</v>
      </c>
      <c r="E560" t="s">
        <v>17</v>
      </c>
      <c r="F560" t="s">
        <v>17</v>
      </c>
      <c r="G560" t="s">
        <v>18</v>
      </c>
      <c r="H560" t="b">
        <v>0</v>
      </c>
      <c r="I560" s="1">
        <v>3</v>
      </c>
      <c r="J560" s="1">
        <v>490.8</v>
      </c>
      <c r="K560" t="s">
        <v>1935</v>
      </c>
      <c r="L560" t="s">
        <v>1936</v>
      </c>
      <c r="M560" t="s">
        <v>1937</v>
      </c>
      <c r="O560">
        <f t="shared" si="41"/>
        <v>1472.4</v>
      </c>
      <c r="P560">
        <f t="shared" si="43"/>
        <v>-1472.4</v>
      </c>
    </row>
    <row r="561" spans="1:16" x14ac:dyDescent="0.35">
      <c r="A561" t="s">
        <v>737</v>
      </c>
      <c r="B561" t="s">
        <v>738</v>
      </c>
      <c r="C561" s="3" t="s">
        <v>1926</v>
      </c>
      <c r="D561" t="s">
        <v>16</v>
      </c>
      <c r="E561" t="s">
        <v>17</v>
      </c>
      <c r="F561" t="s">
        <v>17</v>
      </c>
      <c r="G561" t="s">
        <v>18</v>
      </c>
      <c r="H561" t="b">
        <v>0</v>
      </c>
      <c r="I561" s="1">
        <v>1</v>
      </c>
      <c r="J561" s="1">
        <v>1730.7</v>
      </c>
      <c r="K561" t="s">
        <v>1938</v>
      </c>
      <c r="L561" t="s">
        <v>1939</v>
      </c>
      <c r="M561" t="s">
        <v>1940</v>
      </c>
      <c r="O561">
        <f t="shared" si="41"/>
        <v>1730.7</v>
      </c>
      <c r="P561">
        <f t="shared" si="43"/>
        <v>-1730.7</v>
      </c>
    </row>
    <row r="562" spans="1:16" x14ac:dyDescent="0.35">
      <c r="A562" t="s">
        <v>673</v>
      </c>
      <c r="B562" t="s">
        <v>674</v>
      </c>
      <c r="C562" s="3" t="s">
        <v>1926</v>
      </c>
      <c r="D562" t="s">
        <v>16</v>
      </c>
      <c r="E562" t="s">
        <v>17</v>
      </c>
      <c r="F562" t="s">
        <v>17</v>
      </c>
      <c r="G562" t="s">
        <v>18</v>
      </c>
      <c r="H562" t="b">
        <v>0</v>
      </c>
      <c r="I562" s="1">
        <v>1</v>
      </c>
      <c r="J562" s="1">
        <v>2319.4499999999998</v>
      </c>
      <c r="K562" t="s">
        <v>1941</v>
      </c>
      <c r="L562" t="s">
        <v>1942</v>
      </c>
      <c r="M562" t="s">
        <v>1943</v>
      </c>
      <c r="O562">
        <f t="shared" si="41"/>
        <v>2319.4499999999998</v>
      </c>
      <c r="P562">
        <f t="shared" si="43"/>
        <v>-2319.4499999999998</v>
      </c>
    </row>
    <row r="563" spans="1:16" x14ac:dyDescent="0.35">
      <c r="A563" t="s">
        <v>52</v>
      </c>
      <c r="B563" t="s">
        <v>53</v>
      </c>
      <c r="C563" s="3" t="s">
        <v>1944</v>
      </c>
      <c r="D563" t="s">
        <v>16</v>
      </c>
      <c r="E563" t="s">
        <v>17</v>
      </c>
      <c r="F563" t="s">
        <v>17</v>
      </c>
      <c r="G563" t="s">
        <v>18</v>
      </c>
      <c r="H563" t="b">
        <v>0</v>
      </c>
      <c r="I563" s="1">
        <v>2</v>
      </c>
      <c r="J563" s="1">
        <v>1114.5</v>
      </c>
      <c r="K563" t="s">
        <v>1945</v>
      </c>
      <c r="L563" t="s">
        <v>1946</v>
      </c>
      <c r="M563" t="s">
        <v>1947</v>
      </c>
      <c r="O563">
        <f t="shared" si="41"/>
        <v>2229</v>
      </c>
      <c r="P563">
        <f t="shared" si="43"/>
        <v>-2229</v>
      </c>
    </row>
    <row r="564" spans="1:16" x14ac:dyDescent="0.35">
      <c r="A564" t="s">
        <v>22</v>
      </c>
      <c r="B564" t="s">
        <v>23</v>
      </c>
      <c r="C564" s="3" t="s">
        <v>1944</v>
      </c>
      <c r="D564" t="s">
        <v>536</v>
      </c>
      <c r="E564" t="s">
        <v>17</v>
      </c>
      <c r="F564" t="s">
        <v>537</v>
      </c>
      <c r="G564" t="s">
        <v>18</v>
      </c>
      <c r="H564" t="b">
        <v>0</v>
      </c>
      <c r="I564" s="1">
        <v>1</v>
      </c>
      <c r="J564" s="1">
        <v>1487.35</v>
      </c>
      <c r="K564" t="s">
        <v>1948</v>
      </c>
      <c r="L564" t="s">
        <v>1949</v>
      </c>
      <c r="M564" t="s">
        <v>1950</v>
      </c>
      <c r="O564">
        <f t="shared" si="41"/>
        <v>1487.35</v>
      </c>
      <c r="P564">
        <f t="shared" si="43"/>
        <v>-1487.35</v>
      </c>
    </row>
    <row r="565" spans="1:16" x14ac:dyDescent="0.35">
      <c r="A565" t="s">
        <v>1867</v>
      </c>
      <c r="B565" t="s">
        <v>1868</v>
      </c>
      <c r="C565" s="3" t="s">
        <v>1944</v>
      </c>
      <c r="D565" t="s">
        <v>536</v>
      </c>
      <c r="E565" t="s">
        <v>17</v>
      </c>
      <c r="F565" t="s">
        <v>537</v>
      </c>
      <c r="G565" t="s">
        <v>123</v>
      </c>
      <c r="H565" t="b">
        <v>0</v>
      </c>
      <c r="I565" s="1">
        <v>3</v>
      </c>
      <c r="J565" s="1">
        <v>1911.85</v>
      </c>
      <c r="K565" t="s">
        <v>1951</v>
      </c>
      <c r="L565" t="s">
        <v>1952</v>
      </c>
      <c r="M565" t="s">
        <v>1953</v>
      </c>
      <c r="O565">
        <f t="shared" si="41"/>
        <v>5735.5499999999993</v>
      </c>
      <c r="P565">
        <f>O565</f>
        <v>5735.5499999999993</v>
      </c>
    </row>
    <row r="566" spans="1:16" x14ac:dyDescent="0.35">
      <c r="A566" t="s">
        <v>856</v>
      </c>
      <c r="B566" t="s">
        <v>857</v>
      </c>
      <c r="C566" s="3" t="s">
        <v>1944</v>
      </c>
      <c r="D566" t="s">
        <v>536</v>
      </c>
      <c r="E566" t="s">
        <v>17</v>
      </c>
      <c r="F566" t="s">
        <v>537</v>
      </c>
      <c r="G566" t="s">
        <v>18</v>
      </c>
      <c r="H566" t="b">
        <v>0</v>
      </c>
      <c r="I566" s="1">
        <v>2</v>
      </c>
      <c r="J566" s="1">
        <v>953.6</v>
      </c>
      <c r="K566" t="s">
        <v>1954</v>
      </c>
      <c r="L566" t="s">
        <v>1955</v>
      </c>
      <c r="M566" t="s">
        <v>1956</v>
      </c>
      <c r="O566">
        <f t="shared" si="41"/>
        <v>1907.2</v>
      </c>
      <c r="P566">
        <f t="shared" ref="P566:P573" si="44">O566*-1</f>
        <v>-1907.2</v>
      </c>
    </row>
    <row r="567" spans="1:16" x14ac:dyDescent="0.35">
      <c r="A567" t="s">
        <v>1336</v>
      </c>
      <c r="B567" t="s">
        <v>1337</v>
      </c>
      <c r="C567" s="3" t="s">
        <v>1944</v>
      </c>
      <c r="D567" t="s">
        <v>16</v>
      </c>
      <c r="E567" t="s">
        <v>17</v>
      </c>
      <c r="F567" t="s">
        <v>17</v>
      </c>
      <c r="G567" t="s">
        <v>18</v>
      </c>
      <c r="H567" t="b">
        <v>0</v>
      </c>
      <c r="I567" s="1">
        <v>10</v>
      </c>
      <c r="J567" s="1">
        <v>147.30000000000001</v>
      </c>
      <c r="K567" t="s">
        <v>1957</v>
      </c>
      <c r="L567" t="s">
        <v>1958</v>
      </c>
      <c r="M567" t="s">
        <v>1959</v>
      </c>
      <c r="O567">
        <f t="shared" si="41"/>
        <v>1473</v>
      </c>
      <c r="P567">
        <f t="shared" si="44"/>
        <v>-1473</v>
      </c>
    </row>
    <row r="568" spans="1:16" x14ac:dyDescent="0.35">
      <c r="A568" t="s">
        <v>1000</v>
      </c>
      <c r="B568" t="s">
        <v>1001</v>
      </c>
      <c r="C568" s="3" t="s">
        <v>1944</v>
      </c>
      <c r="D568" t="s">
        <v>536</v>
      </c>
      <c r="E568" t="s">
        <v>17</v>
      </c>
      <c r="F568" t="s">
        <v>537</v>
      </c>
      <c r="G568" t="s">
        <v>18</v>
      </c>
      <c r="H568" t="b">
        <v>0</v>
      </c>
      <c r="I568" s="1">
        <v>2</v>
      </c>
      <c r="J568" s="1">
        <v>1735.8</v>
      </c>
      <c r="K568" t="s">
        <v>1960</v>
      </c>
      <c r="L568" t="s">
        <v>1961</v>
      </c>
      <c r="M568" t="s">
        <v>1962</v>
      </c>
      <c r="O568">
        <f t="shared" si="41"/>
        <v>3471.6</v>
      </c>
      <c r="P568">
        <f t="shared" si="44"/>
        <v>-3471.6</v>
      </c>
    </row>
    <row r="569" spans="1:16" x14ac:dyDescent="0.35">
      <c r="A569" t="s">
        <v>1963</v>
      </c>
      <c r="B569" t="s">
        <v>1964</v>
      </c>
      <c r="C569" s="3" t="s">
        <v>1965</v>
      </c>
      <c r="D569" t="s">
        <v>16</v>
      </c>
      <c r="E569" t="s">
        <v>17</v>
      </c>
      <c r="F569" t="s">
        <v>17</v>
      </c>
      <c r="G569" t="s">
        <v>18</v>
      </c>
      <c r="H569" t="b">
        <v>0</v>
      </c>
      <c r="I569" s="1">
        <v>100</v>
      </c>
      <c r="J569" s="1">
        <v>29.98</v>
      </c>
      <c r="K569" t="s">
        <v>1966</v>
      </c>
      <c r="L569" t="s">
        <v>1967</v>
      </c>
      <c r="M569" t="s">
        <v>1968</v>
      </c>
      <c r="O569">
        <f t="shared" si="41"/>
        <v>2998</v>
      </c>
      <c r="P569">
        <f t="shared" si="44"/>
        <v>-2998</v>
      </c>
    </row>
    <row r="570" spans="1:16" x14ac:dyDescent="0.35">
      <c r="A570" t="s">
        <v>1537</v>
      </c>
      <c r="B570" t="s">
        <v>1538</v>
      </c>
      <c r="C570" s="3" t="s">
        <v>1965</v>
      </c>
      <c r="D570" t="s">
        <v>16</v>
      </c>
      <c r="E570" t="s">
        <v>17</v>
      </c>
      <c r="F570" t="s">
        <v>17</v>
      </c>
      <c r="G570" t="s">
        <v>18</v>
      </c>
      <c r="H570" t="b">
        <v>0</v>
      </c>
      <c r="I570" s="1">
        <v>10</v>
      </c>
      <c r="J570" s="1">
        <v>186.85</v>
      </c>
      <c r="K570" t="s">
        <v>1969</v>
      </c>
      <c r="L570" t="s">
        <v>1970</v>
      </c>
      <c r="M570" t="s">
        <v>1971</v>
      </c>
      <c r="O570">
        <f t="shared" si="41"/>
        <v>1868.5</v>
      </c>
      <c r="P570">
        <f t="shared" si="44"/>
        <v>-1868.5</v>
      </c>
    </row>
    <row r="571" spans="1:16" x14ac:dyDescent="0.35">
      <c r="A571" t="s">
        <v>1537</v>
      </c>
      <c r="B571" t="s">
        <v>1538</v>
      </c>
      <c r="C571" s="3" t="s">
        <v>1965</v>
      </c>
      <c r="D571" t="s">
        <v>16</v>
      </c>
      <c r="E571" t="s">
        <v>17</v>
      </c>
      <c r="F571" t="s">
        <v>17</v>
      </c>
      <c r="G571" t="s">
        <v>18</v>
      </c>
      <c r="H571" t="b">
        <v>0</v>
      </c>
      <c r="I571" s="1">
        <v>5</v>
      </c>
      <c r="J571" s="1">
        <v>186.81</v>
      </c>
      <c r="K571" t="s">
        <v>1972</v>
      </c>
      <c r="L571" t="s">
        <v>1973</v>
      </c>
      <c r="M571" t="s">
        <v>1974</v>
      </c>
      <c r="O571">
        <f t="shared" si="41"/>
        <v>934.05</v>
      </c>
      <c r="P571">
        <f t="shared" si="44"/>
        <v>-934.05</v>
      </c>
    </row>
    <row r="572" spans="1:16" x14ac:dyDescent="0.35">
      <c r="A572" t="s">
        <v>326</v>
      </c>
      <c r="B572" t="s">
        <v>327</v>
      </c>
      <c r="C572" s="3" t="s">
        <v>1975</v>
      </c>
      <c r="D572" t="s">
        <v>16</v>
      </c>
      <c r="E572" t="s">
        <v>17</v>
      </c>
      <c r="F572" t="s">
        <v>17</v>
      </c>
      <c r="G572" t="s">
        <v>18</v>
      </c>
      <c r="H572" t="b">
        <v>0</v>
      </c>
      <c r="I572" s="1">
        <v>3</v>
      </c>
      <c r="J572" s="1">
        <v>849.8</v>
      </c>
      <c r="K572" t="s">
        <v>1976</v>
      </c>
      <c r="L572" t="s">
        <v>1977</v>
      </c>
      <c r="M572" t="s">
        <v>1978</v>
      </c>
      <c r="O572">
        <f t="shared" si="41"/>
        <v>2549.3999999999996</v>
      </c>
      <c r="P572">
        <f t="shared" si="44"/>
        <v>-2549.3999999999996</v>
      </c>
    </row>
    <row r="573" spans="1:16" x14ac:dyDescent="0.35">
      <c r="A573" t="s">
        <v>1000</v>
      </c>
      <c r="B573" t="s">
        <v>1001</v>
      </c>
      <c r="C573" s="3" t="s">
        <v>1975</v>
      </c>
      <c r="D573" t="s">
        <v>16</v>
      </c>
      <c r="E573" t="s">
        <v>17</v>
      </c>
      <c r="F573" t="s">
        <v>17</v>
      </c>
      <c r="G573" t="s">
        <v>18</v>
      </c>
      <c r="H573" t="b">
        <v>0</v>
      </c>
      <c r="I573" s="1">
        <v>1</v>
      </c>
      <c r="J573" s="1">
        <v>1706.95</v>
      </c>
      <c r="K573" t="s">
        <v>1979</v>
      </c>
      <c r="L573" t="s">
        <v>1980</v>
      </c>
      <c r="M573" t="s">
        <v>1981</v>
      </c>
      <c r="O573">
        <f t="shared" si="41"/>
        <v>1706.95</v>
      </c>
      <c r="P573">
        <f t="shared" si="44"/>
        <v>-1706.95</v>
      </c>
    </row>
    <row r="574" spans="1:16" x14ac:dyDescent="0.35">
      <c r="A574" t="s">
        <v>684</v>
      </c>
      <c r="B574" t="s">
        <v>685</v>
      </c>
      <c r="C574" s="3" t="s">
        <v>1975</v>
      </c>
      <c r="D574" t="s">
        <v>536</v>
      </c>
      <c r="E574" t="s">
        <v>17</v>
      </c>
      <c r="F574" t="s">
        <v>537</v>
      </c>
      <c r="G574" t="s">
        <v>123</v>
      </c>
      <c r="H574" t="b">
        <v>0</v>
      </c>
      <c r="I574" s="1">
        <v>300</v>
      </c>
      <c r="J574" s="1">
        <v>26.79</v>
      </c>
      <c r="K574" t="s">
        <v>1982</v>
      </c>
      <c r="L574" t="s">
        <v>1983</v>
      </c>
      <c r="M574" t="s">
        <v>1984</v>
      </c>
      <c r="O574">
        <f t="shared" si="41"/>
        <v>8037</v>
      </c>
      <c r="P574">
        <f>O574</f>
        <v>8037</v>
      </c>
    </row>
    <row r="575" spans="1:16" x14ac:dyDescent="0.35">
      <c r="A575" t="s">
        <v>1963</v>
      </c>
      <c r="B575" t="s">
        <v>1964</v>
      </c>
      <c r="C575" s="3" t="s">
        <v>1975</v>
      </c>
      <c r="D575" t="s">
        <v>16</v>
      </c>
      <c r="E575" t="s">
        <v>17</v>
      </c>
      <c r="F575" t="s">
        <v>17</v>
      </c>
      <c r="G575" t="s">
        <v>18</v>
      </c>
      <c r="H575" t="b">
        <v>0</v>
      </c>
      <c r="I575" s="1">
        <v>50</v>
      </c>
      <c r="J575" s="1">
        <v>29.37</v>
      </c>
      <c r="K575" t="s">
        <v>1985</v>
      </c>
      <c r="L575" t="s">
        <v>1986</v>
      </c>
      <c r="M575" t="s">
        <v>1987</v>
      </c>
      <c r="O575">
        <f t="shared" si="41"/>
        <v>1468.5</v>
      </c>
      <c r="P575">
        <f t="shared" ref="P575:P632" si="45">O575*-1</f>
        <v>-1468.5</v>
      </c>
    </row>
    <row r="576" spans="1:16" x14ac:dyDescent="0.35">
      <c r="A576" t="s">
        <v>673</v>
      </c>
      <c r="B576" t="s">
        <v>674</v>
      </c>
      <c r="C576" s="3" t="s">
        <v>1975</v>
      </c>
      <c r="D576" t="s">
        <v>16</v>
      </c>
      <c r="E576" t="s">
        <v>17</v>
      </c>
      <c r="F576" t="s">
        <v>17</v>
      </c>
      <c r="G576" t="s">
        <v>18</v>
      </c>
      <c r="H576" t="b">
        <v>0</v>
      </c>
      <c r="I576" s="1">
        <v>1</v>
      </c>
      <c r="J576" s="1">
        <v>2371</v>
      </c>
      <c r="K576" t="s">
        <v>1988</v>
      </c>
      <c r="L576" t="s">
        <v>1989</v>
      </c>
      <c r="M576" t="s">
        <v>1990</v>
      </c>
      <c r="O576">
        <f t="shared" si="41"/>
        <v>2371</v>
      </c>
      <c r="P576">
        <f t="shared" si="45"/>
        <v>-2371</v>
      </c>
    </row>
    <row r="577" spans="1:16" x14ac:dyDescent="0.35">
      <c r="A577" t="s">
        <v>52</v>
      </c>
      <c r="B577" t="s">
        <v>53</v>
      </c>
      <c r="C577" s="3" t="s">
        <v>1975</v>
      </c>
      <c r="D577" t="s">
        <v>16</v>
      </c>
      <c r="E577" t="s">
        <v>17</v>
      </c>
      <c r="F577" t="s">
        <v>17</v>
      </c>
      <c r="G577" t="s">
        <v>18</v>
      </c>
      <c r="H577" t="b">
        <v>0</v>
      </c>
      <c r="I577" s="1">
        <v>3</v>
      </c>
      <c r="J577" s="1">
        <v>1095.1500000000001</v>
      </c>
      <c r="K577" t="s">
        <v>1991</v>
      </c>
      <c r="L577" t="s">
        <v>1992</v>
      </c>
      <c r="M577" t="s">
        <v>1993</v>
      </c>
      <c r="O577">
        <f t="shared" si="41"/>
        <v>3285.4500000000003</v>
      </c>
      <c r="P577">
        <f t="shared" si="45"/>
        <v>-3285.4500000000003</v>
      </c>
    </row>
    <row r="578" spans="1:16" x14ac:dyDescent="0.35">
      <c r="A578" t="s">
        <v>1537</v>
      </c>
      <c r="B578" t="s">
        <v>1538</v>
      </c>
      <c r="C578" s="3" t="s">
        <v>1975</v>
      </c>
      <c r="D578" t="s">
        <v>16</v>
      </c>
      <c r="E578" t="s">
        <v>17</v>
      </c>
      <c r="F578" t="s">
        <v>17</v>
      </c>
      <c r="G578" t="s">
        <v>18</v>
      </c>
      <c r="H578" t="b">
        <v>0</v>
      </c>
      <c r="I578" s="1">
        <v>20</v>
      </c>
      <c r="J578" s="1">
        <v>187.26</v>
      </c>
      <c r="K578" t="s">
        <v>1994</v>
      </c>
      <c r="L578" t="s">
        <v>1995</v>
      </c>
      <c r="M578" t="s">
        <v>1996</v>
      </c>
      <c r="O578">
        <f t="shared" si="41"/>
        <v>3745.2</v>
      </c>
      <c r="P578">
        <f t="shared" si="45"/>
        <v>-3745.2</v>
      </c>
    </row>
    <row r="579" spans="1:16" x14ac:dyDescent="0.35">
      <c r="A579" t="s">
        <v>673</v>
      </c>
      <c r="B579" t="s">
        <v>674</v>
      </c>
      <c r="C579" s="3" t="s">
        <v>1997</v>
      </c>
      <c r="D579" t="s">
        <v>16</v>
      </c>
      <c r="E579" t="s">
        <v>17</v>
      </c>
      <c r="F579" t="s">
        <v>17</v>
      </c>
      <c r="G579" t="s">
        <v>18</v>
      </c>
      <c r="H579" t="b">
        <v>0</v>
      </c>
      <c r="I579" s="1">
        <v>2</v>
      </c>
      <c r="J579" s="1">
        <v>2422.4499999999998</v>
      </c>
      <c r="K579" t="s">
        <v>1998</v>
      </c>
      <c r="L579" t="s">
        <v>1999</v>
      </c>
      <c r="M579" t="s">
        <v>2000</v>
      </c>
      <c r="O579">
        <f t="shared" ref="O579:O632" si="46">I579*J579</f>
        <v>4844.8999999999996</v>
      </c>
      <c r="P579">
        <f t="shared" si="45"/>
        <v>-4844.8999999999996</v>
      </c>
    </row>
    <row r="580" spans="1:16" x14ac:dyDescent="0.35">
      <c r="A580" t="s">
        <v>1963</v>
      </c>
      <c r="B580" t="s">
        <v>1964</v>
      </c>
      <c r="C580" s="3" t="s">
        <v>1997</v>
      </c>
      <c r="D580" t="s">
        <v>16</v>
      </c>
      <c r="E580" t="s">
        <v>17</v>
      </c>
      <c r="F580" t="s">
        <v>17</v>
      </c>
      <c r="G580" t="s">
        <v>18</v>
      </c>
      <c r="H580" t="b">
        <v>0</v>
      </c>
      <c r="I580" s="1">
        <v>50</v>
      </c>
      <c r="J580" s="1">
        <v>28.23</v>
      </c>
      <c r="K580" t="s">
        <v>2001</v>
      </c>
      <c r="L580" t="s">
        <v>2002</v>
      </c>
      <c r="M580" t="s">
        <v>2003</v>
      </c>
      <c r="O580">
        <f t="shared" si="46"/>
        <v>1411.5</v>
      </c>
      <c r="P580">
        <f t="shared" si="45"/>
        <v>-1411.5</v>
      </c>
    </row>
    <row r="581" spans="1:16" x14ac:dyDescent="0.35">
      <c r="A581" t="s">
        <v>22</v>
      </c>
      <c r="B581" t="s">
        <v>23</v>
      </c>
      <c r="C581" s="3" t="s">
        <v>1997</v>
      </c>
      <c r="D581" t="s">
        <v>16</v>
      </c>
      <c r="E581" t="s">
        <v>17</v>
      </c>
      <c r="F581" t="s">
        <v>17</v>
      </c>
      <c r="G581" t="s">
        <v>18</v>
      </c>
      <c r="H581" t="b">
        <v>0</v>
      </c>
      <c r="I581" s="1">
        <v>2</v>
      </c>
      <c r="J581" s="1">
        <v>1226.7</v>
      </c>
      <c r="K581" t="s">
        <v>2004</v>
      </c>
      <c r="L581" t="s">
        <v>2005</v>
      </c>
      <c r="M581" t="s">
        <v>2006</v>
      </c>
      <c r="O581">
        <f t="shared" si="46"/>
        <v>2453.4</v>
      </c>
      <c r="P581">
        <f t="shared" si="45"/>
        <v>-2453.4</v>
      </c>
    </row>
    <row r="582" spans="1:16" x14ac:dyDescent="0.35">
      <c r="A582" t="s">
        <v>288</v>
      </c>
      <c r="B582" t="s">
        <v>289</v>
      </c>
      <c r="C582" s="3" t="s">
        <v>1997</v>
      </c>
      <c r="D582" t="s">
        <v>16</v>
      </c>
      <c r="E582" t="s">
        <v>17</v>
      </c>
      <c r="F582" t="s">
        <v>17</v>
      </c>
      <c r="G582" t="s">
        <v>18</v>
      </c>
      <c r="H582" t="b">
        <v>0</v>
      </c>
      <c r="I582" s="1">
        <v>2</v>
      </c>
      <c r="J582" s="1">
        <v>2901.4</v>
      </c>
      <c r="K582" t="s">
        <v>2007</v>
      </c>
      <c r="L582" t="s">
        <v>2008</v>
      </c>
      <c r="M582" t="s">
        <v>2009</v>
      </c>
      <c r="O582">
        <f t="shared" si="46"/>
        <v>5802.8</v>
      </c>
      <c r="P582">
        <f t="shared" si="45"/>
        <v>-5802.8</v>
      </c>
    </row>
    <row r="583" spans="1:16" x14ac:dyDescent="0.35">
      <c r="A583" t="s">
        <v>1963</v>
      </c>
      <c r="B583" t="s">
        <v>1964</v>
      </c>
      <c r="C583" s="3" t="s">
        <v>2010</v>
      </c>
      <c r="D583" t="s">
        <v>16</v>
      </c>
      <c r="E583" t="s">
        <v>17</v>
      </c>
      <c r="F583" t="s">
        <v>17</v>
      </c>
      <c r="G583" t="s">
        <v>18</v>
      </c>
      <c r="H583" t="b">
        <v>0</v>
      </c>
      <c r="I583" s="1">
        <v>12</v>
      </c>
      <c r="J583" s="1">
        <v>28.77</v>
      </c>
      <c r="K583" t="s">
        <v>2011</v>
      </c>
      <c r="L583" t="s">
        <v>2012</v>
      </c>
      <c r="M583" t="s">
        <v>2013</v>
      </c>
      <c r="O583">
        <f t="shared" si="46"/>
        <v>345.24</v>
      </c>
      <c r="P583">
        <f t="shared" si="45"/>
        <v>-345.24</v>
      </c>
    </row>
    <row r="584" spans="1:16" x14ac:dyDescent="0.35">
      <c r="A584" t="s">
        <v>563</v>
      </c>
      <c r="B584" t="s">
        <v>564</v>
      </c>
      <c r="C584" s="3" t="s">
        <v>2014</v>
      </c>
      <c r="D584" t="s">
        <v>16</v>
      </c>
      <c r="E584" t="s">
        <v>17</v>
      </c>
      <c r="F584" t="s">
        <v>17</v>
      </c>
      <c r="G584" t="s">
        <v>18</v>
      </c>
      <c r="H584" t="b">
        <v>0</v>
      </c>
      <c r="I584" s="1">
        <v>1</v>
      </c>
      <c r="J584" s="1">
        <v>2441.6</v>
      </c>
      <c r="K584" t="s">
        <v>2015</v>
      </c>
      <c r="L584" t="s">
        <v>2016</v>
      </c>
      <c r="M584" t="s">
        <v>2017</v>
      </c>
      <c r="O584">
        <f t="shared" si="46"/>
        <v>2441.6</v>
      </c>
      <c r="P584">
        <f t="shared" si="45"/>
        <v>-2441.6</v>
      </c>
    </row>
    <row r="585" spans="1:16" x14ac:dyDescent="0.35">
      <c r="A585" t="s">
        <v>52</v>
      </c>
      <c r="B585" t="s">
        <v>53</v>
      </c>
      <c r="C585" s="3" t="s">
        <v>2014</v>
      </c>
      <c r="D585" t="s">
        <v>16</v>
      </c>
      <c r="E585" t="s">
        <v>17</v>
      </c>
      <c r="F585" t="s">
        <v>17</v>
      </c>
      <c r="G585" t="s">
        <v>18</v>
      </c>
      <c r="H585" t="b">
        <v>0</v>
      </c>
      <c r="I585" s="1">
        <v>2</v>
      </c>
      <c r="J585" s="1">
        <v>1165.95</v>
      </c>
      <c r="K585" t="s">
        <v>2018</v>
      </c>
      <c r="L585" t="s">
        <v>2019</v>
      </c>
      <c r="M585" t="s">
        <v>2020</v>
      </c>
      <c r="O585">
        <f t="shared" si="46"/>
        <v>2331.9</v>
      </c>
      <c r="P585">
        <f t="shared" si="45"/>
        <v>-2331.9</v>
      </c>
    </row>
    <row r="586" spans="1:16" x14ac:dyDescent="0.35">
      <c r="A586" t="s">
        <v>673</v>
      </c>
      <c r="B586" t="s">
        <v>674</v>
      </c>
      <c r="C586" s="3" t="s">
        <v>2014</v>
      </c>
      <c r="D586" t="s">
        <v>16</v>
      </c>
      <c r="E586" t="s">
        <v>17</v>
      </c>
      <c r="F586" t="s">
        <v>17</v>
      </c>
      <c r="G586" t="s">
        <v>18</v>
      </c>
      <c r="H586" t="b">
        <v>0</v>
      </c>
      <c r="I586" s="1">
        <v>1</v>
      </c>
      <c r="J586" s="1">
        <v>2460</v>
      </c>
      <c r="K586" t="s">
        <v>2021</v>
      </c>
      <c r="L586" t="s">
        <v>2022</v>
      </c>
      <c r="M586" t="s">
        <v>2023</v>
      </c>
      <c r="O586">
        <f t="shared" si="46"/>
        <v>2460</v>
      </c>
      <c r="P586">
        <f t="shared" si="45"/>
        <v>-2460</v>
      </c>
    </row>
    <row r="587" spans="1:16" x14ac:dyDescent="0.35">
      <c r="A587" t="s">
        <v>504</v>
      </c>
      <c r="B587" t="s">
        <v>505</v>
      </c>
      <c r="C587" s="3" t="s">
        <v>2014</v>
      </c>
      <c r="D587" t="s">
        <v>16</v>
      </c>
      <c r="E587" t="s">
        <v>17</v>
      </c>
      <c r="F587" t="s">
        <v>17</v>
      </c>
      <c r="G587" t="s">
        <v>18</v>
      </c>
      <c r="H587" t="b">
        <v>0</v>
      </c>
      <c r="I587" s="1">
        <v>1</v>
      </c>
      <c r="J587" s="1">
        <v>788.65</v>
      </c>
      <c r="K587" t="s">
        <v>2024</v>
      </c>
      <c r="L587" t="s">
        <v>2025</v>
      </c>
      <c r="M587" t="s">
        <v>2026</v>
      </c>
      <c r="O587">
        <f t="shared" si="46"/>
        <v>788.65</v>
      </c>
      <c r="P587">
        <f t="shared" si="45"/>
        <v>-788.65</v>
      </c>
    </row>
    <row r="588" spans="1:16" x14ac:dyDescent="0.35">
      <c r="A588" t="s">
        <v>1537</v>
      </c>
      <c r="B588" t="s">
        <v>1538</v>
      </c>
      <c r="C588" s="3" t="s">
        <v>2014</v>
      </c>
      <c r="D588" t="s">
        <v>16</v>
      </c>
      <c r="E588" t="s">
        <v>17</v>
      </c>
      <c r="F588" t="s">
        <v>17</v>
      </c>
      <c r="G588" t="s">
        <v>18</v>
      </c>
      <c r="H588" t="b">
        <v>0</v>
      </c>
      <c r="I588" s="1">
        <v>10</v>
      </c>
      <c r="J588" s="1">
        <v>198.95</v>
      </c>
      <c r="K588" t="s">
        <v>2027</v>
      </c>
      <c r="L588" t="s">
        <v>2028</v>
      </c>
      <c r="M588" t="s">
        <v>2029</v>
      </c>
      <c r="O588">
        <f t="shared" si="46"/>
        <v>1989.5</v>
      </c>
      <c r="P588">
        <f t="shared" si="45"/>
        <v>-1989.5</v>
      </c>
    </row>
    <row r="589" spans="1:16" x14ac:dyDescent="0.35">
      <c r="A589" t="s">
        <v>1963</v>
      </c>
      <c r="B589" t="s">
        <v>1964</v>
      </c>
      <c r="C589" s="3" t="s">
        <v>2014</v>
      </c>
      <c r="D589" t="s">
        <v>16</v>
      </c>
      <c r="E589" t="s">
        <v>17</v>
      </c>
      <c r="F589" t="s">
        <v>17</v>
      </c>
      <c r="G589" t="s">
        <v>18</v>
      </c>
      <c r="H589" t="b">
        <v>0</v>
      </c>
      <c r="I589" s="1">
        <v>3</v>
      </c>
      <c r="J589" s="1">
        <v>29.06</v>
      </c>
      <c r="K589" t="s">
        <v>2030</v>
      </c>
      <c r="L589" t="s">
        <v>2031</v>
      </c>
      <c r="M589" t="s">
        <v>2032</v>
      </c>
      <c r="O589">
        <f t="shared" si="46"/>
        <v>87.179999999999993</v>
      </c>
      <c r="P589">
        <f t="shared" si="45"/>
        <v>-87.179999999999993</v>
      </c>
    </row>
    <row r="590" spans="1:16" x14ac:dyDescent="0.35">
      <c r="A590" t="s">
        <v>1861</v>
      </c>
      <c r="B590" t="s">
        <v>1862</v>
      </c>
      <c r="C590" s="3" t="s">
        <v>2033</v>
      </c>
      <c r="D590" t="s">
        <v>536</v>
      </c>
      <c r="E590" t="s">
        <v>17</v>
      </c>
      <c r="F590" t="s">
        <v>537</v>
      </c>
      <c r="G590" t="s">
        <v>18</v>
      </c>
      <c r="H590" t="b">
        <v>0</v>
      </c>
      <c r="I590" s="1">
        <v>10</v>
      </c>
      <c r="J590" s="1">
        <v>572.25</v>
      </c>
      <c r="K590" t="s">
        <v>2034</v>
      </c>
      <c r="L590" t="s">
        <v>2035</v>
      </c>
      <c r="M590" t="s">
        <v>2036</v>
      </c>
      <c r="O590">
        <f t="shared" si="46"/>
        <v>5722.5</v>
      </c>
      <c r="P590">
        <f t="shared" si="45"/>
        <v>-5722.5</v>
      </c>
    </row>
    <row r="591" spans="1:16" x14ac:dyDescent="0.35">
      <c r="A591" t="s">
        <v>563</v>
      </c>
      <c r="B591" t="s">
        <v>564</v>
      </c>
      <c r="C591" s="3" t="s">
        <v>2037</v>
      </c>
      <c r="D591" t="s">
        <v>16</v>
      </c>
      <c r="E591" t="s">
        <v>17</v>
      </c>
      <c r="F591" t="s">
        <v>17</v>
      </c>
      <c r="G591" t="s">
        <v>18</v>
      </c>
      <c r="H591" t="b">
        <v>0</v>
      </c>
      <c r="I591" s="1">
        <v>1</v>
      </c>
      <c r="J591" s="1">
        <v>2443.6999999999998</v>
      </c>
      <c r="K591" t="s">
        <v>2038</v>
      </c>
      <c r="L591" t="s">
        <v>2039</v>
      </c>
      <c r="M591" t="s">
        <v>2040</v>
      </c>
      <c r="O591">
        <f t="shared" si="46"/>
        <v>2443.6999999999998</v>
      </c>
      <c r="P591">
        <f t="shared" si="45"/>
        <v>-2443.6999999999998</v>
      </c>
    </row>
    <row r="592" spans="1:16" x14ac:dyDescent="0.35">
      <c r="A592" t="s">
        <v>563</v>
      </c>
      <c r="B592" t="s">
        <v>564</v>
      </c>
      <c r="C592" s="3" t="s">
        <v>2037</v>
      </c>
      <c r="D592" t="s">
        <v>16</v>
      </c>
      <c r="E592" t="s">
        <v>17</v>
      </c>
      <c r="F592" t="s">
        <v>17</v>
      </c>
      <c r="G592" t="s">
        <v>18</v>
      </c>
      <c r="H592" t="b">
        <v>0</v>
      </c>
      <c r="I592" s="1">
        <v>1</v>
      </c>
      <c r="J592" s="1">
        <v>2442.6</v>
      </c>
      <c r="K592" t="s">
        <v>2041</v>
      </c>
      <c r="L592" t="s">
        <v>2042</v>
      </c>
      <c r="M592" t="s">
        <v>2043</v>
      </c>
      <c r="O592">
        <f t="shared" si="46"/>
        <v>2442.6</v>
      </c>
      <c r="P592">
        <f t="shared" si="45"/>
        <v>-2442.6</v>
      </c>
    </row>
    <row r="593" spans="1:16" x14ac:dyDescent="0.35">
      <c r="A593" t="s">
        <v>1963</v>
      </c>
      <c r="B593" t="s">
        <v>1964</v>
      </c>
      <c r="C593" s="3" t="s">
        <v>2037</v>
      </c>
      <c r="D593" t="s">
        <v>16</v>
      </c>
      <c r="E593" t="s">
        <v>17</v>
      </c>
      <c r="F593" t="s">
        <v>17</v>
      </c>
      <c r="G593" t="s">
        <v>18</v>
      </c>
      <c r="H593" t="b">
        <v>0</v>
      </c>
      <c r="I593" s="1">
        <v>100</v>
      </c>
      <c r="J593" s="1">
        <v>29.53</v>
      </c>
      <c r="K593" t="s">
        <v>2044</v>
      </c>
      <c r="L593" t="s">
        <v>2045</v>
      </c>
      <c r="M593" t="s">
        <v>2046</v>
      </c>
      <c r="O593">
        <f t="shared" si="46"/>
        <v>2953</v>
      </c>
      <c r="P593">
        <f t="shared" si="45"/>
        <v>-2953</v>
      </c>
    </row>
    <row r="594" spans="1:16" x14ac:dyDescent="0.35">
      <c r="A594" t="s">
        <v>22</v>
      </c>
      <c r="B594" t="s">
        <v>23</v>
      </c>
      <c r="C594" s="3" t="s">
        <v>2037</v>
      </c>
      <c r="D594" t="s">
        <v>16</v>
      </c>
      <c r="E594" t="s">
        <v>17</v>
      </c>
      <c r="F594" t="s">
        <v>17</v>
      </c>
      <c r="G594" t="s">
        <v>18</v>
      </c>
      <c r="H594" t="b">
        <v>0</v>
      </c>
      <c r="I594" s="1">
        <v>1</v>
      </c>
      <c r="J594" s="1">
        <v>1269.2</v>
      </c>
      <c r="K594" t="s">
        <v>2047</v>
      </c>
      <c r="L594" t="s">
        <v>2048</v>
      </c>
      <c r="M594" t="s">
        <v>2049</v>
      </c>
      <c r="O594">
        <f t="shared" si="46"/>
        <v>1269.2</v>
      </c>
      <c r="P594">
        <f t="shared" si="45"/>
        <v>-1269.2</v>
      </c>
    </row>
    <row r="595" spans="1:16" x14ac:dyDescent="0.35">
      <c r="A595" t="s">
        <v>22</v>
      </c>
      <c r="B595" t="s">
        <v>23</v>
      </c>
      <c r="C595" s="3" t="s">
        <v>2037</v>
      </c>
      <c r="D595" t="s">
        <v>16</v>
      </c>
      <c r="E595" t="s">
        <v>17</v>
      </c>
      <c r="F595" t="s">
        <v>17</v>
      </c>
      <c r="G595" t="s">
        <v>18</v>
      </c>
      <c r="H595" t="b">
        <v>0</v>
      </c>
      <c r="I595" s="1">
        <v>3</v>
      </c>
      <c r="J595" s="1">
        <v>1269.2</v>
      </c>
      <c r="K595" t="s">
        <v>2050</v>
      </c>
      <c r="L595" t="s">
        <v>2048</v>
      </c>
      <c r="M595" t="s">
        <v>2049</v>
      </c>
      <c r="O595">
        <f t="shared" si="46"/>
        <v>3807.6000000000004</v>
      </c>
      <c r="P595">
        <f t="shared" si="45"/>
        <v>-3807.6000000000004</v>
      </c>
    </row>
    <row r="596" spans="1:16" x14ac:dyDescent="0.35">
      <c r="A596" t="s">
        <v>1963</v>
      </c>
      <c r="B596" t="s">
        <v>1964</v>
      </c>
      <c r="C596" s="3" t="s">
        <v>2051</v>
      </c>
      <c r="D596" t="s">
        <v>16</v>
      </c>
      <c r="E596" t="s">
        <v>17</v>
      </c>
      <c r="F596" t="s">
        <v>17</v>
      </c>
      <c r="G596" t="s">
        <v>18</v>
      </c>
      <c r="H596" t="b">
        <v>0</v>
      </c>
      <c r="I596" s="1">
        <v>40</v>
      </c>
      <c r="J596" s="1">
        <v>30.18</v>
      </c>
      <c r="K596" t="s">
        <v>2052</v>
      </c>
      <c r="L596" t="s">
        <v>2053</v>
      </c>
      <c r="M596" t="s">
        <v>2054</v>
      </c>
      <c r="O596">
        <f t="shared" si="46"/>
        <v>1207.2</v>
      </c>
      <c r="P596">
        <f t="shared" si="45"/>
        <v>-1207.2</v>
      </c>
    </row>
    <row r="597" spans="1:16" x14ac:dyDescent="0.35">
      <c r="A597" t="s">
        <v>1861</v>
      </c>
      <c r="B597" t="s">
        <v>1862</v>
      </c>
      <c r="C597" s="3" t="s">
        <v>2051</v>
      </c>
      <c r="D597" t="s">
        <v>16</v>
      </c>
      <c r="E597" t="s">
        <v>17</v>
      </c>
      <c r="F597" t="s">
        <v>17</v>
      </c>
      <c r="G597" t="s">
        <v>18</v>
      </c>
      <c r="H597" t="b">
        <v>0</v>
      </c>
      <c r="I597" s="1">
        <v>2</v>
      </c>
      <c r="J597" s="1">
        <v>602.95000000000005</v>
      </c>
      <c r="K597" t="s">
        <v>2055</v>
      </c>
      <c r="L597" t="s">
        <v>2056</v>
      </c>
      <c r="M597" t="s">
        <v>2057</v>
      </c>
      <c r="O597">
        <f t="shared" si="46"/>
        <v>1205.9000000000001</v>
      </c>
      <c r="P597">
        <f t="shared" si="45"/>
        <v>-1205.9000000000001</v>
      </c>
    </row>
    <row r="598" spans="1:16" x14ac:dyDescent="0.35">
      <c r="A598" t="s">
        <v>22</v>
      </c>
      <c r="B598" t="s">
        <v>23</v>
      </c>
      <c r="C598" s="3" t="s">
        <v>2058</v>
      </c>
      <c r="D598" t="s">
        <v>16</v>
      </c>
      <c r="E598" t="s">
        <v>17</v>
      </c>
      <c r="F598" t="s">
        <v>17</v>
      </c>
      <c r="G598" t="s">
        <v>18</v>
      </c>
      <c r="H598" t="b">
        <v>0</v>
      </c>
      <c r="I598" s="1">
        <v>2</v>
      </c>
      <c r="J598" s="1">
        <v>1314.1</v>
      </c>
      <c r="K598" t="s">
        <v>2059</v>
      </c>
      <c r="L598" t="s">
        <v>2060</v>
      </c>
      <c r="M598" t="s">
        <v>2061</v>
      </c>
      <c r="O598">
        <f t="shared" si="46"/>
        <v>2628.2</v>
      </c>
      <c r="P598">
        <f t="shared" si="45"/>
        <v>-2628.2</v>
      </c>
    </row>
    <row r="599" spans="1:16" x14ac:dyDescent="0.35">
      <c r="A599" t="s">
        <v>563</v>
      </c>
      <c r="B599" t="s">
        <v>564</v>
      </c>
      <c r="C599" s="3" t="s">
        <v>2058</v>
      </c>
      <c r="D599" t="s">
        <v>536</v>
      </c>
      <c r="E599" t="s">
        <v>17</v>
      </c>
      <c r="F599" t="s">
        <v>537</v>
      </c>
      <c r="G599" t="s">
        <v>18</v>
      </c>
      <c r="H599" t="b">
        <v>0</v>
      </c>
      <c r="I599" s="1">
        <v>2</v>
      </c>
      <c r="J599" s="1">
        <v>2522</v>
      </c>
      <c r="K599" t="s">
        <v>2062</v>
      </c>
      <c r="L599" t="s">
        <v>2063</v>
      </c>
      <c r="M599" t="s">
        <v>2064</v>
      </c>
      <c r="O599">
        <f t="shared" si="46"/>
        <v>5044</v>
      </c>
      <c r="P599">
        <f t="shared" si="45"/>
        <v>-5044</v>
      </c>
    </row>
    <row r="600" spans="1:16" x14ac:dyDescent="0.35">
      <c r="A600" t="s">
        <v>1963</v>
      </c>
      <c r="B600" t="s">
        <v>1964</v>
      </c>
      <c r="C600" s="3" t="s">
        <v>2058</v>
      </c>
      <c r="D600" t="s">
        <v>16</v>
      </c>
      <c r="E600" t="s">
        <v>17</v>
      </c>
      <c r="F600" t="s">
        <v>17</v>
      </c>
      <c r="G600" t="s">
        <v>18</v>
      </c>
      <c r="H600" t="b">
        <v>0</v>
      </c>
      <c r="I600" s="1">
        <v>50</v>
      </c>
      <c r="J600" s="1">
        <v>30.58</v>
      </c>
      <c r="K600" t="s">
        <v>2065</v>
      </c>
      <c r="L600" t="s">
        <v>2066</v>
      </c>
      <c r="M600" t="s">
        <v>2067</v>
      </c>
      <c r="O600">
        <f t="shared" si="46"/>
        <v>1529</v>
      </c>
      <c r="P600">
        <f t="shared" si="45"/>
        <v>-1529</v>
      </c>
    </row>
    <row r="601" spans="1:16" x14ac:dyDescent="0.35">
      <c r="A601" t="s">
        <v>673</v>
      </c>
      <c r="B601" t="s">
        <v>674</v>
      </c>
      <c r="C601" s="3" t="s">
        <v>2058</v>
      </c>
      <c r="D601" t="s">
        <v>16</v>
      </c>
      <c r="E601" t="s">
        <v>17</v>
      </c>
      <c r="F601" t="s">
        <v>17</v>
      </c>
      <c r="G601" t="s">
        <v>18</v>
      </c>
      <c r="H601" t="b">
        <v>0</v>
      </c>
      <c r="I601" s="1">
        <v>1</v>
      </c>
      <c r="J601" s="1">
        <v>2580.4499999999998</v>
      </c>
      <c r="K601" t="s">
        <v>2068</v>
      </c>
      <c r="L601" t="s">
        <v>2069</v>
      </c>
      <c r="M601" t="s">
        <v>2070</v>
      </c>
      <c r="O601">
        <f t="shared" si="46"/>
        <v>2580.4499999999998</v>
      </c>
      <c r="P601">
        <f t="shared" si="45"/>
        <v>-2580.4499999999998</v>
      </c>
    </row>
    <row r="602" spans="1:16" x14ac:dyDescent="0.35">
      <c r="A602" t="s">
        <v>204</v>
      </c>
      <c r="B602" t="s">
        <v>1900</v>
      </c>
      <c r="C602" s="3" t="s">
        <v>2058</v>
      </c>
      <c r="D602" t="s">
        <v>16</v>
      </c>
      <c r="E602" t="s">
        <v>17</v>
      </c>
      <c r="F602" t="s">
        <v>17</v>
      </c>
      <c r="G602" t="s">
        <v>18</v>
      </c>
      <c r="H602" t="b">
        <v>0</v>
      </c>
      <c r="I602" s="1">
        <v>1</v>
      </c>
      <c r="J602" s="1">
        <v>1447.15</v>
      </c>
      <c r="K602" t="s">
        <v>2071</v>
      </c>
      <c r="L602" t="s">
        <v>2072</v>
      </c>
      <c r="M602" t="s">
        <v>2073</v>
      </c>
      <c r="O602">
        <f t="shared" si="46"/>
        <v>1447.15</v>
      </c>
      <c r="P602">
        <f t="shared" si="45"/>
        <v>-1447.15</v>
      </c>
    </row>
    <row r="603" spans="1:16" x14ac:dyDescent="0.35">
      <c r="A603" t="s">
        <v>1963</v>
      </c>
      <c r="B603" t="s">
        <v>1964</v>
      </c>
      <c r="C603" s="3" t="s">
        <v>2058</v>
      </c>
      <c r="D603" t="s">
        <v>16</v>
      </c>
      <c r="E603" t="s">
        <v>17</v>
      </c>
      <c r="F603" t="s">
        <v>17</v>
      </c>
      <c r="G603" t="s">
        <v>18</v>
      </c>
      <c r="H603" t="b">
        <v>0</v>
      </c>
      <c r="I603" s="1">
        <v>10</v>
      </c>
      <c r="J603" s="1">
        <v>30.53</v>
      </c>
      <c r="K603" t="s">
        <v>2074</v>
      </c>
      <c r="L603" t="s">
        <v>2075</v>
      </c>
      <c r="M603" t="s">
        <v>2076</v>
      </c>
      <c r="O603">
        <f t="shared" si="46"/>
        <v>305.3</v>
      </c>
      <c r="P603">
        <f t="shared" si="45"/>
        <v>-305.3</v>
      </c>
    </row>
    <row r="604" spans="1:16" x14ac:dyDescent="0.35">
      <c r="A604" t="s">
        <v>1294</v>
      </c>
      <c r="B604" t="s">
        <v>1295</v>
      </c>
      <c r="C604" s="3" t="s">
        <v>2077</v>
      </c>
      <c r="D604" t="s">
        <v>16</v>
      </c>
      <c r="E604" t="s">
        <v>17</v>
      </c>
      <c r="F604" t="s">
        <v>17</v>
      </c>
      <c r="G604" t="s">
        <v>18</v>
      </c>
      <c r="H604" t="b">
        <v>0</v>
      </c>
      <c r="I604" s="1">
        <v>2</v>
      </c>
      <c r="J604" s="1">
        <v>986.15</v>
      </c>
      <c r="K604" t="s">
        <v>2078</v>
      </c>
      <c r="L604" t="s">
        <v>2079</v>
      </c>
      <c r="M604" t="s">
        <v>2080</v>
      </c>
      <c r="O604">
        <f t="shared" si="46"/>
        <v>1972.3</v>
      </c>
      <c r="P604">
        <f t="shared" si="45"/>
        <v>-1972.3</v>
      </c>
    </row>
    <row r="605" spans="1:16" x14ac:dyDescent="0.35">
      <c r="A605" t="s">
        <v>204</v>
      </c>
      <c r="B605" t="s">
        <v>1900</v>
      </c>
      <c r="C605" s="3" t="s">
        <v>2077</v>
      </c>
      <c r="D605" t="s">
        <v>16</v>
      </c>
      <c r="E605" t="s">
        <v>17</v>
      </c>
      <c r="F605" t="s">
        <v>17</v>
      </c>
      <c r="G605" t="s">
        <v>18</v>
      </c>
      <c r="H605" t="b">
        <v>0</v>
      </c>
      <c r="I605" s="1">
        <v>2</v>
      </c>
      <c r="J605" s="1">
        <v>1461.85</v>
      </c>
      <c r="K605" t="s">
        <v>2081</v>
      </c>
      <c r="L605" t="s">
        <v>2082</v>
      </c>
      <c r="M605" t="s">
        <v>2083</v>
      </c>
      <c r="O605">
        <f t="shared" si="46"/>
        <v>2923.7</v>
      </c>
      <c r="P605">
        <f t="shared" si="45"/>
        <v>-2923.7</v>
      </c>
    </row>
    <row r="606" spans="1:16" x14ac:dyDescent="0.35">
      <c r="A606" t="s">
        <v>209</v>
      </c>
      <c r="B606" t="s">
        <v>210</v>
      </c>
      <c r="C606" s="3" t="s">
        <v>2084</v>
      </c>
      <c r="D606" t="s">
        <v>16</v>
      </c>
      <c r="E606" t="s">
        <v>17</v>
      </c>
      <c r="F606" t="s">
        <v>17</v>
      </c>
      <c r="G606" t="s">
        <v>18</v>
      </c>
      <c r="H606" t="b">
        <v>0</v>
      </c>
      <c r="I606" s="1">
        <v>3</v>
      </c>
      <c r="J606" s="1">
        <v>1621.45</v>
      </c>
      <c r="K606" t="s">
        <v>2085</v>
      </c>
      <c r="L606" t="s">
        <v>2086</v>
      </c>
      <c r="M606" t="s">
        <v>2087</v>
      </c>
      <c r="O606">
        <f t="shared" si="46"/>
        <v>4864.3500000000004</v>
      </c>
      <c r="P606">
        <f t="shared" si="45"/>
        <v>-4864.3500000000004</v>
      </c>
    </row>
    <row r="607" spans="1:16" x14ac:dyDescent="0.35">
      <c r="A607" t="s">
        <v>209</v>
      </c>
      <c r="B607" t="s">
        <v>210</v>
      </c>
      <c r="C607" s="3" t="s">
        <v>2084</v>
      </c>
      <c r="D607" t="s">
        <v>16</v>
      </c>
      <c r="E607" t="s">
        <v>17</v>
      </c>
      <c r="F607" t="s">
        <v>17</v>
      </c>
      <c r="G607" t="s">
        <v>18</v>
      </c>
      <c r="H607" t="b">
        <v>0</v>
      </c>
      <c r="I607" s="1">
        <v>2</v>
      </c>
      <c r="J607" s="1">
        <v>1621.65</v>
      </c>
      <c r="K607" t="s">
        <v>2088</v>
      </c>
      <c r="L607" t="s">
        <v>2089</v>
      </c>
      <c r="M607" t="s">
        <v>2090</v>
      </c>
      <c r="O607">
        <f t="shared" si="46"/>
        <v>3243.3</v>
      </c>
      <c r="P607">
        <f t="shared" si="45"/>
        <v>-3243.3</v>
      </c>
    </row>
    <row r="608" spans="1:16" x14ac:dyDescent="0.35">
      <c r="A608" t="s">
        <v>204</v>
      </c>
      <c r="B608" t="s">
        <v>1900</v>
      </c>
      <c r="C608" s="3" t="s">
        <v>2091</v>
      </c>
      <c r="D608" t="s">
        <v>536</v>
      </c>
      <c r="E608" t="s">
        <v>17</v>
      </c>
      <c r="F608" t="s">
        <v>537</v>
      </c>
      <c r="G608" t="s">
        <v>18</v>
      </c>
      <c r="H608" t="b">
        <v>0</v>
      </c>
      <c r="I608" s="1">
        <v>1</v>
      </c>
      <c r="J608" s="1">
        <v>1480.35</v>
      </c>
      <c r="K608" t="s">
        <v>2092</v>
      </c>
      <c r="L608" t="s">
        <v>2093</v>
      </c>
      <c r="M608" t="s">
        <v>2094</v>
      </c>
      <c r="O608">
        <f t="shared" si="46"/>
        <v>1480.35</v>
      </c>
      <c r="P608">
        <f t="shared" si="45"/>
        <v>-1480.35</v>
      </c>
    </row>
    <row r="609" spans="1:16" x14ac:dyDescent="0.35">
      <c r="A609" t="s">
        <v>1963</v>
      </c>
      <c r="B609" t="s">
        <v>1964</v>
      </c>
      <c r="C609" s="3" t="s">
        <v>2091</v>
      </c>
      <c r="D609" t="s">
        <v>16</v>
      </c>
      <c r="E609" t="s">
        <v>17</v>
      </c>
      <c r="F609" t="s">
        <v>17</v>
      </c>
      <c r="G609" t="s">
        <v>18</v>
      </c>
      <c r="H609" t="b">
        <v>0</v>
      </c>
      <c r="I609" s="1">
        <v>35</v>
      </c>
      <c r="J609" s="1">
        <v>30.16</v>
      </c>
      <c r="K609" t="s">
        <v>2095</v>
      </c>
      <c r="L609" t="s">
        <v>2096</v>
      </c>
      <c r="M609" t="s">
        <v>2097</v>
      </c>
      <c r="O609">
        <f t="shared" si="46"/>
        <v>1055.5999999999999</v>
      </c>
      <c r="P609">
        <f t="shared" si="45"/>
        <v>-1055.5999999999999</v>
      </c>
    </row>
    <row r="610" spans="1:16" x14ac:dyDescent="0.35">
      <c r="A610" t="s">
        <v>1336</v>
      </c>
      <c r="B610" t="s">
        <v>1337</v>
      </c>
      <c r="C610" s="3" t="s">
        <v>2091</v>
      </c>
      <c r="D610" t="s">
        <v>536</v>
      </c>
      <c r="E610" t="s">
        <v>17</v>
      </c>
      <c r="F610" t="s">
        <v>537</v>
      </c>
      <c r="G610" t="s">
        <v>18</v>
      </c>
      <c r="H610" t="b">
        <v>0</v>
      </c>
      <c r="I610" s="1">
        <v>40</v>
      </c>
      <c r="J610" s="1">
        <v>141.25</v>
      </c>
      <c r="K610" t="s">
        <v>2098</v>
      </c>
      <c r="L610" t="s">
        <v>2099</v>
      </c>
      <c r="M610" t="s">
        <v>2100</v>
      </c>
      <c r="O610">
        <f t="shared" si="46"/>
        <v>5650</v>
      </c>
      <c r="P610">
        <f t="shared" si="45"/>
        <v>-5650</v>
      </c>
    </row>
    <row r="611" spans="1:16" x14ac:dyDescent="0.35">
      <c r="A611" t="s">
        <v>1336</v>
      </c>
      <c r="B611" t="s">
        <v>1337</v>
      </c>
      <c r="C611" s="3" t="s">
        <v>2091</v>
      </c>
      <c r="D611" t="s">
        <v>536</v>
      </c>
      <c r="E611" t="s">
        <v>17</v>
      </c>
      <c r="F611" t="s">
        <v>537</v>
      </c>
      <c r="G611" t="s">
        <v>18</v>
      </c>
      <c r="H611" t="b">
        <v>0</v>
      </c>
      <c r="I611" s="1">
        <v>4</v>
      </c>
      <c r="J611" s="1">
        <v>141</v>
      </c>
      <c r="K611" t="s">
        <v>2101</v>
      </c>
      <c r="L611" t="s">
        <v>2102</v>
      </c>
      <c r="M611" t="s">
        <v>2103</v>
      </c>
      <c r="O611">
        <f t="shared" si="46"/>
        <v>564</v>
      </c>
      <c r="P611">
        <f t="shared" si="45"/>
        <v>-564</v>
      </c>
    </row>
    <row r="612" spans="1:16" x14ac:dyDescent="0.35">
      <c r="A612" t="s">
        <v>1963</v>
      </c>
      <c r="B612" t="s">
        <v>1964</v>
      </c>
      <c r="C612" s="3" t="s">
        <v>2091</v>
      </c>
      <c r="D612" t="s">
        <v>16</v>
      </c>
      <c r="E612" t="s">
        <v>17</v>
      </c>
      <c r="F612" t="s">
        <v>17</v>
      </c>
      <c r="G612" t="s">
        <v>18</v>
      </c>
      <c r="H612" t="b">
        <v>0</v>
      </c>
      <c r="I612" s="1">
        <v>50</v>
      </c>
      <c r="J612" s="1">
        <v>30.18</v>
      </c>
      <c r="K612" t="s">
        <v>2104</v>
      </c>
      <c r="L612" t="s">
        <v>2105</v>
      </c>
      <c r="M612" t="s">
        <v>2106</v>
      </c>
      <c r="O612">
        <f t="shared" si="46"/>
        <v>1509</v>
      </c>
      <c r="P612">
        <f t="shared" si="45"/>
        <v>-1509</v>
      </c>
    </row>
    <row r="613" spans="1:16" x14ac:dyDescent="0.35">
      <c r="A613" t="s">
        <v>204</v>
      </c>
      <c r="B613" t="s">
        <v>1900</v>
      </c>
      <c r="C613" s="3" t="s">
        <v>2091</v>
      </c>
      <c r="D613" t="s">
        <v>536</v>
      </c>
      <c r="E613" t="s">
        <v>17</v>
      </c>
      <c r="F613" t="s">
        <v>537</v>
      </c>
      <c r="G613" t="s">
        <v>18</v>
      </c>
      <c r="H613" t="b">
        <v>0</v>
      </c>
      <c r="I613" s="1">
        <v>1</v>
      </c>
      <c r="J613" s="1">
        <v>1480.35</v>
      </c>
      <c r="K613" t="s">
        <v>2107</v>
      </c>
      <c r="L613" t="s">
        <v>2108</v>
      </c>
      <c r="M613" t="s">
        <v>2109</v>
      </c>
      <c r="O613">
        <f t="shared" si="46"/>
        <v>1480.35</v>
      </c>
      <c r="P613">
        <f t="shared" si="45"/>
        <v>-1480.35</v>
      </c>
    </row>
    <row r="614" spans="1:16" x14ac:dyDescent="0.35">
      <c r="A614" t="s">
        <v>1963</v>
      </c>
      <c r="B614" t="s">
        <v>1964</v>
      </c>
      <c r="C614" s="3" t="s">
        <v>2091</v>
      </c>
      <c r="D614" t="s">
        <v>16</v>
      </c>
      <c r="E614" t="s">
        <v>17</v>
      </c>
      <c r="F614" t="s">
        <v>17</v>
      </c>
      <c r="G614" t="s">
        <v>18</v>
      </c>
      <c r="H614" t="b">
        <v>0</v>
      </c>
      <c r="I614" s="1">
        <v>8</v>
      </c>
      <c r="J614" s="1">
        <v>30.18</v>
      </c>
      <c r="K614" t="s">
        <v>2110</v>
      </c>
      <c r="L614" t="s">
        <v>2111</v>
      </c>
      <c r="M614" t="s">
        <v>2112</v>
      </c>
      <c r="O614">
        <f t="shared" si="46"/>
        <v>241.44</v>
      </c>
      <c r="P614">
        <f t="shared" si="45"/>
        <v>-241.44</v>
      </c>
    </row>
    <row r="615" spans="1:16" x14ac:dyDescent="0.35">
      <c r="A615" t="s">
        <v>563</v>
      </c>
      <c r="B615" t="s">
        <v>564</v>
      </c>
      <c r="C615" s="3" t="s">
        <v>2113</v>
      </c>
      <c r="D615" t="s">
        <v>16</v>
      </c>
      <c r="E615" t="s">
        <v>17</v>
      </c>
      <c r="F615" t="s">
        <v>17</v>
      </c>
      <c r="G615" t="s">
        <v>18</v>
      </c>
      <c r="H615" t="b">
        <v>0</v>
      </c>
      <c r="I615" s="1">
        <v>1</v>
      </c>
      <c r="J615" s="1">
        <v>2559</v>
      </c>
      <c r="K615" t="s">
        <v>2114</v>
      </c>
      <c r="L615" t="s">
        <v>2115</v>
      </c>
      <c r="M615" t="s">
        <v>2116</v>
      </c>
      <c r="O615">
        <f t="shared" si="46"/>
        <v>2559</v>
      </c>
      <c r="P615">
        <f t="shared" si="45"/>
        <v>-2559</v>
      </c>
    </row>
    <row r="616" spans="1:16" x14ac:dyDescent="0.35">
      <c r="A616" t="s">
        <v>1336</v>
      </c>
      <c r="B616" t="s">
        <v>1337</v>
      </c>
      <c r="C616" s="3" t="s">
        <v>2113</v>
      </c>
      <c r="D616" t="s">
        <v>536</v>
      </c>
      <c r="E616" t="s">
        <v>17</v>
      </c>
      <c r="F616" t="s">
        <v>537</v>
      </c>
      <c r="G616" t="s">
        <v>18</v>
      </c>
      <c r="H616" t="b">
        <v>0</v>
      </c>
      <c r="I616" s="1">
        <v>15</v>
      </c>
      <c r="J616" s="1">
        <v>146.69999999999999</v>
      </c>
      <c r="K616" t="s">
        <v>2117</v>
      </c>
      <c r="L616" t="s">
        <v>2118</v>
      </c>
      <c r="M616" t="s">
        <v>2119</v>
      </c>
      <c r="O616">
        <f t="shared" si="46"/>
        <v>2200.5</v>
      </c>
      <c r="P616">
        <f t="shared" si="45"/>
        <v>-2200.5</v>
      </c>
    </row>
    <row r="617" spans="1:16" x14ac:dyDescent="0.35">
      <c r="A617" t="s">
        <v>1963</v>
      </c>
      <c r="B617" t="s">
        <v>1964</v>
      </c>
      <c r="C617" s="3" t="s">
        <v>2113</v>
      </c>
      <c r="D617" t="s">
        <v>16</v>
      </c>
      <c r="E617" t="s">
        <v>17</v>
      </c>
      <c r="F617" t="s">
        <v>17</v>
      </c>
      <c r="G617" t="s">
        <v>18</v>
      </c>
      <c r="H617" t="b">
        <v>0</v>
      </c>
      <c r="I617" s="1">
        <v>8</v>
      </c>
      <c r="J617" s="1">
        <v>30.04</v>
      </c>
      <c r="K617" t="s">
        <v>2120</v>
      </c>
      <c r="L617" t="s">
        <v>2121</v>
      </c>
      <c r="M617" t="s">
        <v>2122</v>
      </c>
      <c r="O617">
        <f t="shared" si="46"/>
        <v>240.32</v>
      </c>
      <c r="P617">
        <f t="shared" si="45"/>
        <v>-240.32</v>
      </c>
    </row>
    <row r="618" spans="1:16" x14ac:dyDescent="0.35">
      <c r="A618" t="s">
        <v>22</v>
      </c>
      <c r="B618" t="s">
        <v>23</v>
      </c>
      <c r="C618" s="3" t="s">
        <v>2123</v>
      </c>
      <c r="D618" t="s">
        <v>536</v>
      </c>
      <c r="E618" t="s">
        <v>17</v>
      </c>
      <c r="F618" t="s">
        <v>537</v>
      </c>
      <c r="G618" t="s">
        <v>18</v>
      </c>
      <c r="H618" t="b">
        <v>0</v>
      </c>
      <c r="I618" s="1">
        <v>3</v>
      </c>
      <c r="J618" s="1">
        <v>1304.3</v>
      </c>
      <c r="K618" t="s">
        <v>2124</v>
      </c>
      <c r="L618" t="s">
        <v>2125</v>
      </c>
      <c r="M618" t="s">
        <v>2126</v>
      </c>
      <c r="O618">
        <f t="shared" si="46"/>
        <v>3912.8999999999996</v>
      </c>
      <c r="P618">
        <f t="shared" si="45"/>
        <v>-3912.8999999999996</v>
      </c>
    </row>
    <row r="619" spans="1:16" x14ac:dyDescent="0.35">
      <c r="A619" t="s">
        <v>2127</v>
      </c>
      <c r="B619" t="s">
        <v>2128</v>
      </c>
      <c r="C619" s="3" t="s">
        <v>2129</v>
      </c>
      <c r="D619" t="s">
        <v>16</v>
      </c>
      <c r="E619" t="s">
        <v>17</v>
      </c>
      <c r="F619" t="s">
        <v>17</v>
      </c>
      <c r="G619" t="s">
        <v>18</v>
      </c>
      <c r="H619" t="b">
        <v>0</v>
      </c>
      <c r="I619" s="1">
        <v>2</v>
      </c>
      <c r="J619" s="1">
        <v>3808.25</v>
      </c>
      <c r="K619" t="s">
        <v>2130</v>
      </c>
      <c r="L619" t="s">
        <v>2131</v>
      </c>
      <c r="M619" t="s">
        <v>2132</v>
      </c>
      <c r="O619">
        <f t="shared" si="46"/>
        <v>7616.5</v>
      </c>
      <c r="P619">
        <f t="shared" si="45"/>
        <v>-7616.5</v>
      </c>
    </row>
    <row r="620" spans="1:16" x14ac:dyDescent="0.35">
      <c r="A620" t="s">
        <v>1963</v>
      </c>
      <c r="B620" t="s">
        <v>1964</v>
      </c>
      <c r="C620" s="3" t="s">
        <v>2129</v>
      </c>
      <c r="D620" t="s">
        <v>16</v>
      </c>
      <c r="E620" t="s">
        <v>17</v>
      </c>
      <c r="F620" t="s">
        <v>17</v>
      </c>
      <c r="G620" t="s">
        <v>18</v>
      </c>
      <c r="H620" t="b">
        <v>0</v>
      </c>
      <c r="I620" s="1">
        <v>60</v>
      </c>
      <c r="J620" s="1">
        <v>30.75</v>
      </c>
      <c r="K620" t="s">
        <v>2133</v>
      </c>
      <c r="L620" t="s">
        <v>2134</v>
      </c>
      <c r="M620" t="s">
        <v>2135</v>
      </c>
      <c r="O620">
        <f t="shared" si="46"/>
        <v>1845</v>
      </c>
      <c r="P620">
        <f t="shared" si="45"/>
        <v>-1845</v>
      </c>
    </row>
    <row r="621" spans="1:16" x14ac:dyDescent="0.35">
      <c r="A621" t="s">
        <v>1963</v>
      </c>
      <c r="B621" t="s">
        <v>1964</v>
      </c>
      <c r="C621" s="3" t="s">
        <v>2129</v>
      </c>
      <c r="D621" t="s">
        <v>16</v>
      </c>
      <c r="E621" t="s">
        <v>17</v>
      </c>
      <c r="F621" t="s">
        <v>17</v>
      </c>
      <c r="G621" t="s">
        <v>18</v>
      </c>
      <c r="H621" t="b">
        <v>0</v>
      </c>
      <c r="I621" s="1">
        <v>15</v>
      </c>
      <c r="J621" s="1">
        <v>30.77</v>
      </c>
      <c r="K621" t="s">
        <v>2136</v>
      </c>
      <c r="L621" t="s">
        <v>2137</v>
      </c>
      <c r="M621" t="s">
        <v>2138</v>
      </c>
      <c r="O621">
        <f t="shared" si="46"/>
        <v>461.55</v>
      </c>
      <c r="P621">
        <f t="shared" si="45"/>
        <v>-461.55</v>
      </c>
    </row>
    <row r="622" spans="1:16" x14ac:dyDescent="0.35">
      <c r="A622" t="s">
        <v>2127</v>
      </c>
      <c r="B622" t="s">
        <v>2128</v>
      </c>
      <c r="C622" s="3" t="s">
        <v>2139</v>
      </c>
      <c r="D622" t="s">
        <v>16</v>
      </c>
      <c r="E622" t="s">
        <v>17</v>
      </c>
      <c r="F622" t="s">
        <v>17</v>
      </c>
      <c r="G622" t="s">
        <v>18</v>
      </c>
      <c r="H622" t="b">
        <v>0</v>
      </c>
      <c r="I622" s="1">
        <v>1</v>
      </c>
      <c r="J622" s="1">
        <v>3827.8</v>
      </c>
      <c r="K622" t="s">
        <v>2140</v>
      </c>
      <c r="L622" t="s">
        <v>2141</v>
      </c>
      <c r="M622" t="s">
        <v>2142</v>
      </c>
      <c r="O622">
        <f t="shared" si="46"/>
        <v>3827.8</v>
      </c>
      <c r="P622">
        <f t="shared" si="45"/>
        <v>-3827.8</v>
      </c>
    </row>
    <row r="623" spans="1:16" x14ac:dyDescent="0.35">
      <c r="A623" t="s">
        <v>1963</v>
      </c>
      <c r="B623" t="s">
        <v>1964</v>
      </c>
      <c r="C623" s="3" t="s">
        <v>2143</v>
      </c>
      <c r="D623" t="s">
        <v>16</v>
      </c>
      <c r="E623" t="s">
        <v>17</v>
      </c>
      <c r="F623" t="s">
        <v>17</v>
      </c>
      <c r="G623" t="s">
        <v>18</v>
      </c>
      <c r="H623" t="b">
        <v>0</v>
      </c>
      <c r="I623" s="1">
        <v>1</v>
      </c>
      <c r="J623" s="1">
        <v>32.32</v>
      </c>
      <c r="K623" t="s">
        <v>2144</v>
      </c>
      <c r="L623" t="s">
        <v>2145</v>
      </c>
      <c r="M623" t="s">
        <v>2146</v>
      </c>
      <c r="O623">
        <f t="shared" si="46"/>
        <v>32.32</v>
      </c>
      <c r="P623">
        <f t="shared" si="45"/>
        <v>-32.32</v>
      </c>
    </row>
    <row r="624" spans="1:16" x14ac:dyDescent="0.35">
      <c r="A624" t="s">
        <v>1963</v>
      </c>
      <c r="B624" t="s">
        <v>1964</v>
      </c>
      <c r="C624" s="3" t="s">
        <v>2143</v>
      </c>
      <c r="D624" t="s">
        <v>16</v>
      </c>
      <c r="E624" t="s">
        <v>17</v>
      </c>
      <c r="F624" t="s">
        <v>17</v>
      </c>
      <c r="G624" t="s">
        <v>18</v>
      </c>
      <c r="H624" t="b">
        <v>0</v>
      </c>
      <c r="I624" s="1">
        <v>30</v>
      </c>
      <c r="J624" s="1">
        <v>32.32</v>
      </c>
      <c r="K624" t="s">
        <v>2147</v>
      </c>
      <c r="L624" t="s">
        <v>2148</v>
      </c>
      <c r="M624" t="s">
        <v>2149</v>
      </c>
      <c r="O624">
        <f t="shared" si="46"/>
        <v>969.6</v>
      </c>
      <c r="P624">
        <f t="shared" si="45"/>
        <v>-969.6</v>
      </c>
    </row>
    <row r="625" spans="1:18" x14ac:dyDescent="0.35">
      <c r="A625" t="s">
        <v>22</v>
      </c>
      <c r="B625" t="s">
        <v>23</v>
      </c>
      <c r="C625" s="3" t="s">
        <v>2150</v>
      </c>
      <c r="D625" t="s">
        <v>16</v>
      </c>
      <c r="E625" t="s">
        <v>17</v>
      </c>
      <c r="F625" t="s">
        <v>17</v>
      </c>
      <c r="G625" t="s">
        <v>18</v>
      </c>
      <c r="H625" t="b">
        <v>0</v>
      </c>
      <c r="I625" s="1">
        <v>3</v>
      </c>
      <c r="J625" s="1">
        <v>1346.6</v>
      </c>
      <c r="K625" t="s">
        <v>2151</v>
      </c>
      <c r="L625" t="s">
        <v>2152</v>
      </c>
      <c r="M625" t="s">
        <v>2153</v>
      </c>
      <c r="O625">
        <f t="shared" si="46"/>
        <v>4039.7999999999997</v>
      </c>
      <c r="P625">
        <f t="shared" si="45"/>
        <v>-4039.7999999999997</v>
      </c>
    </row>
    <row r="626" spans="1:18" x14ac:dyDescent="0.35">
      <c r="A626" t="s">
        <v>22</v>
      </c>
      <c r="B626" t="s">
        <v>23</v>
      </c>
      <c r="C626" s="3" t="s">
        <v>2150</v>
      </c>
      <c r="D626" t="s">
        <v>16</v>
      </c>
      <c r="E626" t="s">
        <v>17</v>
      </c>
      <c r="F626" t="s">
        <v>17</v>
      </c>
      <c r="G626" t="s">
        <v>18</v>
      </c>
      <c r="H626" t="b">
        <v>0</v>
      </c>
      <c r="I626" s="1">
        <v>3</v>
      </c>
      <c r="J626" s="1">
        <v>1346.6</v>
      </c>
      <c r="K626" t="s">
        <v>2154</v>
      </c>
      <c r="L626" t="s">
        <v>2152</v>
      </c>
      <c r="M626" t="s">
        <v>2153</v>
      </c>
      <c r="O626">
        <f t="shared" si="46"/>
        <v>4039.7999999999997</v>
      </c>
      <c r="P626">
        <f t="shared" si="45"/>
        <v>-4039.7999999999997</v>
      </c>
    </row>
    <row r="627" spans="1:18" x14ac:dyDescent="0.35">
      <c r="A627" t="s">
        <v>22</v>
      </c>
      <c r="B627" t="s">
        <v>23</v>
      </c>
      <c r="C627" s="3" t="s">
        <v>2150</v>
      </c>
      <c r="D627" t="s">
        <v>16</v>
      </c>
      <c r="E627" t="s">
        <v>17</v>
      </c>
      <c r="F627" t="s">
        <v>17</v>
      </c>
      <c r="G627" t="s">
        <v>18</v>
      </c>
      <c r="H627" t="b">
        <v>0</v>
      </c>
      <c r="I627" s="1">
        <v>1</v>
      </c>
      <c r="J627" s="1">
        <v>1345.7</v>
      </c>
      <c r="K627" t="s">
        <v>2155</v>
      </c>
      <c r="L627" t="s">
        <v>2156</v>
      </c>
      <c r="M627" t="s">
        <v>2157</v>
      </c>
      <c r="O627">
        <f t="shared" si="46"/>
        <v>1345.7</v>
      </c>
      <c r="P627">
        <f t="shared" si="45"/>
        <v>-1345.7</v>
      </c>
    </row>
    <row r="628" spans="1:18" x14ac:dyDescent="0.35">
      <c r="A628" t="s">
        <v>1963</v>
      </c>
      <c r="B628" t="s">
        <v>1964</v>
      </c>
      <c r="C628" s="3" t="s">
        <v>2150</v>
      </c>
      <c r="D628" t="s">
        <v>16</v>
      </c>
      <c r="E628" t="s">
        <v>17</v>
      </c>
      <c r="F628" t="s">
        <v>17</v>
      </c>
      <c r="G628" t="s">
        <v>18</v>
      </c>
      <c r="H628" t="b">
        <v>0</v>
      </c>
      <c r="I628" s="1">
        <v>150</v>
      </c>
      <c r="J628" s="1">
        <v>31.85</v>
      </c>
      <c r="K628" t="s">
        <v>2158</v>
      </c>
      <c r="L628" t="s">
        <v>2159</v>
      </c>
      <c r="M628" t="s">
        <v>2160</v>
      </c>
      <c r="O628">
        <f t="shared" si="46"/>
        <v>4777.5</v>
      </c>
      <c r="P628">
        <f t="shared" si="45"/>
        <v>-4777.5</v>
      </c>
    </row>
    <row r="629" spans="1:18" x14ac:dyDescent="0.35">
      <c r="A629" t="s">
        <v>1963</v>
      </c>
      <c r="B629" t="s">
        <v>1964</v>
      </c>
      <c r="C629" s="3" t="s">
        <v>2150</v>
      </c>
      <c r="D629" t="s">
        <v>16</v>
      </c>
      <c r="E629" t="s">
        <v>17</v>
      </c>
      <c r="F629" t="s">
        <v>17</v>
      </c>
      <c r="G629" t="s">
        <v>18</v>
      </c>
      <c r="H629" t="b">
        <v>0</v>
      </c>
      <c r="I629" s="1">
        <v>20</v>
      </c>
      <c r="J629" s="1">
        <v>31.88</v>
      </c>
      <c r="K629" t="s">
        <v>2161</v>
      </c>
      <c r="L629" t="s">
        <v>2162</v>
      </c>
      <c r="M629" t="s">
        <v>2163</v>
      </c>
      <c r="O629">
        <f t="shared" si="46"/>
        <v>637.6</v>
      </c>
      <c r="P629">
        <f t="shared" si="45"/>
        <v>-637.6</v>
      </c>
    </row>
    <row r="630" spans="1:18" x14ac:dyDescent="0.35">
      <c r="A630" t="s">
        <v>204</v>
      </c>
      <c r="B630" t="s">
        <v>1900</v>
      </c>
      <c r="C630" s="3" t="s">
        <v>2164</v>
      </c>
      <c r="D630" t="s">
        <v>16</v>
      </c>
      <c r="E630" t="s">
        <v>17</v>
      </c>
      <c r="F630" t="s">
        <v>17</v>
      </c>
      <c r="G630" t="s">
        <v>18</v>
      </c>
      <c r="H630" t="b">
        <v>0</v>
      </c>
      <c r="I630" s="1">
        <v>5</v>
      </c>
      <c r="J630" s="1">
        <v>1611.5</v>
      </c>
      <c r="K630" t="s">
        <v>2165</v>
      </c>
      <c r="L630" t="s">
        <v>2166</v>
      </c>
      <c r="M630" t="s">
        <v>2167</v>
      </c>
      <c r="O630">
        <f t="shared" si="46"/>
        <v>8057.5</v>
      </c>
      <c r="P630">
        <f t="shared" si="45"/>
        <v>-8057.5</v>
      </c>
    </row>
    <row r="631" spans="1:18" x14ac:dyDescent="0.35">
      <c r="A631" t="s">
        <v>2168</v>
      </c>
      <c r="B631" t="s">
        <v>2169</v>
      </c>
      <c r="C631" s="3" t="s">
        <v>2164</v>
      </c>
      <c r="D631" t="s">
        <v>16</v>
      </c>
      <c r="E631" t="s">
        <v>17</v>
      </c>
      <c r="F631" t="s">
        <v>17</v>
      </c>
      <c r="G631" t="s">
        <v>18</v>
      </c>
      <c r="H631" t="b">
        <v>0</v>
      </c>
      <c r="I631" s="1">
        <v>1</v>
      </c>
      <c r="J631" s="1">
        <v>4280</v>
      </c>
      <c r="K631" t="s">
        <v>2170</v>
      </c>
      <c r="L631" t="s">
        <v>2171</v>
      </c>
      <c r="M631" t="s">
        <v>2172</v>
      </c>
      <c r="O631">
        <f t="shared" si="46"/>
        <v>4280</v>
      </c>
      <c r="P631">
        <f t="shared" si="45"/>
        <v>-4280</v>
      </c>
    </row>
    <row r="632" spans="1:18" x14ac:dyDescent="0.35">
      <c r="A632" t="s">
        <v>1963</v>
      </c>
      <c r="B632" t="s">
        <v>1964</v>
      </c>
      <c r="C632" s="3" t="s">
        <v>2164</v>
      </c>
      <c r="D632" t="s">
        <v>16</v>
      </c>
      <c r="E632" t="s">
        <v>17</v>
      </c>
      <c r="F632" t="s">
        <v>17</v>
      </c>
      <c r="G632" t="s">
        <v>18</v>
      </c>
      <c r="H632" t="b">
        <v>0</v>
      </c>
      <c r="I632" s="1">
        <v>30</v>
      </c>
      <c r="J632" s="1">
        <v>31.28</v>
      </c>
      <c r="K632" t="s">
        <v>2173</v>
      </c>
      <c r="L632" t="s">
        <v>2174</v>
      </c>
      <c r="M632" t="s">
        <v>2175</v>
      </c>
      <c r="O632">
        <f t="shared" si="46"/>
        <v>938.40000000000009</v>
      </c>
      <c r="P632">
        <f t="shared" si="45"/>
        <v>-938.40000000000009</v>
      </c>
    </row>
    <row r="633" spans="1:18" x14ac:dyDescent="0.35">
      <c r="C633" s="5">
        <v>45145</v>
      </c>
      <c r="G633" t="s">
        <v>123</v>
      </c>
      <c r="P633">
        <v>1377655.82</v>
      </c>
      <c r="R633">
        <f>XIRR(P2:P633,C2:C633)*100</f>
        <v>13.410430550575262</v>
      </c>
    </row>
  </sheetData>
  <autoFilter ref="A1:O6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2023-08-06T21:07:26Z</dcterms:modified>
</cp:coreProperties>
</file>