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0.xml" ContentType="application/vnd.openxmlformats-officedocument.spreadsheetml.pivotTable+xml"/>
  <Override PartName="/xl/drawings/drawing8.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1.xml" ContentType="application/vnd.openxmlformats-officedocument.spreadsheetml.pivotTable+xml"/>
  <Override PartName="/xl/drawings/drawing9.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D:\AWDIZ class\Excel\Assignment\"/>
    </mc:Choice>
  </mc:AlternateContent>
  <xr:revisionPtr revIDLastSave="0" documentId="13_ncr:1_{8077A023-C609-41C4-B878-14DCFAA09854}" xr6:coauthVersionLast="47" xr6:coauthVersionMax="47" xr10:uidLastSave="{00000000-0000-0000-0000-000000000000}"/>
  <bookViews>
    <workbookView xWindow="-120" yWindow="-120" windowWidth="20730" windowHeight="11160" xr2:uid="{3AAA4042-84C7-422C-8FE4-D6F6FB2266C6}"/>
  </bookViews>
  <sheets>
    <sheet name="Dashboard" sheetId="11" r:id="rId1"/>
    <sheet name="TOP SHIPMENT" sheetId="15" r:id="rId2"/>
    <sheet name="Profit On Sales" sheetId="1" r:id="rId3"/>
    <sheet name="Top Cleint" sheetId="13" r:id="rId4"/>
    <sheet name="Sales On Days" sheetId="4" r:id="rId5"/>
    <sheet name="Growth Of Sales" sheetId="12" r:id="rId6"/>
    <sheet name="Count of orders and Product" sheetId="6" r:id="rId7"/>
    <sheet name="Sales By Category" sheetId="7" r:id="rId8"/>
    <sheet name="Sales By Country" sheetId="9" r:id="rId9"/>
  </sheets>
  <definedNames>
    <definedName name="Slicer_Date_Hierarchy">#N/A</definedName>
    <definedName name="Slicer_Region">#N/A</definedName>
    <definedName name="Slicer_Ship_Mode">#N/A</definedName>
  </definedNames>
  <calcPr calcId="181029"/>
  <pivotCaches>
    <pivotCache cacheId="83" r:id="rId10"/>
    <pivotCache cacheId="86" r:id="rId11"/>
    <pivotCache cacheId="89" r:id="rId12"/>
    <pivotCache cacheId="92" r:id="rId13"/>
    <pivotCache cacheId="95" r:id="rId14"/>
    <pivotCache cacheId="98" r:id="rId15"/>
    <pivotCache cacheId="101" r:id="rId16"/>
    <pivotCache cacheId="104" r:id="rId17"/>
    <pivotCache cacheId="107" r:id="rId18"/>
    <pivotCache cacheId="110" r:id="rId19"/>
    <pivotCache cacheId="113" r:id="rId20"/>
  </pivotCaches>
  <extLst>
    <ext xmlns:x14="http://schemas.microsoft.com/office/spreadsheetml/2009/9/main" uri="{876F7934-8845-4945-9796-88D515C7AA90}">
      <x14:pivotCaches>
        <pivotCache cacheId="16" r:id="rId21"/>
      </x14:pivotCaches>
    </ext>
    <ext xmlns:x14="http://schemas.microsoft.com/office/spreadsheetml/2009/9/main" uri="{BBE1A952-AA13-448e-AADC-164F8A28A991}">
      <x14:slicerCaches>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3be1c5fb-a606-4d9d-8760-5a634e3d9c33" name="Sales" connection="Query - Sales"/>
          <x15:modelTable id="Product_aa6186ab-2ff1-4b38-b5b1-8aa1acabc061" name="Product" connection="Query - Product"/>
          <x15:modelTable id="Region_e64ad93d-3a53-4b88-9faf-2278c6c1f4c8" name="Region" connection="Query - Region"/>
          <x15:modelTable id="Category_525d2d1d-b913-4f63-9fc2-abb730b85746" name="Category" connection="Query - Category"/>
          <x15:modelTable id="Shipment_5a3c2718-e33c-4b51-b668-f17b24982ebe" name="Shipment" connection="Query - Shipment"/>
          <x15:modelTable id="Calendar" name="Calendar" connection="Connection"/>
        </x15:modelTables>
        <x15:modelRelationships>
          <x15:modelRelationship fromTable="Sales" fromColumn="Order ID" toTable="Shipment" toColumn="Order ID"/>
          <x15:modelRelationship fromTable="Sales" fromColumn="Sub-Category" toTable="Category" toColumn="Sub-Category"/>
          <x15:modelRelationship fromTable="Sales" fromColumn="Order Date" toTable="Calendar" toColumn="Date"/>
        </x15:modelRelationships>
      </x15:dataModel>
    </ext>
  </extLst>
</workbook>
</file>

<file path=xl/calcChain.xml><?xml version="1.0" encoding="utf-8"?>
<calcChain xmlns="http://schemas.openxmlformats.org/spreadsheetml/2006/main">
  <c r="C12" i="1" l="1"/>
  <c r="B12" i="15"/>
  <c r="A12" i="15" s="1"/>
  <c r="B15" i="7"/>
  <c r="A15" i="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BC8477C-ACBD-4973-AAD1-088CB6212791}" name="Connection" type="104" refreshedVersion="0" background="1">
    <extLst>
      <ext xmlns:x15="http://schemas.microsoft.com/office/spreadsheetml/2010/11/main" uri="{DE250136-89BD-433C-8126-D09CA5730AF9}">
        <x15:connection id="Calendar"/>
      </ext>
    </extLst>
  </connection>
  <connection id="2" xr16:uid="{28FEEBDB-9A03-414D-B5A0-F9742FE09C6B}" name="Query - Category" description="Connection to the 'Category' query in the workbook." type="100" refreshedVersion="8" minRefreshableVersion="5">
    <extLst>
      <ext xmlns:x15="http://schemas.microsoft.com/office/spreadsheetml/2010/11/main" uri="{DE250136-89BD-433C-8126-D09CA5730AF9}">
        <x15:connection id="71ca07a6-1f46-424b-a11c-215d82919c17"/>
      </ext>
    </extLst>
  </connection>
  <connection id="3" xr16:uid="{C391C4A4-1722-471B-A9D9-2BCA61076774}" name="Query - Product" description="Connection to the 'Product' query in the workbook." type="100" refreshedVersion="8" minRefreshableVersion="5">
    <extLst>
      <ext xmlns:x15="http://schemas.microsoft.com/office/spreadsheetml/2010/11/main" uri="{DE250136-89BD-433C-8126-D09CA5730AF9}">
        <x15:connection id="0cd4fc6c-e844-445e-be00-c0030e2a9f59"/>
      </ext>
    </extLst>
  </connection>
  <connection id="4" xr16:uid="{F1386CDC-BE2A-4EBB-80FF-61BFED9CF445}" name="Query - Region" description="Connection to the 'Region' query in the workbook." type="100" refreshedVersion="8" minRefreshableVersion="5">
    <extLst>
      <ext xmlns:x15="http://schemas.microsoft.com/office/spreadsheetml/2010/11/main" uri="{DE250136-89BD-433C-8126-D09CA5730AF9}">
        <x15:connection id="6c107c62-0891-424f-aed2-b648024f41ef"/>
      </ext>
    </extLst>
  </connection>
  <connection id="5" xr16:uid="{19FEF6EB-A978-4D89-92E6-F2356CE361D2}" name="Query - Sales" description="Connection to the 'Sales' query in the workbook." type="100" refreshedVersion="8" minRefreshableVersion="5">
    <extLst>
      <ext xmlns:x15="http://schemas.microsoft.com/office/spreadsheetml/2010/11/main" uri="{DE250136-89BD-433C-8126-D09CA5730AF9}">
        <x15:connection id="5e608db3-7619-4c72-af05-b3c79f486ecc"/>
      </ext>
    </extLst>
  </connection>
  <connection id="6" xr16:uid="{1ECEB81F-8359-48D0-B608-9D37ED7247EE}" name="Query - Shipment" description="Connection to the 'Shipment' query in the workbook." type="100" refreshedVersion="8" minRefreshableVersion="5">
    <extLst>
      <ext xmlns:x15="http://schemas.microsoft.com/office/spreadsheetml/2010/11/main" uri="{DE250136-89BD-433C-8126-D09CA5730AF9}">
        <x15:connection id="b9c1d43f-86a4-41ad-89f0-dbb1adde41fa"/>
      </ext>
    </extLst>
  </connection>
  <connection id="7" xr16:uid="{4B46F4AB-9CBD-4026-9463-4176A45FF50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<sst xmlns="http://schemas.openxmlformats.org/spreadsheetml/2006/main" count="62" uniqueCount="39">
  <si>
    <t>Row Labels</t>
  </si>
  <si>
    <t>Central</t>
  </si>
  <si>
    <t>North</t>
  </si>
  <si>
    <t>South</t>
  </si>
  <si>
    <t>Grand Total</t>
  </si>
  <si>
    <t>Sum of Sales</t>
  </si>
  <si>
    <t>Region</t>
  </si>
  <si>
    <t>Sales</t>
  </si>
  <si>
    <t>Profit</t>
  </si>
  <si>
    <t>Column Labels</t>
  </si>
  <si>
    <t>Week Days</t>
  </si>
  <si>
    <t>Weekend</t>
  </si>
  <si>
    <t>Furniture</t>
  </si>
  <si>
    <t>Office Supplies</t>
  </si>
  <si>
    <t>Technology</t>
  </si>
  <si>
    <t>Count of Order</t>
  </si>
  <si>
    <t>Austria</t>
  </si>
  <si>
    <t>Belgium</t>
  </si>
  <si>
    <t>Denmark</t>
  </si>
  <si>
    <t>Finland</t>
  </si>
  <si>
    <t>France</t>
  </si>
  <si>
    <t>Germany</t>
  </si>
  <si>
    <t>Ireland</t>
  </si>
  <si>
    <t>Italy</t>
  </si>
  <si>
    <t>Netherlands</t>
  </si>
  <si>
    <t>Norway</t>
  </si>
  <si>
    <t>Portugal</t>
  </si>
  <si>
    <t>Spain</t>
  </si>
  <si>
    <t>Sweden</t>
  </si>
  <si>
    <t>Switzerland</t>
  </si>
  <si>
    <t>United Kingdom</t>
  </si>
  <si>
    <t>Alexander Bond</t>
  </si>
  <si>
    <t>Ashton Charles</t>
  </si>
  <si>
    <t>Lola Hughes</t>
  </si>
  <si>
    <t>PROFIT PERCRNTAGE</t>
  </si>
  <si>
    <t>Economy</t>
  </si>
  <si>
    <t>Immediate</t>
  </si>
  <si>
    <t>Economy Plus</t>
  </si>
  <si>
    <t>Priority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</si>
</sst>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0\);\$#,##0.00"/>
    <numFmt numFmtId="165" formatCode="_ [$₹-4009]\ * #,##0_ ;_ [$₹-4009]\ * \-#,##0_ ;_ [$₹-4009]\ * &quot;-&quot;_ ;_ @_ "/>
    <numFmt numFmtId="166" formatCode="_([$$-409]* #,##0.00_);_([$$-409]* \(#,##0.00\);_([$$-409]* &quot;-&quot;??_);_(@_)"/>
    <numFmt numFmtId="167" formatCode="\$#,##0;\(\$#,##0\);\$#,##0"/>
  </numFmts>
  <fonts count="4" x14ac:knownFonts="1">
    <font>
      <sz val="11"/>
      <color theme="1"/>
      <name val="Calibri"/>
      <family val="2"/>
      <scheme val="minor"/>
    </font>
    <font>
      <b/>
      <sz val="11"/>
      <color theme="1"/>
      <name val="Calibri"/>
      <family val="2"/>
      <scheme val="minor"/>
    </font>
    <font>
      <sz val="11"/>
      <color theme="1"/>
      <name val="Calibri"/>
      <family val="2"/>
      <scheme val="minor"/>
    </font>
    <font>
      <sz val="11"/>
      <color rgb="FFFF0000"/>
      <name val="Calibri"/>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theme="0"/>
        <bgColor indexed="64"/>
      </patternFill>
    </fill>
    <fill>
      <patternFill patternType="solid">
        <fgColor theme="8" tint="0.79998168889431442"/>
        <bgColor indexed="64"/>
      </patternFill>
    </fill>
  </fills>
  <borders count="14">
    <border>
      <left/>
      <right/>
      <top/>
      <bottom/>
      <diagonal/>
    </border>
    <border>
      <left/>
      <right/>
      <top/>
      <bottom style="thin">
        <color theme="4" tint="0.39997558519241921"/>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2">
    <xf numFmtId="0" fontId="0" fillId="0" borderId="0"/>
    <xf numFmtId="9" fontId="2" fillId="0" borderId="0" applyFont="0" applyFill="0" applyBorder="0" applyAlignment="0" applyProtection="0"/>
  </cellStyleXfs>
  <cellXfs count="27">
    <xf numFmtId="0" fontId="0" fillId="0" borderId="0" xfId="0"/>
    <xf numFmtId="0" fontId="0" fillId="0" borderId="0" xfId="0" pivotButton="1"/>
    <xf numFmtId="0" fontId="0" fillId="0" borderId="0" xfId="0" applyAlignment="1">
      <alignment horizontal="left"/>
    </xf>
    <xf numFmtId="164" fontId="0" fillId="0" borderId="0" xfId="0" applyNumberFormat="1"/>
    <xf numFmtId="0" fontId="1" fillId="2" borderId="1" xfId="0" applyFont="1" applyFill="1" applyBorder="1"/>
    <xf numFmtId="10" fontId="0" fillId="0" borderId="0" xfId="0" applyNumberFormat="1"/>
    <xf numFmtId="166" fontId="0" fillId="0" borderId="0" xfId="0" applyNumberFormat="1" applyAlignment="1">
      <alignment horizontal="left"/>
    </xf>
    <xf numFmtId="166" fontId="0" fillId="0" borderId="0" xfId="0" applyNumberFormat="1"/>
    <xf numFmtId="167" fontId="0" fillId="0" borderId="0" xfId="0" applyNumberFormat="1"/>
    <xf numFmtId="0" fontId="0" fillId="0" borderId="3" xfId="0" applyBorder="1"/>
    <xf numFmtId="0" fontId="3" fillId="0" borderId="0" xfId="0" applyFont="1"/>
    <xf numFmtId="167" fontId="0" fillId="0" borderId="3" xfId="0" applyNumberFormat="1" applyBorder="1"/>
    <xf numFmtId="0" fontId="0" fillId="3" borderId="0" xfId="0" applyFill="1"/>
    <xf numFmtId="0" fontId="0" fillId="4" borderId="4" xfId="0" applyFill="1" applyBorder="1"/>
    <xf numFmtId="0" fontId="0" fillId="4" borderId="5" xfId="0" applyFill="1" applyBorder="1"/>
    <xf numFmtId="0" fontId="0" fillId="4" borderId="6" xfId="0" applyFill="1" applyBorder="1"/>
    <xf numFmtId="0" fontId="0" fillId="4" borderId="7" xfId="0" applyFill="1" applyBorder="1"/>
    <xf numFmtId="0" fontId="0" fillId="4" borderId="0" xfId="0" applyFill="1"/>
    <xf numFmtId="0" fontId="0" fillId="4" borderId="8" xfId="0" applyFill="1" applyBorder="1"/>
    <xf numFmtId="0" fontId="0" fillId="4" borderId="9" xfId="0" applyFill="1" applyBorder="1"/>
    <xf numFmtId="0" fontId="0" fillId="4" borderId="10" xfId="0" applyFill="1" applyBorder="1"/>
    <xf numFmtId="0" fontId="0" fillId="4" borderId="11" xfId="0" applyFill="1" applyBorder="1"/>
    <xf numFmtId="0" fontId="0" fillId="0" borderId="12" xfId="0" applyBorder="1"/>
    <xf numFmtId="10" fontId="0" fillId="0" borderId="13" xfId="1" applyNumberFormat="1" applyFont="1" applyBorder="1"/>
    <xf numFmtId="0" fontId="1" fillId="2" borderId="2" xfId="0" applyFont="1" applyFill="1" applyBorder="1" applyAlignment="1">
      <alignment horizontal="left"/>
    </xf>
    <xf numFmtId="10" fontId="1" fillId="2" borderId="2" xfId="0" applyNumberFormat="1" applyFont="1" applyFill="1" applyBorder="1"/>
    <xf numFmtId="0" fontId="0" fillId="0" borderId="0" xfId="0" applyNumberFormat="1"/>
  </cellXfs>
  <cellStyles count="2">
    <cellStyle name="Normal" xfId="0" builtinId="0"/>
    <cellStyle name="Percent" xfId="1" builtinId="5"/>
  </cellStyles>
  <dxfs count="40">
    <dxf>
      <numFmt numFmtId="167" formatCode="\$#,##0;\(\$#,##0\);\$#,##0"/>
    </dxf>
    <dxf>
      <numFmt numFmtId="167" formatCode="\$#,##0;\(\$#,##0\);\$#,##0"/>
    </dxf>
    <dxf>
      <numFmt numFmtId="167" formatCode="\$#,##0;\(\$#,##0\);\$#,##0"/>
    </dxf>
    <dxf>
      <numFmt numFmtId="166" formatCode="_([$$-409]* #,##0.00_);_([$$-409]* \(#,##0.00\);_([$$-409]* &quot;-&quot;??_);_(@_)"/>
    </dxf>
    <dxf>
      <numFmt numFmtId="166" formatCode="_([$$-409]* #,##0.00_);_([$$-409]* \(#,##0.00\);_([$$-409]* &quot;-&quot;??_);_(@_)"/>
    </dxf>
    <dxf>
      <numFmt numFmtId="166" formatCode="_([$$-409]* #,##0.00_);_([$$-409]* \(#,##0.00\);_([$$-409]* &quot;-&quot;??_);_(@_)"/>
    </dxf>
    <dxf>
      <numFmt numFmtId="166" formatCode="_([$$-409]* #,##0.00_);_([$$-409]* \(#,##0.00\);_([$$-409]* &quot;-&quot;??_);_(@_)"/>
    </dxf>
    <dxf>
      <numFmt numFmtId="166" formatCode="_([$$-409]* #,##0.00_);_([$$-409]* \(#,##0.00\);_([$$-409]* &quot;-&quot;??_);_(@_)"/>
    </dxf>
    <dxf>
      <numFmt numFmtId="166" formatCode="_([$$-409]* #,##0.00_);_([$$-409]* \(#,##0.00\);_([$$-409]* &quot;-&quot;??_);_(@_)"/>
    </dxf>
    <dxf>
      <numFmt numFmtId="166" formatCode="_([$$-409]* #,##0.00_);_([$$-409]* \(#,##0.00\);_([$$-409]* &quot;-&quot;??_);_(@_)"/>
    </dxf>
    <dxf>
      <numFmt numFmtId="167" formatCode="\$#,##0;\(\$#,##0\);\$#,##0"/>
    </dxf>
    <dxf>
      <numFmt numFmtId="167" formatCode="\$#,##0;\(\$#,##0\);\$#,##0"/>
    </dxf>
    <dxf>
      <numFmt numFmtId="167" formatCode="\$#,##0;\(\$#,##0\);\$#,##0"/>
    </dxf>
    <dxf>
      <numFmt numFmtId="166" formatCode="_([$$-409]* #,##0.00_);_([$$-409]* \(#,##0.00\);_([$$-409]* &quot;-&quot;??_);_(@_)"/>
    </dxf>
    <dxf>
      <numFmt numFmtId="166" formatCode="_([$$-409]* #,##0.00_);_([$$-409]* \(#,##0.00\);_([$$-409]* &quot;-&quot;??_);_(@_)"/>
    </dxf>
    <dxf>
      <numFmt numFmtId="166" formatCode="_([$$-409]* #,##0.00_);_([$$-409]* \(#,##0.00\);_([$$-409]* &quot;-&quot;??_);_(@_)"/>
    </dxf>
    <dxf>
      <numFmt numFmtId="166" formatCode="_([$$-409]* #,##0.00_);_([$$-409]* \(#,##0.00\);_([$$-409]* &quot;-&quot;??_);_(@_)"/>
    </dxf>
    <dxf>
      <numFmt numFmtId="166" formatCode="_([$$-409]* #,##0.00_);_([$$-409]* \(#,##0.00\);_([$$-409]* &quot;-&quot;??_);_(@_)"/>
    </dxf>
    <dxf>
      <numFmt numFmtId="166" formatCode="_([$$-409]* #,##0.00_);_([$$-409]* \(#,##0.00\);_([$$-409]* &quot;-&quot;??_);_(@_)"/>
    </dxf>
    <dxf>
      <numFmt numFmtId="166" formatCode="_([$$-409]* #,##0.00_);_([$$-409]* \(#,##0.00\);_([$$-409]* &quot;-&quot;??_);_(@_)"/>
    </dxf>
    <dxf>
      <numFmt numFmtId="167" formatCode="\$#,##0;\(\$#,##0\);\$#,##0"/>
    </dxf>
    <dxf>
      <numFmt numFmtId="167" formatCode="\$#,##0;\(\$#,##0\);\$#,##0"/>
    </dxf>
    <dxf>
      <numFmt numFmtId="167" formatCode="\$#,##0;\(\$#,##0\);\$#,##0"/>
    </dxf>
    <dxf>
      <numFmt numFmtId="166" formatCode="_([$$-409]* #,##0.00_);_([$$-409]* \(#,##0.00\);_([$$-409]* &quot;-&quot;??_);_(@_)"/>
    </dxf>
    <dxf>
      <numFmt numFmtId="166" formatCode="_([$$-409]* #,##0.00_);_([$$-409]* \(#,##0.00\);_([$$-409]* &quot;-&quot;??_);_(@_)"/>
    </dxf>
    <dxf>
      <numFmt numFmtId="166" formatCode="_([$$-409]* #,##0.00_);_([$$-409]* \(#,##0.00\);_([$$-409]* &quot;-&quot;??_);_(@_)"/>
    </dxf>
    <dxf>
      <numFmt numFmtId="166" formatCode="_([$$-409]* #,##0.00_);_([$$-409]* \(#,##0.00\);_([$$-409]* &quot;-&quot;??_);_(@_)"/>
    </dxf>
    <dxf>
      <numFmt numFmtId="166" formatCode="_([$$-409]* #,##0.00_);_([$$-409]* \(#,##0.00\);_([$$-409]* &quot;-&quot;??_);_(@_)"/>
    </dxf>
    <dxf>
      <numFmt numFmtId="166" formatCode="_([$$-409]* #,##0.00_);_([$$-409]* \(#,##0.00\);_([$$-409]* &quot;-&quot;??_);_(@_)"/>
    </dxf>
    <dxf>
      <numFmt numFmtId="166" formatCode="_([$$-409]* #,##0.00_);_([$$-409]* \(#,##0.00\);_([$$-409]* &quot;-&quot;??_);_(@_)"/>
    </dxf>
    <dxf>
      <numFmt numFmtId="167" formatCode="\$#,##0;\(\$#,##0\);\$#,##0"/>
    </dxf>
    <dxf>
      <numFmt numFmtId="167" formatCode="\$#,##0;\(\$#,##0\);\$#,##0"/>
    </dxf>
    <dxf>
      <numFmt numFmtId="166" formatCode="_([$$-409]* #,##0.00_);_([$$-409]* \(#,##0.00\);_([$$-409]* &quot;-&quot;??_);_(@_)"/>
    </dxf>
    <dxf>
      <numFmt numFmtId="166" formatCode="_([$$-409]* #,##0.00_);_([$$-409]* \(#,##0.00\);_([$$-409]* &quot;-&quot;??_);_(@_)"/>
    </dxf>
    <dxf>
      <numFmt numFmtId="166" formatCode="_([$$-409]* #,##0.00_);_([$$-409]* \(#,##0.00\);_([$$-409]* &quot;-&quot;??_);_(@_)"/>
    </dxf>
    <dxf>
      <numFmt numFmtId="166" formatCode="_([$$-409]* #,##0.00_);_([$$-409]* \(#,##0.00\);_([$$-409]* &quot;-&quot;??_);_(@_)"/>
    </dxf>
    <dxf>
      <numFmt numFmtId="166" formatCode="_([$$-409]* #,##0.00_);_([$$-409]* \(#,##0.00\);_([$$-409]* &quot;-&quot;??_);_(@_)"/>
    </dxf>
    <dxf>
      <numFmt numFmtId="166" formatCode="_([$$-409]* #,##0.00_);_([$$-409]* \(#,##0.00\);_([$$-409]* &quot;-&quot;??_);_(@_)"/>
    </dxf>
    <dxf>
      <numFmt numFmtId="166" formatCode="_([$$-409]* #,##0.00_);_([$$-409]* \(#,##0.00\);_([$$-409]* &quot;-&quot;??_);_(@_)"/>
    </dxf>
    <dxf>
      <numFmt numFmtId="167"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connections" Target="connections.xml"/><Relationship Id="rId21" Type="http://schemas.openxmlformats.org/officeDocument/2006/relationships/pivotCacheDefinition" Target="pivotCache/pivotCacheDefinition12.xml"/><Relationship Id="rId42" Type="http://schemas.openxmlformats.org/officeDocument/2006/relationships/customXml" Target="../customXml/item12.xml"/><Relationship Id="rId47" Type="http://schemas.openxmlformats.org/officeDocument/2006/relationships/customXml" Target="../customXml/item17.xml"/><Relationship Id="rId63" Type="http://schemas.openxmlformats.org/officeDocument/2006/relationships/customXml" Target="../customXml/item33.xml"/><Relationship Id="rId68" Type="http://schemas.openxmlformats.org/officeDocument/2006/relationships/customXml" Target="../customXml/item38.xml"/><Relationship Id="rId16" Type="http://schemas.openxmlformats.org/officeDocument/2006/relationships/pivotCacheDefinition" Target="pivotCache/pivotCacheDefinition7.xml"/><Relationship Id="rId11" Type="http://schemas.openxmlformats.org/officeDocument/2006/relationships/pivotCacheDefinition" Target="pivotCache/pivotCacheDefinition2.xml"/><Relationship Id="rId24" Type="http://schemas.microsoft.com/office/2007/relationships/slicerCache" Target="slicerCaches/slicerCache3.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3" Type="http://schemas.openxmlformats.org/officeDocument/2006/relationships/customXml" Target="../customXml/item23.xml"/><Relationship Id="rId58" Type="http://schemas.openxmlformats.org/officeDocument/2006/relationships/customXml" Target="../customXml/item28.xml"/><Relationship Id="rId66" Type="http://schemas.openxmlformats.org/officeDocument/2006/relationships/customXml" Target="../customXml/item36.xml"/><Relationship Id="rId74" Type="http://schemas.openxmlformats.org/officeDocument/2006/relationships/customXml" Target="../customXml/item44.xml"/><Relationship Id="rId5" Type="http://schemas.openxmlformats.org/officeDocument/2006/relationships/worksheet" Target="worksheets/sheet5.xml"/><Relationship Id="rId61" Type="http://schemas.openxmlformats.org/officeDocument/2006/relationships/customXml" Target="../customXml/item31.xml"/><Relationship Id="rId19" Type="http://schemas.openxmlformats.org/officeDocument/2006/relationships/pivotCacheDefinition" Target="pivotCache/pivotCacheDefinition10.xml"/><Relationship Id="rId14" Type="http://schemas.openxmlformats.org/officeDocument/2006/relationships/pivotCacheDefinition" Target="pivotCache/pivotCacheDefinition5.xml"/><Relationship Id="rId22" Type="http://schemas.microsoft.com/office/2007/relationships/slicerCache" Target="slicerCaches/slicerCache1.xml"/><Relationship Id="rId27" Type="http://schemas.openxmlformats.org/officeDocument/2006/relationships/styles" Target="style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56" Type="http://schemas.openxmlformats.org/officeDocument/2006/relationships/customXml" Target="../customXml/item26.xml"/><Relationship Id="rId64" Type="http://schemas.openxmlformats.org/officeDocument/2006/relationships/customXml" Target="../customXml/item34.xml"/><Relationship Id="rId69" Type="http://schemas.openxmlformats.org/officeDocument/2006/relationships/customXml" Target="../customXml/item39.xml"/><Relationship Id="rId77" Type="http://schemas.openxmlformats.org/officeDocument/2006/relationships/customXml" Target="../customXml/item47.xml"/><Relationship Id="rId8" Type="http://schemas.openxmlformats.org/officeDocument/2006/relationships/worksheet" Target="worksheets/sheet8.xml"/><Relationship Id="rId51" Type="http://schemas.openxmlformats.org/officeDocument/2006/relationships/customXml" Target="../customXml/item21.xml"/><Relationship Id="rId72" Type="http://schemas.openxmlformats.org/officeDocument/2006/relationships/customXml" Target="../customXml/item42.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theme" Target="theme/theme1.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59" Type="http://schemas.openxmlformats.org/officeDocument/2006/relationships/customXml" Target="../customXml/item29.xml"/><Relationship Id="rId67" Type="http://schemas.openxmlformats.org/officeDocument/2006/relationships/customXml" Target="../customXml/item37.xml"/><Relationship Id="rId20" Type="http://schemas.openxmlformats.org/officeDocument/2006/relationships/pivotCacheDefinition" Target="pivotCache/pivotCacheDefinition11.xml"/><Relationship Id="rId41" Type="http://schemas.openxmlformats.org/officeDocument/2006/relationships/customXml" Target="../customXml/item11.xml"/><Relationship Id="rId54" Type="http://schemas.openxmlformats.org/officeDocument/2006/relationships/customXml" Target="../customXml/item24.xml"/><Relationship Id="rId62" Type="http://schemas.openxmlformats.org/officeDocument/2006/relationships/customXml" Target="../customXml/item32.xml"/><Relationship Id="rId70" Type="http://schemas.openxmlformats.org/officeDocument/2006/relationships/customXml" Target="../customXml/item40.xml"/><Relationship Id="rId75" Type="http://schemas.openxmlformats.org/officeDocument/2006/relationships/customXml" Target="../customXml/item4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microsoft.com/office/2007/relationships/slicerCache" Target="slicerCaches/slicerCache2.xml"/><Relationship Id="rId28" Type="http://schemas.openxmlformats.org/officeDocument/2006/relationships/sharedStrings" Target="sharedStrings.xml"/><Relationship Id="rId36" Type="http://schemas.openxmlformats.org/officeDocument/2006/relationships/customXml" Target="../customXml/item6.xml"/><Relationship Id="rId49" Type="http://schemas.openxmlformats.org/officeDocument/2006/relationships/customXml" Target="../customXml/item19.xml"/><Relationship Id="rId57" Type="http://schemas.openxmlformats.org/officeDocument/2006/relationships/customXml" Target="../customXml/item27.xml"/><Relationship Id="rId10" Type="http://schemas.openxmlformats.org/officeDocument/2006/relationships/pivotCacheDefinition" Target="pivotCache/pivotCacheDefinition1.xml"/><Relationship Id="rId31" Type="http://schemas.openxmlformats.org/officeDocument/2006/relationships/customXml" Target="../customXml/item1.xml"/><Relationship Id="rId44" Type="http://schemas.openxmlformats.org/officeDocument/2006/relationships/customXml" Target="../customXml/item14.xml"/><Relationship Id="rId52" Type="http://schemas.openxmlformats.org/officeDocument/2006/relationships/customXml" Target="../customXml/item22.xml"/><Relationship Id="rId60" Type="http://schemas.openxmlformats.org/officeDocument/2006/relationships/customXml" Target="../customXml/item30.xml"/><Relationship Id="rId65" Type="http://schemas.openxmlformats.org/officeDocument/2006/relationships/customXml" Target="../customXml/item35.xml"/><Relationship Id="rId73" Type="http://schemas.openxmlformats.org/officeDocument/2006/relationships/customXml" Target="../customXml/item4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39" Type="http://schemas.openxmlformats.org/officeDocument/2006/relationships/customXml" Target="../customXml/item9.xml"/><Relationship Id="rId34" Type="http://schemas.openxmlformats.org/officeDocument/2006/relationships/customXml" Target="../customXml/item4.xml"/><Relationship Id="rId50" Type="http://schemas.openxmlformats.org/officeDocument/2006/relationships/customXml" Target="../customXml/item20.xml"/><Relationship Id="rId55" Type="http://schemas.openxmlformats.org/officeDocument/2006/relationships/customXml" Target="../customXml/item25.xml"/><Relationship Id="rId76" Type="http://schemas.openxmlformats.org/officeDocument/2006/relationships/customXml" Target="../customXml/item46.xml"/><Relationship Id="rId7" Type="http://schemas.openxmlformats.org/officeDocument/2006/relationships/worksheet" Target="worksheets/sheet7.xml"/><Relationship Id="rId71" Type="http://schemas.openxmlformats.org/officeDocument/2006/relationships/customXml" Target="../customXml/item41.xml"/><Relationship Id="rId2" Type="http://schemas.openxmlformats.org/officeDocument/2006/relationships/worksheet" Target="worksheets/sheet2.xml"/><Relationship Id="rId29"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 Direct Sale Dashboard (Recovered).xlsx]Count of orders and Product!PivotTable6</c:name>
    <c:fmtId val="4"/>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a:sp3d>
        </c:spP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'Count of orders and Product'!$A$4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a:sp3d>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'Count of orders and Product'!$A$5</c:f>
              <c:strCache>
                <c:ptCount val="1"/>
                <c:pt idx="0">
                  <c:v>Total</c:v>
                </c:pt>
              </c:strCache>
            </c:strRef>
          </c:cat>
          <c:val>
            <c:numRef>
              <c:f>'Count of orders and Product'!$A$5</c:f>
              <c:numCache>
                <c:formatCode>General</c:formatCode>
                <c:ptCount val="1"/>
                <c:pt idx="0">
                  <c:v>4115</c:v>
                </c:pt>
              </c:numCache>
            </c:numRef>
          </c:val>
          <c:extLst>
            <c:ext xmlns:c16="http://schemas.microsoft.com/office/drawing/2014/chart" uri="{C3380CC4-5D6E-409C-BE32-E72D297353CC}">
              <c16:uniqueId val="{00000000-9AA3-4B71-9324-0481B3D832CF}"/>
            </c:ext>
          </c:extLst>
        </c:ser>
        <c:dLbls>
          <c:showLegendKey val="0"/>
          <c:showVal val="1"/>
          <c:showCatName val="0"/>
          <c:showSerName val="0"/>
          <c:showPercent val="0"/>
          <c:showBubbleSize val="0"/>
        </c:dLbls>
        <c:gapWidth val="100"/>
        <c:shape val="box"/>
        <c:axId val="522622240"/>
        <c:axId val="522619840"/>
        <c:axId val="0"/>
      </c:bar3DChart>
      <c:catAx>
        <c:axId val="522622240"/>
        <c:scaling>
          <c:orientation val="minMax"/>
        </c:scaling>
        <c:delete val="1"/>
        <c:axPos val="b"/>
        <c:numFmt formatCode="General" sourceLinked="1"/>
        <c:majorTickMark val="out"/>
        <c:minorTickMark val="none"/>
        <c:tickLblPos val="nextTo"/>
        <c:crossAx val="522619840"/>
        <c:crosses val="autoZero"/>
        <c:auto val="1"/>
        <c:lblAlgn val="ctr"/>
        <c:lblOffset val="100"/>
        <c:noMultiLvlLbl val="0"/>
      </c:catAx>
      <c:valAx>
        <c:axId val="522619840"/>
        <c:scaling>
          <c:orientation val="minMax"/>
        </c:scaling>
        <c:delete val="1"/>
        <c:axPos val="l"/>
        <c:numFmt formatCode="General" sourceLinked="1"/>
        <c:majorTickMark val="out"/>
        <c:minorTickMark val="none"/>
        <c:tickLblPos val="nextTo"/>
        <c:crossAx val="522622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 Direct Sale Dashboard (Recovered).xlsx]Sales By Category!PivotTable11</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a:scene3d>
            <a:camera prst="orthographicFront"/>
            <a:lightRig rig="threePt" dir="t"/>
          </a:scene3d>
          <a:sp3d>
            <a:bevelT/>
          </a:sp3d>
        </c:spPr>
        <c:dLbl>
          <c:idx val="0"/>
          <c:layout>
            <c:manualLayout>
              <c:x val="-6.0219055110867069E-3"/>
              <c:y val="-0.18404038156948574"/>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a:scene3d>
            <a:camera prst="orthographicFront"/>
            <a:lightRig rig="threePt" dir="t"/>
          </a:scene3d>
          <a:sp3d>
            <a:bevelT/>
          </a:sp3d>
        </c:spPr>
      </c:pivotFmt>
      <c:pivotFmt>
        <c:idx val="11"/>
        <c:spPr>
          <a:solidFill>
            <a:schemeClr val="accent1"/>
          </a:solidFill>
          <a:ln w="19050">
            <a:solidFill>
              <a:schemeClr val="lt1"/>
            </a:solidFill>
          </a:ln>
          <a:effectLst/>
          <a:scene3d>
            <a:camera prst="orthographicFront"/>
            <a:lightRig rig="threePt" dir="t"/>
          </a:scene3d>
          <a:sp3d>
            <a:bevelT/>
          </a:sp3d>
        </c:spPr>
      </c:pivotFmt>
    </c:pivotFmts>
    <c:plotArea>
      <c:layout>
        <c:manualLayout>
          <c:layoutTarget val="inner"/>
          <c:xMode val="edge"/>
          <c:yMode val="edge"/>
          <c:x val="6.8787803039771528E-2"/>
          <c:y val="7.207854406130268E-2"/>
          <c:w val="0.54022366522366527"/>
          <c:h val="0.86063218390804597"/>
        </c:manualLayout>
      </c:layout>
      <c:pieChart>
        <c:varyColors val="1"/>
        <c:ser>
          <c:idx val="0"/>
          <c:order val="0"/>
          <c:tx>
            <c:strRef>
              <c:f>'Sales By Category'!$B$3</c:f>
              <c:strCache>
                <c:ptCount val="1"/>
                <c:pt idx="0">
                  <c:v>Total</c:v>
                </c:pt>
              </c:strCache>
            </c:strRef>
          </c:tx>
          <c:spPr>
            <a:scene3d>
              <a:camera prst="orthographicFront"/>
              <a:lightRig rig="threePt" dir="t"/>
            </a:scene3d>
            <a:sp3d>
              <a:bevelT/>
            </a:sp3d>
          </c:spPr>
          <c:dPt>
            <c:idx val="0"/>
            <c:bubble3D val="0"/>
            <c:spPr>
              <a:solidFill>
                <a:schemeClr val="accent1"/>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1-B8D0-4104-B472-B488D0171B79}"/>
              </c:ext>
            </c:extLst>
          </c:dPt>
          <c:dPt>
            <c:idx val="1"/>
            <c:bubble3D val="0"/>
            <c:spPr>
              <a:solidFill>
                <a:schemeClr val="accent2"/>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3-B8D0-4104-B472-B488D0171B79}"/>
              </c:ext>
            </c:extLst>
          </c:dPt>
          <c:dPt>
            <c:idx val="2"/>
            <c:bubble3D val="0"/>
            <c:spPr>
              <a:solidFill>
                <a:schemeClr val="accent3"/>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5-B8D0-4104-B472-B488D0171B79}"/>
              </c:ext>
            </c:extLst>
          </c:dPt>
          <c:dLbls>
            <c:dLbl>
              <c:idx val="0"/>
              <c:layout>
                <c:manualLayout>
                  <c:x val="-6.0219055110867069E-3"/>
                  <c:y val="-0.1840403815694857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8D0-4104-B472-B488D0171B7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strRef>
              <c:f>'Sales By Category'!$A$4:$A$6</c:f>
              <c:strCache>
                <c:ptCount val="3"/>
                <c:pt idx="0">
                  <c:v>Furniture</c:v>
                </c:pt>
                <c:pt idx="1">
                  <c:v>Office Supplies</c:v>
                </c:pt>
                <c:pt idx="2">
                  <c:v>Technology</c:v>
                </c:pt>
              </c:strCache>
            </c:strRef>
          </c:cat>
          <c:val>
            <c:numRef>
              <c:f>'Sales By Category'!$B$4:$B$6</c:f>
              <c:numCache>
                <c:formatCode>\$#,##0;\(\$#,##0\);\$#,##0</c:formatCode>
                <c:ptCount val="3"/>
                <c:pt idx="0">
                  <c:v>568595</c:v>
                </c:pt>
                <c:pt idx="1">
                  <c:v>421593</c:v>
                </c:pt>
                <c:pt idx="2">
                  <c:v>277376</c:v>
                </c:pt>
              </c:numCache>
            </c:numRef>
          </c:val>
          <c:extLst>
            <c:ext xmlns:c16="http://schemas.microsoft.com/office/drawing/2014/chart" uri="{C3380CC4-5D6E-409C-BE32-E72D297353CC}">
              <c16:uniqueId val="{00000006-B8D0-4104-B472-B488D0171B79}"/>
            </c:ext>
          </c:extLst>
        </c:ser>
        <c:dLbls>
          <c:dLblPos val="outEnd"/>
          <c:showLegendKey val="0"/>
          <c:showVal val="1"/>
          <c:showCatName val="0"/>
          <c:showSerName val="0"/>
          <c:showPercent val="0"/>
          <c:showBubbleSize val="0"/>
          <c:showLeaderLines val="0"/>
        </c:dLbls>
        <c:firstSliceAng val="0"/>
      </c:pieChart>
      <c:spPr>
        <a:noFill/>
        <a:ln>
          <a:noFill/>
        </a:ln>
        <a:effectLst/>
      </c:spPr>
    </c:plotArea>
    <c:legend>
      <c:legendPos val="r"/>
      <c:layout>
        <c:manualLayout>
          <c:xMode val="edge"/>
          <c:yMode val="edge"/>
          <c:x val="0.73885177231633925"/>
          <c:y val="0.28430250098048088"/>
          <c:w val="0.24311070964614273"/>
          <c:h val="0.34997699640993146"/>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tx1"/>
        </a:gs>
        <a:gs pos="81000">
          <a:schemeClr val="accent1">
            <a:lumMod val="45000"/>
            <a:lumOff val="55000"/>
          </a:schemeClr>
        </a:gs>
        <a:gs pos="100000">
          <a:schemeClr val="accent1">
            <a:lumMod val="45000"/>
            <a:lumOff val="55000"/>
          </a:schemeClr>
        </a:gs>
        <a:gs pos="97000">
          <a:schemeClr val="accent1">
            <a:lumMod val="30000"/>
            <a:lumOff val="70000"/>
          </a:schemeClr>
        </a:gs>
      </a:gsLst>
      <a:lin ang="5400000" scaled="1"/>
    </a:gradFill>
    <a:ln w="9525" cap="flat" cmpd="sng" algn="ctr">
      <a:no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 Direct Sale Dashboard (Recovered).xlsx]Sales On Days!PivotTable3</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On Days'!$B$3:$B$4</c:f>
              <c:strCache>
                <c:ptCount val="1"/>
                <c:pt idx="0">
                  <c:v>Week Days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On Days'!$A$5:$A$8</c:f>
              <c:strCache>
                <c:ptCount val="3"/>
                <c:pt idx="0">
                  <c:v>Central</c:v>
                </c:pt>
                <c:pt idx="1">
                  <c:v>North</c:v>
                </c:pt>
                <c:pt idx="2">
                  <c:v>South</c:v>
                </c:pt>
              </c:strCache>
            </c:strRef>
          </c:cat>
          <c:val>
            <c:numRef>
              <c:f>'Sales On Days'!$B$5:$B$8</c:f>
              <c:numCache>
                <c:formatCode>0.00%</c:formatCode>
                <c:ptCount val="3"/>
                <c:pt idx="0">
                  <c:v>0.11917820323076389</c:v>
                </c:pt>
                <c:pt idx="1">
                  <c:v>3.6867566450293633E-2</c:v>
                </c:pt>
                <c:pt idx="2">
                  <c:v>5.9350849345674063E-2</c:v>
                </c:pt>
              </c:numCache>
            </c:numRef>
          </c:val>
          <c:extLst>
            <c:ext xmlns:c16="http://schemas.microsoft.com/office/drawing/2014/chart" uri="{C3380CC4-5D6E-409C-BE32-E72D297353CC}">
              <c16:uniqueId val="{00000000-A993-4FB2-8066-89C69258F552}"/>
            </c:ext>
          </c:extLst>
        </c:ser>
        <c:ser>
          <c:idx val="1"/>
          <c:order val="1"/>
          <c:tx>
            <c:strRef>
              <c:f>'Sales On Days'!$C$3:$C$4</c:f>
              <c:strCache>
                <c:ptCount val="1"/>
                <c:pt idx="0">
                  <c:v>Weekend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On Days'!$A$5:$A$8</c:f>
              <c:strCache>
                <c:ptCount val="3"/>
                <c:pt idx="0">
                  <c:v>Central</c:v>
                </c:pt>
                <c:pt idx="1">
                  <c:v>North</c:v>
                </c:pt>
                <c:pt idx="2">
                  <c:v>South</c:v>
                </c:pt>
              </c:strCache>
            </c:strRef>
          </c:cat>
          <c:val>
            <c:numRef>
              <c:f>'Sales On Days'!$C$5:$C$8</c:f>
              <c:numCache>
                <c:formatCode>0.00%</c:formatCode>
                <c:ptCount val="3"/>
                <c:pt idx="0">
                  <c:v>0.43167761154466361</c:v>
                </c:pt>
                <c:pt idx="1">
                  <c:v>0.19114380023414992</c:v>
                </c:pt>
                <c:pt idx="2">
                  <c:v>0.16178196919445487</c:v>
                </c:pt>
              </c:numCache>
            </c:numRef>
          </c:val>
          <c:extLst>
            <c:ext xmlns:c16="http://schemas.microsoft.com/office/drawing/2014/chart" uri="{C3380CC4-5D6E-409C-BE32-E72D297353CC}">
              <c16:uniqueId val="{00000001-A993-4FB2-8066-89C69258F552}"/>
            </c:ext>
          </c:extLst>
        </c:ser>
        <c:dLbls>
          <c:dLblPos val="outEnd"/>
          <c:showLegendKey val="0"/>
          <c:showVal val="1"/>
          <c:showCatName val="0"/>
          <c:showSerName val="0"/>
          <c:showPercent val="0"/>
          <c:showBubbleSize val="0"/>
        </c:dLbls>
        <c:gapWidth val="219"/>
        <c:overlap val="-27"/>
        <c:axId val="2139841232"/>
        <c:axId val="2139842672"/>
      </c:barChart>
      <c:catAx>
        <c:axId val="21398412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2139842672"/>
        <c:crosses val="autoZero"/>
        <c:auto val="1"/>
        <c:lblAlgn val="ctr"/>
        <c:lblOffset val="100"/>
        <c:noMultiLvlLbl val="0"/>
      </c:catAx>
      <c:valAx>
        <c:axId val="2139842672"/>
        <c:scaling>
          <c:orientation val="minMax"/>
        </c:scaling>
        <c:delete val="1"/>
        <c:axPos val="l"/>
        <c:numFmt formatCode="0.00%" sourceLinked="1"/>
        <c:majorTickMark val="out"/>
        <c:minorTickMark val="none"/>
        <c:tickLblPos val="nextTo"/>
        <c:crossAx val="2139841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tx1"/>
        </a:gs>
        <a:gs pos="81000">
          <a:schemeClr val="accent1">
            <a:lumMod val="45000"/>
            <a:lumOff val="55000"/>
          </a:schemeClr>
        </a:gs>
        <a:gs pos="100000">
          <a:schemeClr val="accent1">
            <a:lumMod val="45000"/>
            <a:lumOff val="55000"/>
          </a:schemeClr>
        </a:gs>
        <a:gs pos="97000">
          <a:schemeClr val="accent1">
            <a:lumMod val="30000"/>
            <a:lumOff val="70000"/>
          </a:schemeClr>
        </a:gs>
      </a:gsLst>
      <a:lin ang="5400000" scaled="1"/>
    </a:gradFill>
    <a:ln w="9525" cap="flat" cmpd="sng" algn="ctr">
      <a:no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 Direct Sale Dashboard (Recovered).xlsx]Growth Of Sales!PivotTable1</c:name>
    <c:fmtId val="12"/>
  </c:pivotSource>
  <c:chart>
    <c:autoTitleDeleted val="1"/>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threePt" dir="t"/>
          </a:scene3d>
          <a:sp3d>
            <a:bevelT/>
          </a:sp3d>
        </c:spPr>
      </c:pivotFmt>
    </c:pivotFmts>
    <c:plotArea>
      <c:layout/>
      <c:barChart>
        <c:barDir val="col"/>
        <c:grouping val="clustered"/>
        <c:varyColors val="0"/>
        <c:ser>
          <c:idx val="0"/>
          <c:order val="0"/>
          <c:tx>
            <c:strRef>
              <c:f>'Growth Of Sales'!$B$3</c:f>
              <c:strCache>
                <c:ptCount val="1"/>
                <c:pt idx="0">
                  <c:v>Total</c:v>
                </c:pt>
              </c:strCache>
            </c:strRef>
          </c:tx>
          <c:spPr>
            <a:solidFill>
              <a:schemeClr val="accent1"/>
            </a:solidFill>
            <a:ln>
              <a:noFill/>
            </a:ln>
            <a:effectLst/>
            <a:scene3d>
              <a:camera prst="orthographicFront"/>
              <a:lightRig rig="threePt" dir="t"/>
            </a:scene3d>
            <a:sp3d>
              <a:bevelT/>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'Growth Of Sales'!$A$4:$A$8</c:f>
              <c:strCache>
                <c:ptCount val="4"/>
                <c:pt idx="0">
                  <c:v>2017</c:v>
                </c:pt>
                <c:pt idx="1">
                  <c:v>2018</c:v>
                </c:pt>
                <c:pt idx="2">
                  <c:v>2019</c:v>
                </c:pt>
                <c:pt idx="3">
                  <c:v>2020</c:v>
                </c:pt>
              </c:strCache>
            </c:strRef>
          </c:cat>
          <c:val>
            <c:numRef>
              <c:f>'Growth Of Sales'!$B$4:$B$8</c:f>
              <c:numCache>
                <c:formatCode>0.00%</c:formatCode>
                <c:ptCount val="4"/>
                <c:pt idx="0">
                  <c:v>0.18096995496874319</c:v>
                </c:pt>
                <c:pt idx="1">
                  <c:v>0.22843422501743502</c:v>
                </c:pt>
                <c:pt idx="2">
                  <c:v>0.27211012619481145</c:v>
                </c:pt>
                <c:pt idx="3">
                  <c:v>0.31848569381901032</c:v>
                </c:pt>
              </c:numCache>
            </c:numRef>
          </c:val>
          <c:extLst>
            <c:ext xmlns:c16="http://schemas.microsoft.com/office/drawing/2014/chart" uri="{C3380CC4-5D6E-409C-BE32-E72D297353CC}">
              <c16:uniqueId val="{00000000-94B7-4F4C-87C2-FCAB22CF1C6A}"/>
            </c:ext>
          </c:extLst>
        </c:ser>
        <c:dLbls>
          <c:showLegendKey val="0"/>
          <c:showVal val="1"/>
          <c:showCatName val="0"/>
          <c:showSerName val="0"/>
          <c:showPercent val="0"/>
          <c:showBubbleSize val="0"/>
        </c:dLbls>
        <c:gapWidth val="150"/>
        <c:axId val="611821135"/>
        <c:axId val="611837455"/>
      </c:barChart>
      <c:catAx>
        <c:axId val="6118211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611837455"/>
        <c:crosses val="autoZero"/>
        <c:auto val="1"/>
        <c:lblAlgn val="ctr"/>
        <c:lblOffset val="100"/>
        <c:noMultiLvlLbl val="0"/>
      </c:catAx>
      <c:valAx>
        <c:axId val="611837455"/>
        <c:scaling>
          <c:orientation val="minMax"/>
        </c:scaling>
        <c:delete val="1"/>
        <c:axPos val="l"/>
        <c:numFmt formatCode="0.00%" sourceLinked="1"/>
        <c:majorTickMark val="out"/>
        <c:minorTickMark val="none"/>
        <c:tickLblPos val="nextTo"/>
        <c:crossAx val="611821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tx1"/>
        </a:gs>
        <a:gs pos="81000">
          <a:schemeClr val="accent1">
            <a:lumMod val="45000"/>
            <a:lumOff val="55000"/>
          </a:schemeClr>
        </a:gs>
        <a:gs pos="100000">
          <a:schemeClr val="accent1">
            <a:lumMod val="45000"/>
            <a:lumOff val="55000"/>
          </a:schemeClr>
        </a:gs>
        <a:gs pos="97000">
          <a:schemeClr val="accent1">
            <a:lumMod val="30000"/>
            <a:lumOff val="70000"/>
          </a:schemeClr>
        </a:gs>
      </a:gsLst>
      <a:lin ang="5400000" scaled="1"/>
    </a:gradFill>
    <a:ln w="9525" cap="flat" cmpd="sng" algn="ctr">
      <a:no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 Direct Sale Dashboard (Recovered).xlsx]Sales By Country!PivotTable14</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Country'!$B$4</c:f>
              <c:strCache>
                <c:ptCount val="1"/>
                <c:pt idx="0">
                  <c:v>Total</c:v>
                </c:pt>
              </c:strCache>
            </c:strRef>
          </c:tx>
          <c:spPr>
            <a:solidFill>
              <a:schemeClr val="accent1"/>
            </a:solidFill>
            <a:ln>
              <a:noFill/>
            </a:ln>
            <a:effectLst/>
            <a:scene3d>
              <a:camera prst="orthographicFront"/>
              <a:lightRig rig="threePt" dir="t"/>
            </a:scene3d>
            <a:sp3d>
              <a:bevelT/>
            </a:sp3d>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Country'!$A$5:$A$19</c:f>
              <c:strCache>
                <c:ptCount val="15"/>
                <c:pt idx="0">
                  <c:v>Austria</c:v>
                </c:pt>
                <c:pt idx="1">
                  <c:v>Belgium</c:v>
                </c:pt>
                <c:pt idx="2">
                  <c:v>Denmark</c:v>
                </c:pt>
                <c:pt idx="3">
                  <c:v>Finland</c:v>
                </c:pt>
                <c:pt idx="4">
                  <c:v>France</c:v>
                </c:pt>
                <c:pt idx="5">
                  <c:v>Germany</c:v>
                </c:pt>
                <c:pt idx="6">
                  <c:v>Ireland</c:v>
                </c:pt>
                <c:pt idx="7">
                  <c:v>Italy</c:v>
                </c:pt>
                <c:pt idx="8">
                  <c:v>Netherlands</c:v>
                </c:pt>
                <c:pt idx="9">
                  <c:v>Norway</c:v>
                </c:pt>
                <c:pt idx="10">
                  <c:v>Portugal</c:v>
                </c:pt>
                <c:pt idx="11">
                  <c:v>Spain</c:v>
                </c:pt>
                <c:pt idx="12">
                  <c:v>Sweden</c:v>
                </c:pt>
                <c:pt idx="13">
                  <c:v>Switzerland</c:v>
                </c:pt>
                <c:pt idx="14">
                  <c:v>United Kingdom</c:v>
                </c:pt>
              </c:strCache>
            </c:strRef>
          </c:cat>
          <c:val>
            <c:numRef>
              <c:f>'Sales By Country'!$B$5:$B$19</c:f>
              <c:numCache>
                <c:formatCode>\$#,##0;\(\$#,##0\);\$#,##0</c:formatCode>
                <c:ptCount val="15"/>
                <c:pt idx="0">
                  <c:v>41276</c:v>
                </c:pt>
                <c:pt idx="1">
                  <c:v>24509</c:v>
                </c:pt>
                <c:pt idx="2">
                  <c:v>4083</c:v>
                </c:pt>
                <c:pt idx="3">
                  <c:v>12525</c:v>
                </c:pt>
                <c:pt idx="4">
                  <c:v>348322</c:v>
                </c:pt>
                <c:pt idx="5">
                  <c:v>236399</c:v>
                </c:pt>
                <c:pt idx="6">
                  <c:v>8756</c:v>
                </c:pt>
                <c:pt idx="7">
                  <c:v>130571</c:v>
                </c:pt>
                <c:pt idx="8">
                  <c:v>36296</c:v>
                </c:pt>
                <c:pt idx="9">
                  <c:v>8854</c:v>
                </c:pt>
                <c:pt idx="10">
                  <c:v>9332</c:v>
                </c:pt>
                <c:pt idx="11">
                  <c:v>140397</c:v>
                </c:pt>
                <c:pt idx="12">
                  <c:v>17962</c:v>
                </c:pt>
                <c:pt idx="13">
                  <c:v>11443</c:v>
                </c:pt>
                <c:pt idx="14">
                  <c:v>236839</c:v>
                </c:pt>
              </c:numCache>
            </c:numRef>
          </c:val>
          <c:extLst>
            <c:ext xmlns:c16="http://schemas.microsoft.com/office/drawing/2014/chart" uri="{C3380CC4-5D6E-409C-BE32-E72D297353CC}">
              <c16:uniqueId val="{00000000-CC50-4C47-98EF-5070AACEE359}"/>
            </c:ext>
          </c:extLst>
        </c:ser>
        <c:dLbls>
          <c:dLblPos val="outEnd"/>
          <c:showLegendKey val="0"/>
          <c:showVal val="1"/>
          <c:showCatName val="0"/>
          <c:showSerName val="0"/>
          <c:showPercent val="0"/>
          <c:showBubbleSize val="0"/>
        </c:dLbls>
        <c:gapWidth val="219"/>
        <c:axId val="1638362320"/>
        <c:axId val="1638360400"/>
      </c:barChart>
      <c:catAx>
        <c:axId val="1638362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1638360400"/>
        <c:crosses val="autoZero"/>
        <c:auto val="1"/>
        <c:lblAlgn val="ctr"/>
        <c:lblOffset val="100"/>
        <c:noMultiLvlLbl val="0"/>
      </c:catAx>
      <c:valAx>
        <c:axId val="1638360400"/>
        <c:scaling>
          <c:orientation val="minMax"/>
        </c:scaling>
        <c:delete val="1"/>
        <c:axPos val="b"/>
        <c:numFmt formatCode="\$#,##0;\(\$#,##0\);\$#,##0" sourceLinked="1"/>
        <c:majorTickMark val="none"/>
        <c:minorTickMark val="none"/>
        <c:tickLblPos val="nextTo"/>
        <c:crossAx val="1638362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4000">
          <a:schemeClr val="tx1"/>
        </a:gs>
        <a:gs pos="100000">
          <a:srgbClr val="B9CBE9"/>
        </a:gs>
      </a:gsLst>
      <a:lin ang="5400000" scaled="1"/>
    </a:gradFill>
    <a:ln w="9525" cap="flat" cmpd="sng" algn="ctr">
      <a:no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 Direct Sale Dashboard (Recovered).xlsx]Top Cleint!PivotTable4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Cleint'!$B$3</c:f>
              <c:strCache>
                <c:ptCount val="1"/>
                <c:pt idx="0">
                  <c:v>Total</c:v>
                </c:pt>
              </c:strCache>
            </c:strRef>
          </c:tx>
          <c:spPr>
            <a:solidFill>
              <a:schemeClr val="accent1"/>
            </a:solidFill>
            <a:ln>
              <a:noFill/>
            </a:ln>
            <a:effectLst/>
            <a:scene3d>
              <a:camera prst="orthographicFront"/>
              <a:lightRig rig="threePt" dir="t"/>
            </a:scene3d>
            <a:sp3d>
              <a:bevelT/>
            </a:sp3d>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Cleint'!$A$4:$A$7</c:f>
              <c:strCache>
                <c:ptCount val="3"/>
                <c:pt idx="0">
                  <c:v>Alexander Bond</c:v>
                </c:pt>
                <c:pt idx="1">
                  <c:v>Ashton Charles</c:v>
                </c:pt>
                <c:pt idx="2">
                  <c:v>Lola Hughes</c:v>
                </c:pt>
              </c:strCache>
            </c:strRef>
          </c:cat>
          <c:val>
            <c:numRef>
              <c:f>'Top Cleint'!$B$4:$B$7</c:f>
              <c:numCache>
                <c:formatCode>\$#,##0.00;\(\$#,##0.00\);\$#,##0.00</c:formatCode>
                <c:ptCount val="3"/>
                <c:pt idx="0">
                  <c:v>6961</c:v>
                </c:pt>
                <c:pt idx="1">
                  <c:v>6895</c:v>
                </c:pt>
                <c:pt idx="2">
                  <c:v>7623</c:v>
                </c:pt>
              </c:numCache>
            </c:numRef>
          </c:val>
          <c:extLst>
            <c:ext xmlns:c16="http://schemas.microsoft.com/office/drawing/2014/chart" uri="{C3380CC4-5D6E-409C-BE32-E72D297353CC}">
              <c16:uniqueId val="{00000000-1BC6-4154-BCB1-4FE1820F5AD5}"/>
            </c:ext>
          </c:extLst>
        </c:ser>
        <c:dLbls>
          <c:dLblPos val="outEnd"/>
          <c:showLegendKey val="0"/>
          <c:showVal val="1"/>
          <c:showCatName val="0"/>
          <c:showSerName val="0"/>
          <c:showPercent val="0"/>
          <c:showBubbleSize val="0"/>
        </c:dLbls>
        <c:gapWidth val="219"/>
        <c:overlap val="-27"/>
        <c:axId val="2144030783"/>
        <c:axId val="2144028863"/>
      </c:barChart>
      <c:catAx>
        <c:axId val="2144030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2144028863"/>
        <c:crosses val="autoZero"/>
        <c:auto val="1"/>
        <c:lblAlgn val="ctr"/>
        <c:lblOffset val="100"/>
        <c:noMultiLvlLbl val="0"/>
      </c:catAx>
      <c:valAx>
        <c:axId val="2144028863"/>
        <c:scaling>
          <c:orientation val="minMax"/>
        </c:scaling>
        <c:delete val="1"/>
        <c:axPos val="l"/>
        <c:numFmt formatCode="\$#,##0.00;\(\$#,##0.00\);\$#,##0.00" sourceLinked="1"/>
        <c:majorTickMark val="none"/>
        <c:minorTickMark val="none"/>
        <c:tickLblPos val="nextTo"/>
        <c:crossAx val="2144030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tx1"/>
        </a:gs>
        <a:gs pos="49000">
          <a:schemeClr val="accent1">
            <a:lumMod val="45000"/>
            <a:lumOff val="55000"/>
          </a:schemeClr>
        </a:gs>
        <a:gs pos="75000">
          <a:schemeClr val="accent1">
            <a:lumMod val="45000"/>
            <a:lumOff val="55000"/>
          </a:schemeClr>
        </a:gs>
        <a:gs pos="100000">
          <a:schemeClr val="accent1">
            <a:lumMod val="30000"/>
            <a:lumOff val="70000"/>
          </a:schemeClr>
        </a:gs>
      </a:gsLst>
      <a:lin ang="5400000" scaled="1"/>
    </a:gradFill>
    <a:ln w="9525" cap="flat" cmpd="sng" algn="ctr">
      <a:no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chemeClr val="accent1"/>
            </a:solidFill>
            <a:ln>
              <a:noFill/>
            </a:ln>
            <a:effectLst/>
            <a:scene3d>
              <a:camera prst="orthographicFront"/>
              <a:lightRig rig="threePt" dir="t"/>
            </a:scene3d>
            <a:sp3d>
              <a:bevelT/>
            </a:sp3d>
          </c:spPr>
          <c:invertIfNegative val="0"/>
          <c:dLbls>
            <c:dLbl>
              <c:idx val="0"/>
              <c:layout>
                <c:manualLayout>
                  <c:x val="3.6826599326599326E-2"/>
                  <c:y val="-1.4880757092863397E-2"/>
                </c:manualLayout>
              </c:layout>
              <c:showLegendKey val="0"/>
              <c:showVal val="1"/>
              <c:showCatName val="0"/>
              <c:showSerName val="0"/>
              <c:showPercent val="0"/>
              <c:showBubbleSize val="0"/>
              <c:extLst>
                <c:ext xmlns:c15="http://schemas.microsoft.com/office/drawing/2012/chart" uri="{CE6537A1-D6FC-4f65-9D91-7224C49458BB}">
                  <c15:layout>
                    <c:manualLayout>
                      <c:w val="0.39096716840319201"/>
                      <c:h val="0.16021825396825395"/>
                    </c:manualLayout>
                  </c15:layout>
                </c:ext>
                <c:ext xmlns:c16="http://schemas.microsoft.com/office/drawing/2014/chart" uri="{C3380CC4-5D6E-409C-BE32-E72D297353CC}">
                  <c16:uniqueId val="{00000001-2AE8-41D6-89F2-C6992A05FCB4}"/>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'TOP SHIPMENT'!$A$12</c:f>
              <c:strCache>
                <c:ptCount val="1"/>
                <c:pt idx="0">
                  <c:v>Economy</c:v>
                </c:pt>
              </c:strCache>
            </c:strRef>
          </c:cat>
          <c:val>
            <c:numRef>
              <c:f>'TOP SHIPMENT'!$B$12</c:f>
              <c:numCache>
                <c:formatCode>\$#,##0;\(\$#,##0\);\$#,##0</c:formatCode>
                <c:ptCount val="1"/>
                <c:pt idx="0">
                  <c:v>749373</c:v>
                </c:pt>
              </c:numCache>
            </c:numRef>
          </c:val>
          <c:extLst>
            <c:ext xmlns:c16="http://schemas.microsoft.com/office/drawing/2014/chart" uri="{C3380CC4-5D6E-409C-BE32-E72D297353CC}">
              <c16:uniqueId val="{00000000-2AE8-41D6-89F2-C6992A05FCB4}"/>
            </c:ext>
          </c:extLst>
        </c:ser>
        <c:dLbls>
          <c:showLegendKey val="0"/>
          <c:showVal val="1"/>
          <c:showCatName val="0"/>
          <c:showSerName val="0"/>
          <c:showPercent val="0"/>
          <c:showBubbleSize val="0"/>
        </c:dLbls>
        <c:gapWidth val="219"/>
        <c:shape val="box"/>
        <c:axId val="1950343215"/>
        <c:axId val="1950322575"/>
        <c:axId val="0"/>
      </c:bar3DChart>
      <c:catAx>
        <c:axId val="1950343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950322575"/>
        <c:crosses val="autoZero"/>
        <c:auto val="1"/>
        <c:lblAlgn val="ctr"/>
        <c:lblOffset val="100"/>
        <c:noMultiLvlLbl val="0"/>
      </c:catAx>
      <c:valAx>
        <c:axId val="1950322575"/>
        <c:scaling>
          <c:orientation val="minMax"/>
        </c:scaling>
        <c:delete val="1"/>
        <c:axPos val="l"/>
        <c:numFmt formatCode="\$#,##0;\(\$#,##0\);\$#,##0" sourceLinked="1"/>
        <c:majorTickMark val="none"/>
        <c:minorTickMark val="none"/>
        <c:tickLblPos val="nextTo"/>
        <c:crossAx val="1950343215"/>
        <c:crosses val="autoZero"/>
        <c:crossBetween val="between"/>
      </c:valAx>
      <c:spPr>
        <a:noFill/>
        <a:ln>
          <a:noFill/>
        </a:ln>
        <a:effectLst/>
      </c:spPr>
    </c:plotArea>
    <c:plotVisOnly val="1"/>
    <c:dispBlanksAs val="gap"/>
    <c:showDLblsOverMax val="0"/>
  </c:chart>
  <c:spPr>
    <a:gradFill>
      <a:gsLst>
        <a:gs pos="0">
          <a:schemeClr val="tx1"/>
        </a:gs>
        <a:gs pos="67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SHIPMENT'!$A$12</c:f>
              <c:strCache>
                <c:ptCount val="1"/>
                <c:pt idx="0">
                  <c:v>Economy</c:v>
                </c:pt>
              </c:strCache>
            </c:strRef>
          </c:cat>
          <c:val>
            <c:numRef>
              <c:f>'TOP SHIPMENT'!$B$12</c:f>
              <c:numCache>
                <c:formatCode>\$#,##0;\(\$#,##0\);\$#,##0</c:formatCode>
                <c:ptCount val="1"/>
                <c:pt idx="0">
                  <c:v>749373</c:v>
                </c:pt>
              </c:numCache>
            </c:numRef>
          </c:val>
          <c:extLst>
            <c:ext xmlns:c16="http://schemas.microsoft.com/office/drawing/2014/chart" uri="{C3380CC4-5D6E-409C-BE32-E72D297353CC}">
              <c16:uniqueId val="{00000000-A993-43BB-B9FE-56922CE5DF47}"/>
            </c:ext>
          </c:extLst>
        </c:ser>
        <c:dLbls>
          <c:dLblPos val="outEnd"/>
          <c:showLegendKey val="0"/>
          <c:showVal val="1"/>
          <c:showCatName val="0"/>
          <c:showSerName val="0"/>
          <c:showPercent val="0"/>
          <c:showBubbleSize val="0"/>
        </c:dLbls>
        <c:gapWidth val="219"/>
        <c:overlap val="-27"/>
        <c:axId val="1950343215"/>
        <c:axId val="1950322575"/>
      </c:barChart>
      <c:catAx>
        <c:axId val="1950343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322575"/>
        <c:crosses val="autoZero"/>
        <c:auto val="1"/>
        <c:lblAlgn val="ctr"/>
        <c:lblOffset val="100"/>
        <c:noMultiLvlLbl val="0"/>
      </c:catAx>
      <c:valAx>
        <c:axId val="1950322575"/>
        <c:scaling>
          <c:orientation val="minMax"/>
        </c:scaling>
        <c:delete val="1"/>
        <c:axPos val="l"/>
        <c:numFmt formatCode="\$#,##0;\(\$#,##0\);\$#,##0" sourceLinked="1"/>
        <c:majorTickMark val="none"/>
        <c:minorTickMark val="none"/>
        <c:tickLblPos val="nextTo"/>
        <c:crossAx val="195034321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 Direct Sale Dashboard (Recovered).xlsx]Profit On Sales!PivotTable1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1.6666666666666566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1111111111111162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2.2222222222222195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333333333333332E-3"/>
          <c:y val="5.0925925925925923E-2"/>
          <c:w val="0.87431474190726166"/>
          <c:h val="0.8416746864975212"/>
        </c:manualLayout>
      </c:layout>
      <c:barChart>
        <c:barDir val="col"/>
        <c:grouping val="clustered"/>
        <c:varyColors val="0"/>
        <c:ser>
          <c:idx val="0"/>
          <c:order val="0"/>
          <c:tx>
            <c:strRef>
              <c:f>'Profit On Sales'!$B$4</c:f>
              <c:strCache>
                <c:ptCount val="1"/>
                <c:pt idx="0">
                  <c:v>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On Sales'!$A$5:$A$7</c:f>
              <c:strCache>
                <c:ptCount val="3"/>
                <c:pt idx="0">
                  <c:v>Central</c:v>
                </c:pt>
                <c:pt idx="1">
                  <c:v>North</c:v>
                </c:pt>
                <c:pt idx="2">
                  <c:v>South</c:v>
                </c:pt>
              </c:strCache>
            </c:strRef>
          </c:cat>
          <c:val>
            <c:numRef>
              <c:f>'Profit On Sales'!$B$5:$B$7</c:f>
              <c:numCache>
                <c:formatCode>_([$$-409]* #,##0.00_);_([$$-409]* \(#,##0.00\);_([$$-409]* "-"??_);_(@_)</c:formatCode>
                <c:ptCount val="3"/>
                <c:pt idx="0">
                  <c:v>698245</c:v>
                </c:pt>
                <c:pt idx="1">
                  <c:v>289019</c:v>
                </c:pt>
                <c:pt idx="2">
                  <c:v>280300</c:v>
                </c:pt>
              </c:numCache>
            </c:numRef>
          </c:val>
          <c:extLst>
            <c:ext xmlns:c16="http://schemas.microsoft.com/office/drawing/2014/chart" uri="{C3380CC4-5D6E-409C-BE32-E72D297353CC}">
              <c16:uniqueId val="{00000000-DD96-40C1-849E-6DAE5DAC80FB}"/>
            </c:ext>
          </c:extLst>
        </c:ser>
        <c:ser>
          <c:idx val="1"/>
          <c:order val="1"/>
          <c:tx>
            <c:strRef>
              <c:f>'Profit On Sales'!$C$4</c:f>
              <c:strCache>
                <c:ptCount val="1"/>
                <c:pt idx="0">
                  <c:v>Profit</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5-DD96-40C1-849E-6DAE5DAC80FB}"/>
              </c:ext>
            </c:extLst>
          </c:dPt>
          <c:dPt>
            <c:idx val="1"/>
            <c:invertIfNegative val="0"/>
            <c:bubble3D val="0"/>
            <c:extLst>
              <c:ext xmlns:c16="http://schemas.microsoft.com/office/drawing/2014/chart" uri="{C3380CC4-5D6E-409C-BE32-E72D297353CC}">
                <c16:uniqueId val="{00000004-DD96-40C1-849E-6DAE5DAC80FB}"/>
              </c:ext>
            </c:extLst>
          </c:dPt>
          <c:dPt>
            <c:idx val="2"/>
            <c:invertIfNegative val="0"/>
            <c:bubble3D val="0"/>
            <c:extLst>
              <c:ext xmlns:c16="http://schemas.microsoft.com/office/drawing/2014/chart" uri="{C3380CC4-5D6E-409C-BE32-E72D297353CC}">
                <c16:uniqueId val="{00000003-DD96-40C1-849E-6DAE5DAC80FB}"/>
              </c:ext>
            </c:extLst>
          </c:dPt>
          <c:dLbls>
            <c:dLbl>
              <c:idx val="0"/>
              <c:layout>
                <c:manualLayout>
                  <c:x val="2.2222222222222195E-2"/>
                  <c:y val="-8.4875562720133283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D96-40C1-849E-6DAE5DAC80FB}"/>
                </c:ext>
              </c:extLst>
            </c:dLbl>
            <c:dLbl>
              <c:idx val="1"/>
              <c:layout>
                <c:manualLayout>
                  <c:x val="1.1111111111111162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D96-40C1-849E-6DAE5DAC80FB}"/>
                </c:ext>
              </c:extLst>
            </c:dLbl>
            <c:dLbl>
              <c:idx val="2"/>
              <c:layout>
                <c:manualLayout>
                  <c:x val="1.6666666666666566E-2"/>
                  <c:y val="-8.4875562720133283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D96-40C1-849E-6DAE5DAC80F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On Sales'!$A$5:$A$7</c:f>
              <c:strCache>
                <c:ptCount val="3"/>
                <c:pt idx="0">
                  <c:v>Central</c:v>
                </c:pt>
                <c:pt idx="1">
                  <c:v>North</c:v>
                </c:pt>
                <c:pt idx="2">
                  <c:v>South</c:v>
                </c:pt>
              </c:strCache>
            </c:strRef>
          </c:cat>
          <c:val>
            <c:numRef>
              <c:f>'Profit On Sales'!$C$5:$C$7</c:f>
              <c:numCache>
                <c:formatCode>_([$$-409]* #,##0.00_);_([$$-409]* \(#,##0.00\);_([$$-409]* "-"??_);_(@_)</c:formatCode>
                <c:ptCount val="3"/>
                <c:pt idx="0">
                  <c:v>345216</c:v>
                </c:pt>
                <c:pt idx="1">
                  <c:v>139782</c:v>
                </c:pt>
                <c:pt idx="2">
                  <c:v>141969</c:v>
                </c:pt>
              </c:numCache>
            </c:numRef>
          </c:val>
          <c:extLst>
            <c:ext xmlns:c16="http://schemas.microsoft.com/office/drawing/2014/chart" uri="{C3380CC4-5D6E-409C-BE32-E72D297353CC}">
              <c16:uniqueId val="{00000001-DD96-40C1-849E-6DAE5DAC80FB}"/>
            </c:ext>
          </c:extLst>
        </c:ser>
        <c:dLbls>
          <c:dLblPos val="outEnd"/>
          <c:showLegendKey val="0"/>
          <c:showVal val="1"/>
          <c:showCatName val="0"/>
          <c:showSerName val="0"/>
          <c:showPercent val="0"/>
          <c:showBubbleSize val="0"/>
        </c:dLbls>
        <c:gapWidth val="219"/>
        <c:overlap val="-27"/>
        <c:axId val="508583104"/>
        <c:axId val="508576384"/>
      </c:barChart>
      <c:catAx>
        <c:axId val="5085831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576384"/>
        <c:crosses val="autoZero"/>
        <c:auto val="1"/>
        <c:lblAlgn val="ctr"/>
        <c:lblOffset val="100"/>
        <c:noMultiLvlLbl val="0"/>
      </c:catAx>
      <c:valAx>
        <c:axId val="508576384"/>
        <c:scaling>
          <c:orientation val="minMax"/>
        </c:scaling>
        <c:delete val="1"/>
        <c:axPos val="l"/>
        <c:numFmt formatCode="_([$$-409]* #,##0.00_);_([$$-409]* \(#,##0.00\);_([$$-409]* &quot;-&quot;??_);_(@_)" sourceLinked="1"/>
        <c:majorTickMark val="out"/>
        <c:minorTickMark val="none"/>
        <c:tickLblPos val="nextTo"/>
        <c:crossAx val="508583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 Direct Sale Dashboard (Recovered).xlsx]Top Cleint!PivotTable4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Cleint'!$B$3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Cleint'!$A$4:$A$7</c:f>
              <c:strCache>
                <c:ptCount val="3"/>
                <c:pt idx="0">
                  <c:v>Alexander Bond</c:v>
                </c:pt>
                <c:pt idx="1">
                  <c:v>Ashton Charles</c:v>
                </c:pt>
                <c:pt idx="2">
                  <c:v>Lola Hughes</c:v>
                </c:pt>
              </c:strCache>
            </c:strRef>
          </c:cat>
          <c:val>
            <c:numRef>
              <c:f>'Top Cleint'!$B$4:$B$7</c:f>
              <c:numCache>
                <c:formatCode>\$#,##0.00;\(\$#,##0.00\);\$#,##0.00</c:formatCode>
                <c:ptCount val="3"/>
                <c:pt idx="0">
                  <c:v>6961</c:v>
                </c:pt>
                <c:pt idx="1">
                  <c:v>6895</c:v>
                </c:pt>
                <c:pt idx="2">
                  <c:v>7623</c:v>
                </c:pt>
              </c:numCache>
            </c:numRef>
          </c:val>
          <c:extLst>
            <c:ext xmlns:c16="http://schemas.microsoft.com/office/drawing/2014/chart" uri="{C3380CC4-5D6E-409C-BE32-E72D297353CC}">
              <c16:uniqueId val="{00000000-1FF5-4B71-9A69-B6E51E89D178}"/>
            </c:ext>
          </c:extLst>
        </c:ser>
        <c:dLbls>
          <c:dLblPos val="outEnd"/>
          <c:showLegendKey val="0"/>
          <c:showVal val="1"/>
          <c:showCatName val="0"/>
          <c:showSerName val="0"/>
          <c:showPercent val="0"/>
          <c:showBubbleSize val="0"/>
        </c:dLbls>
        <c:gapWidth val="219"/>
        <c:overlap val="-27"/>
        <c:axId val="2144030783"/>
        <c:axId val="2144028863"/>
      </c:barChart>
      <c:catAx>
        <c:axId val="2144030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4028863"/>
        <c:crosses val="autoZero"/>
        <c:auto val="1"/>
        <c:lblAlgn val="ctr"/>
        <c:lblOffset val="100"/>
        <c:noMultiLvlLbl val="0"/>
      </c:catAx>
      <c:valAx>
        <c:axId val="2144028863"/>
        <c:scaling>
          <c:orientation val="minMax"/>
        </c:scaling>
        <c:delete val="1"/>
        <c:axPos val="l"/>
        <c:numFmt formatCode="\$#,##0.00;\(\$#,##0.00\);\$#,##0.00" sourceLinked="1"/>
        <c:majorTickMark val="none"/>
        <c:minorTickMark val="none"/>
        <c:tickLblPos val="nextTo"/>
        <c:crossAx val="2144030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 Direct Sale Dashboard (Recovered).xlsx]Sales On Days!PivotTable3</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On Days'!$B$3:$B$4</c:f>
              <c:strCache>
                <c:ptCount val="1"/>
                <c:pt idx="0">
                  <c:v>Week Days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On Days'!$A$5:$A$8</c:f>
              <c:strCache>
                <c:ptCount val="3"/>
                <c:pt idx="0">
                  <c:v>Central</c:v>
                </c:pt>
                <c:pt idx="1">
                  <c:v>North</c:v>
                </c:pt>
                <c:pt idx="2">
                  <c:v>South</c:v>
                </c:pt>
              </c:strCache>
            </c:strRef>
          </c:cat>
          <c:val>
            <c:numRef>
              <c:f>'Sales On Days'!$B$5:$B$8</c:f>
              <c:numCache>
                <c:formatCode>0.00%</c:formatCode>
                <c:ptCount val="3"/>
                <c:pt idx="0">
                  <c:v>0.11917820323076389</c:v>
                </c:pt>
                <c:pt idx="1">
                  <c:v>3.6867566450293633E-2</c:v>
                </c:pt>
                <c:pt idx="2">
                  <c:v>5.9350849345674063E-2</c:v>
                </c:pt>
              </c:numCache>
            </c:numRef>
          </c:val>
          <c:extLst>
            <c:ext xmlns:c16="http://schemas.microsoft.com/office/drawing/2014/chart" uri="{C3380CC4-5D6E-409C-BE32-E72D297353CC}">
              <c16:uniqueId val="{00000000-D0BD-436D-A845-900830EFB66E}"/>
            </c:ext>
          </c:extLst>
        </c:ser>
        <c:ser>
          <c:idx val="1"/>
          <c:order val="1"/>
          <c:tx>
            <c:strRef>
              <c:f>'Sales On Days'!$C$3:$C$4</c:f>
              <c:strCache>
                <c:ptCount val="1"/>
                <c:pt idx="0">
                  <c:v>Weekend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On Days'!$A$5:$A$8</c:f>
              <c:strCache>
                <c:ptCount val="3"/>
                <c:pt idx="0">
                  <c:v>Central</c:v>
                </c:pt>
                <c:pt idx="1">
                  <c:v>North</c:v>
                </c:pt>
                <c:pt idx="2">
                  <c:v>South</c:v>
                </c:pt>
              </c:strCache>
            </c:strRef>
          </c:cat>
          <c:val>
            <c:numRef>
              <c:f>'Sales On Days'!$C$5:$C$8</c:f>
              <c:numCache>
                <c:formatCode>0.00%</c:formatCode>
                <c:ptCount val="3"/>
                <c:pt idx="0">
                  <c:v>0.43167761154466361</c:v>
                </c:pt>
                <c:pt idx="1">
                  <c:v>0.19114380023414992</c:v>
                </c:pt>
                <c:pt idx="2">
                  <c:v>0.16178196919445487</c:v>
                </c:pt>
              </c:numCache>
            </c:numRef>
          </c:val>
          <c:extLst>
            <c:ext xmlns:c16="http://schemas.microsoft.com/office/drawing/2014/chart" uri="{C3380CC4-5D6E-409C-BE32-E72D297353CC}">
              <c16:uniqueId val="{00000001-D0BD-436D-A845-900830EFB66E}"/>
            </c:ext>
          </c:extLst>
        </c:ser>
        <c:dLbls>
          <c:dLblPos val="outEnd"/>
          <c:showLegendKey val="0"/>
          <c:showVal val="1"/>
          <c:showCatName val="0"/>
          <c:showSerName val="0"/>
          <c:showPercent val="0"/>
          <c:showBubbleSize val="0"/>
        </c:dLbls>
        <c:gapWidth val="219"/>
        <c:overlap val="-27"/>
        <c:axId val="2139841232"/>
        <c:axId val="2139842672"/>
      </c:barChart>
      <c:catAx>
        <c:axId val="21398412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9842672"/>
        <c:crosses val="autoZero"/>
        <c:auto val="1"/>
        <c:lblAlgn val="ctr"/>
        <c:lblOffset val="100"/>
        <c:noMultiLvlLbl val="0"/>
      </c:catAx>
      <c:valAx>
        <c:axId val="2139842672"/>
        <c:scaling>
          <c:orientation val="minMax"/>
        </c:scaling>
        <c:delete val="1"/>
        <c:axPos val="l"/>
        <c:numFmt formatCode="0.00%" sourceLinked="1"/>
        <c:majorTickMark val="out"/>
        <c:minorTickMark val="none"/>
        <c:tickLblPos val="nextTo"/>
        <c:crossAx val="2139841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 Direct Sale Dashboard (Recovered).xlsx]Growth Of Sales!PivotTable1</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'Growth Of Sales'!$B$3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'Growth Of Sales'!$A$4:$A$8</c:f>
              <c:strCache>
                <c:ptCount val="4"/>
                <c:pt idx="0">
                  <c:v>2017</c:v>
                </c:pt>
                <c:pt idx="1">
                  <c:v>2018</c:v>
                </c:pt>
                <c:pt idx="2">
                  <c:v>2019</c:v>
                </c:pt>
                <c:pt idx="3">
                  <c:v>2020</c:v>
                </c:pt>
              </c:strCache>
            </c:strRef>
          </c:cat>
          <c:val>
            <c:numRef>
              <c:f>'Growth Of Sales'!$B$4:$B$8</c:f>
              <c:numCache>
                <c:formatCode>0.00%</c:formatCode>
                <c:ptCount val="4"/>
                <c:pt idx="0">
                  <c:v>0.18096995496874319</c:v>
                </c:pt>
                <c:pt idx="1">
                  <c:v>0.22843422501743502</c:v>
                </c:pt>
                <c:pt idx="2">
                  <c:v>0.27211012619481145</c:v>
                </c:pt>
                <c:pt idx="3">
                  <c:v>0.31848569381901032</c:v>
                </c:pt>
              </c:numCache>
            </c:numRef>
          </c:val>
          <c:extLst>
            <c:ext xmlns:c16="http://schemas.microsoft.com/office/drawing/2014/chart" uri="{C3380CC4-5D6E-409C-BE32-E72D297353CC}">
              <c16:uniqueId val="{00000000-0D52-405F-BE39-7C431473D155}"/>
            </c:ext>
          </c:extLst>
        </c:ser>
        <c:dLbls>
          <c:showLegendKey val="0"/>
          <c:showVal val="1"/>
          <c:showCatName val="0"/>
          <c:showSerName val="0"/>
          <c:showPercent val="0"/>
          <c:showBubbleSize val="0"/>
        </c:dLbls>
        <c:gapWidth val="150"/>
        <c:axId val="611821135"/>
        <c:axId val="611837455"/>
      </c:barChart>
      <c:catAx>
        <c:axId val="6118211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837455"/>
        <c:crosses val="autoZero"/>
        <c:auto val="1"/>
        <c:lblAlgn val="ctr"/>
        <c:lblOffset val="100"/>
        <c:noMultiLvlLbl val="0"/>
      </c:catAx>
      <c:valAx>
        <c:axId val="611837455"/>
        <c:scaling>
          <c:orientation val="minMax"/>
        </c:scaling>
        <c:delete val="1"/>
        <c:axPos val="l"/>
        <c:numFmt formatCode="0.00%" sourceLinked="1"/>
        <c:majorTickMark val="out"/>
        <c:minorTickMark val="none"/>
        <c:tickLblPos val="nextTo"/>
        <c:crossAx val="611821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 Direct Sale Dashboard (Recovered).xlsx]Count of orders and Product!PivotTable6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Count of Order</a:t>
            </a:r>
            <a:r>
              <a:rPr lang="en-US" sz="1400" b="0" i="0" u="none" strike="noStrike"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 of orders and Product'!$A$4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 of orders and Product'!$A$5</c:f>
              <c:strCache>
                <c:ptCount val="1"/>
                <c:pt idx="0">
                  <c:v>Total</c:v>
                </c:pt>
              </c:strCache>
            </c:strRef>
          </c:cat>
          <c:val>
            <c:numRef>
              <c:f>'Count of orders and Product'!$A$5</c:f>
              <c:numCache>
                <c:formatCode>General</c:formatCode>
                <c:ptCount val="1"/>
                <c:pt idx="0">
                  <c:v>4115</c:v>
                </c:pt>
              </c:numCache>
            </c:numRef>
          </c:val>
          <c:extLst>
            <c:ext xmlns:c16="http://schemas.microsoft.com/office/drawing/2014/chart" uri="{C3380CC4-5D6E-409C-BE32-E72D297353CC}">
              <c16:uniqueId val="{00000000-DC93-4D18-9C46-DD51E2101D65}"/>
            </c:ext>
          </c:extLst>
        </c:ser>
        <c:dLbls>
          <c:dLblPos val="outEnd"/>
          <c:showLegendKey val="0"/>
          <c:showVal val="1"/>
          <c:showCatName val="0"/>
          <c:showSerName val="0"/>
          <c:showPercent val="0"/>
          <c:showBubbleSize val="0"/>
        </c:dLbls>
        <c:gapWidth val="219"/>
        <c:overlap val="-27"/>
        <c:axId val="522622240"/>
        <c:axId val="522619840"/>
      </c:barChart>
      <c:catAx>
        <c:axId val="522622240"/>
        <c:scaling>
          <c:orientation val="minMax"/>
        </c:scaling>
        <c:delete val="1"/>
        <c:axPos val="b"/>
        <c:numFmt formatCode="General" sourceLinked="1"/>
        <c:majorTickMark val="out"/>
        <c:minorTickMark val="none"/>
        <c:tickLblPos val="nextTo"/>
        <c:crossAx val="522619840"/>
        <c:crosses val="autoZero"/>
        <c:auto val="1"/>
        <c:lblAlgn val="ctr"/>
        <c:lblOffset val="100"/>
        <c:noMultiLvlLbl val="0"/>
      </c:catAx>
      <c:valAx>
        <c:axId val="522619840"/>
        <c:scaling>
          <c:orientation val="minMax"/>
        </c:scaling>
        <c:delete val="1"/>
        <c:axPos val="l"/>
        <c:numFmt formatCode="General" sourceLinked="1"/>
        <c:majorTickMark val="out"/>
        <c:minorTickMark val="none"/>
        <c:tickLblPos val="nextTo"/>
        <c:crossAx val="522622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 Direct Sale Dashboard (Recovered).xlsx]Count of orders and Product!PivotTable17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Clients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 of orders and Product'!$B$28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 of orders and Product'!$A$29:$A$31</c:f>
              <c:strCache>
                <c:ptCount val="3"/>
                <c:pt idx="0">
                  <c:v>Alexander Bond</c:v>
                </c:pt>
                <c:pt idx="1">
                  <c:v>Ashton Charles</c:v>
                </c:pt>
                <c:pt idx="2">
                  <c:v>Lola Hughes</c:v>
                </c:pt>
              </c:strCache>
            </c:strRef>
          </c:cat>
          <c:val>
            <c:numRef>
              <c:f>'Count of orders and Product'!$B$29:$B$31</c:f>
              <c:numCache>
                <c:formatCode>\$#,##0.00;\(\$#,##0.00\);\$#,##0.00</c:formatCode>
                <c:ptCount val="3"/>
                <c:pt idx="0">
                  <c:v>6961</c:v>
                </c:pt>
                <c:pt idx="1">
                  <c:v>6895</c:v>
                </c:pt>
                <c:pt idx="2">
                  <c:v>7623</c:v>
                </c:pt>
              </c:numCache>
            </c:numRef>
          </c:val>
          <c:extLst>
            <c:ext xmlns:c16="http://schemas.microsoft.com/office/drawing/2014/chart" uri="{C3380CC4-5D6E-409C-BE32-E72D297353CC}">
              <c16:uniqueId val="{00000000-1AF4-4B17-B7EB-FB3556600773}"/>
            </c:ext>
          </c:extLst>
        </c:ser>
        <c:dLbls>
          <c:dLblPos val="outEnd"/>
          <c:showLegendKey val="0"/>
          <c:showVal val="1"/>
          <c:showCatName val="0"/>
          <c:showSerName val="0"/>
          <c:showPercent val="0"/>
          <c:showBubbleSize val="0"/>
        </c:dLbls>
        <c:gapWidth val="219"/>
        <c:overlap val="-27"/>
        <c:axId val="922602432"/>
        <c:axId val="922625952"/>
      </c:barChart>
      <c:catAx>
        <c:axId val="922602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625952"/>
        <c:crosses val="autoZero"/>
        <c:auto val="1"/>
        <c:lblAlgn val="ctr"/>
        <c:lblOffset val="100"/>
        <c:noMultiLvlLbl val="0"/>
      </c:catAx>
      <c:valAx>
        <c:axId val="922625952"/>
        <c:scaling>
          <c:orientation val="minMax"/>
        </c:scaling>
        <c:delete val="1"/>
        <c:axPos val="l"/>
        <c:numFmt formatCode="\$#,##0.00;\(\$#,##0.00\);\$#,##0.00" sourceLinked="1"/>
        <c:majorTickMark val="none"/>
        <c:minorTickMark val="none"/>
        <c:tickLblPos val="nextTo"/>
        <c:crossAx val="922602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 Direct Sale Dashboard (Recovered).xlsx]Sales By Category!PivotTable11</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'Sales By Category'!$B$3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A31-4E9A-9F03-6E05DB84978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A31-4E9A-9F03-6E05DB84978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A31-4E9A-9F03-6E05DB84978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Category'!$A$4:$A$6</c:f>
              <c:strCache>
                <c:ptCount val="3"/>
                <c:pt idx="0">
                  <c:v>Furniture</c:v>
                </c:pt>
                <c:pt idx="1">
                  <c:v>Office Supplies</c:v>
                </c:pt>
                <c:pt idx="2">
                  <c:v>Technology</c:v>
                </c:pt>
              </c:strCache>
            </c:strRef>
          </c:cat>
          <c:val>
            <c:numRef>
              <c:f>'Sales By Category'!$B$4:$B$6</c:f>
              <c:numCache>
                <c:formatCode>\$#,##0;\(\$#,##0\);\$#,##0</c:formatCode>
                <c:ptCount val="3"/>
                <c:pt idx="0">
                  <c:v>568595</c:v>
                </c:pt>
                <c:pt idx="1">
                  <c:v>421593</c:v>
                </c:pt>
                <c:pt idx="2">
                  <c:v>277376</c:v>
                </c:pt>
              </c:numCache>
            </c:numRef>
          </c:val>
          <c:extLst>
            <c:ext xmlns:c16="http://schemas.microsoft.com/office/drawing/2014/chart" uri="{C3380CC4-5D6E-409C-BE32-E72D297353CC}">
              <c16:uniqueId val="{00000000-BE79-4357-952D-7A3DB3FE0B0B}"/>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 Direct Sale Dashboard (Recovered).xlsx]Sales By Country!PivotTable14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Country'!$B$4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Country'!$A$5:$A$19</c:f>
              <c:strCache>
                <c:ptCount val="15"/>
                <c:pt idx="0">
                  <c:v>Austria</c:v>
                </c:pt>
                <c:pt idx="1">
                  <c:v>Belgium</c:v>
                </c:pt>
                <c:pt idx="2">
                  <c:v>Denmark</c:v>
                </c:pt>
                <c:pt idx="3">
                  <c:v>Finland</c:v>
                </c:pt>
                <c:pt idx="4">
                  <c:v>France</c:v>
                </c:pt>
                <c:pt idx="5">
                  <c:v>Germany</c:v>
                </c:pt>
                <c:pt idx="6">
                  <c:v>Ireland</c:v>
                </c:pt>
                <c:pt idx="7">
                  <c:v>Italy</c:v>
                </c:pt>
                <c:pt idx="8">
                  <c:v>Netherlands</c:v>
                </c:pt>
                <c:pt idx="9">
                  <c:v>Norway</c:v>
                </c:pt>
                <c:pt idx="10">
                  <c:v>Portugal</c:v>
                </c:pt>
                <c:pt idx="11">
                  <c:v>Spain</c:v>
                </c:pt>
                <c:pt idx="12">
                  <c:v>Sweden</c:v>
                </c:pt>
                <c:pt idx="13">
                  <c:v>Switzerland</c:v>
                </c:pt>
                <c:pt idx="14">
                  <c:v>United Kingdom</c:v>
                </c:pt>
              </c:strCache>
            </c:strRef>
          </c:cat>
          <c:val>
            <c:numRef>
              <c:f>'Sales By Country'!$B$5:$B$19</c:f>
              <c:numCache>
                <c:formatCode>\$#,##0;\(\$#,##0\);\$#,##0</c:formatCode>
                <c:ptCount val="15"/>
                <c:pt idx="0">
                  <c:v>41276</c:v>
                </c:pt>
                <c:pt idx="1">
                  <c:v>24509</c:v>
                </c:pt>
                <c:pt idx="2">
                  <c:v>4083</c:v>
                </c:pt>
                <c:pt idx="3">
                  <c:v>12525</c:v>
                </c:pt>
                <c:pt idx="4">
                  <c:v>348322</c:v>
                </c:pt>
                <c:pt idx="5">
                  <c:v>236399</c:v>
                </c:pt>
                <c:pt idx="6">
                  <c:v>8756</c:v>
                </c:pt>
                <c:pt idx="7">
                  <c:v>130571</c:v>
                </c:pt>
                <c:pt idx="8">
                  <c:v>36296</c:v>
                </c:pt>
                <c:pt idx="9">
                  <c:v>8854</c:v>
                </c:pt>
                <c:pt idx="10">
                  <c:v>9332</c:v>
                </c:pt>
                <c:pt idx="11">
                  <c:v>140397</c:v>
                </c:pt>
                <c:pt idx="12">
                  <c:v>17962</c:v>
                </c:pt>
                <c:pt idx="13">
                  <c:v>11443</c:v>
                </c:pt>
                <c:pt idx="14">
                  <c:v>236839</c:v>
                </c:pt>
              </c:numCache>
            </c:numRef>
          </c:val>
          <c:extLst>
            <c:ext xmlns:c16="http://schemas.microsoft.com/office/drawing/2014/chart" uri="{C3380CC4-5D6E-409C-BE32-E72D297353CC}">
              <c16:uniqueId val="{00000000-F6D5-419B-A800-83CA76F69DF2}"/>
            </c:ext>
          </c:extLst>
        </c:ser>
        <c:dLbls>
          <c:dLblPos val="outEnd"/>
          <c:showLegendKey val="0"/>
          <c:showVal val="1"/>
          <c:showCatName val="0"/>
          <c:showSerName val="0"/>
          <c:showPercent val="0"/>
          <c:showBubbleSize val="0"/>
        </c:dLbls>
        <c:gapWidth val="219"/>
        <c:axId val="1638362320"/>
        <c:axId val="1638360400"/>
      </c:barChart>
      <c:catAx>
        <c:axId val="1638362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8360400"/>
        <c:crosses val="autoZero"/>
        <c:auto val="1"/>
        <c:lblAlgn val="ctr"/>
        <c:lblOffset val="100"/>
        <c:noMultiLvlLbl val="0"/>
      </c:catAx>
      <c:valAx>
        <c:axId val="1638360400"/>
        <c:scaling>
          <c:orientation val="minMax"/>
        </c:scaling>
        <c:delete val="1"/>
        <c:axPos val="b"/>
        <c:numFmt formatCode="\$#,##0;\(\$#,##0\);\$#,##0" sourceLinked="1"/>
        <c:majorTickMark val="none"/>
        <c:minorTickMark val="none"/>
        <c:tickLblPos val="nextTo"/>
        <c:crossAx val="1638362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13" Type="http://schemas.openxmlformats.org/officeDocument/2006/relationships/chart" Target="../charts/chart7.xml"/><Relationship Id="rId3" Type="http://schemas.openxmlformats.org/officeDocument/2006/relationships/image" Target="../media/image3.png"/><Relationship Id="rId7" Type="http://schemas.openxmlformats.org/officeDocument/2006/relationships/chart" Target="../charts/chart2.xml"/><Relationship Id="rId12"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xml"/><Relationship Id="rId11"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chart" Target="../charts/chart5.xml"/><Relationship Id="rId4" Type="http://schemas.openxmlformats.org/officeDocument/2006/relationships/image" Target="../media/image4.png"/><Relationship Id="rId9"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476207</xdr:colOff>
      <xdr:row>0</xdr:row>
      <xdr:rowOff>104775</xdr:rowOff>
    </xdr:from>
    <xdr:to>
      <xdr:col>8</xdr:col>
      <xdr:colOff>96017</xdr:colOff>
      <xdr:row>4</xdr:row>
      <xdr:rowOff>180203</xdr:rowOff>
    </xdr:to>
    <xdr:sp macro="" textlink="">
      <xdr:nvSpPr>
        <xdr:cNvPr id="3" name="Rectangle: Rounded Corners 2">
          <a:extLst>
            <a:ext uri="{FF2B5EF4-FFF2-40B4-BE49-F238E27FC236}">
              <a16:creationId xmlns:a16="http://schemas.microsoft.com/office/drawing/2014/main" id="{2B2A243A-470C-887D-D1C0-E3DB9155BAC7}"/>
            </a:ext>
          </a:extLst>
        </xdr:cNvPr>
        <xdr:cNvSpPr/>
      </xdr:nvSpPr>
      <xdr:spPr>
        <a:xfrm>
          <a:off x="476207" y="104775"/>
          <a:ext cx="4452005" cy="818843"/>
        </a:xfrm>
        <a:prstGeom prst="roundRect">
          <a:avLst/>
        </a:prstGeom>
        <a:solidFill>
          <a:schemeClr val="accent1">
            <a:lumMod val="60000"/>
            <a:lumOff val="40000"/>
          </a:schemeClr>
        </a:solidFill>
        <a:effectLst>
          <a:outerShdw blurRad="63500" sx="102000" sy="102000" algn="ctr"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8</xdr:col>
      <xdr:colOff>454635</xdr:colOff>
      <xdr:row>0</xdr:row>
      <xdr:rowOff>108161</xdr:rowOff>
    </xdr:from>
    <xdr:to>
      <xdr:col>19</xdr:col>
      <xdr:colOff>406611</xdr:colOff>
      <xdr:row>4</xdr:row>
      <xdr:rowOff>186256</xdr:rowOff>
    </xdr:to>
    <xdr:sp macro="" textlink="">
      <xdr:nvSpPr>
        <xdr:cNvPr id="4" name="Rectangle: Rounded Corners 3">
          <a:extLst>
            <a:ext uri="{FF2B5EF4-FFF2-40B4-BE49-F238E27FC236}">
              <a16:creationId xmlns:a16="http://schemas.microsoft.com/office/drawing/2014/main" id="{C65E43C5-ABD5-430F-9FB2-FB0112B010A8}"/>
            </a:ext>
          </a:extLst>
        </xdr:cNvPr>
        <xdr:cNvSpPr/>
      </xdr:nvSpPr>
      <xdr:spPr>
        <a:xfrm>
          <a:off x="5312385" y="108161"/>
          <a:ext cx="6631382" cy="840095"/>
        </a:xfrm>
        <a:prstGeom prst="roundRect">
          <a:avLst/>
        </a:prstGeom>
        <a:solidFill>
          <a:schemeClr val="accent1">
            <a:lumMod val="60000"/>
            <a:lumOff val="40000"/>
          </a:schemeClr>
        </a:solidFill>
        <a:effectLst>
          <a:outerShdw blurRad="63500" sx="102000" sy="102000" algn="ctr"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11</xdr:col>
      <xdr:colOff>142875</xdr:colOff>
      <xdr:row>0</xdr:row>
      <xdr:rowOff>152503</xdr:rowOff>
    </xdr:from>
    <xdr:ext cx="4319383" cy="671281"/>
    <xdr:sp macro="" textlink="">
      <xdr:nvSpPr>
        <xdr:cNvPr id="5" name="TextBox 4">
          <a:extLst>
            <a:ext uri="{FF2B5EF4-FFF2-40B4-BE49-F238E27FC236}">
              <a16:creationId xmlns:a16="http://schemas.microsoft.com/office/drawing/2014/main" id="{DF9FE4A7-53B3-E1C3-706F-C188C70A700E}"/>
            </a:ext>
          </a:extLst>
        </xdr:cNvPr>
        <xdr:cNvSpPr txBox="1"/>
      </xdr:nvSpPr>
      <xdr:spPr>
        <a:xfrm>
          <a:off x="6822281" y="152503"/>
          <a:ext cx="4319383" cy="6712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2800" b="1" u="sng" baseline="0">
              <a:solidFill>
                <a:schemeClr val="tx1"/>
              </a:solidFill>
              <a:latin typeface="+mn-lt"/>
              <a:ea typeface="+mn-ea"/>
              <a:cs typeface="+mn-cs"/>
            </a:rPr>
            <a:t>SALES</a:t>
          </a:r>
          <a:r>
            <a:rPr lang="en-US" sz="2400" b="1" u="sng" baseline="0">
              <a:solidFill>
                <a:schemeClr val="tx1"/>
              </a:solidFill>
              <a:latin typeface="+mn-lt"/>
              <a:ea typeface="+mn-ea"/>
              <a:cs typeface="+mn-cs"/>
            </a:rPr>
            <a:t> </a:t>
          </a:r>
          <a:r>
            <a:rPr lang="en-US" sz="2800" b="1" u="sng" baseline="0"/>
            <a:t>DASHBOARD</a:t>
          </a:r>
          <a:endParaRPr lang="en-US" sz="2400" b="1" u="sng" baseline="0"/>
        </a:p>
      </xdr:txBody>
    </xdr:sp>
    <xdr:clientData/>
  </xdr:oneCellAnchor>
  <xdr:twoCellAnchor>
    <xdr:from>
      <xdr:col>20</xdr:col>
      <xdr:colOff>89341</xdr:colOff>
      <xdr:row>5</xdr:row>
      <xdr:rowOff>104170</xdr:rowOff>
    </xdr:from>
    <xdr:to>
      <xdr:col>25</xdr:col>
      <xdr:colOff>173470</xdr:colOff>
      <xdr:row>7</xdr:row>
      <xdr:rowOff>83780</xdr:rowOff>
    </xdr:to>
    <xdr:sp macro="" textlink="">
      <xdr:nvSpPr>
        <xdr:cNvPr id="6" name="Ribbon: Tilted Up 5">
          <a:extLst>
            <a:ext uri="{FF2B5EF4-FFF2-40B4-BE49-F238E27FC236}">
              <a16:creationId xmlns:a16="http://schemas.microsoft.com/office/drawing/2014/main" id="{F69E2D68-FB61-E819-AAE5-22F98BE6D17B}"/>
            </a:ext>
          </a:extLst>
        </xdr:cNvPr>
        <xdr:cNvSpPr/>
      </xdr:nvSpPr>
      <xdr:spPr>
        <a:xfrm>
          <a:off x="12233716" y="1056670"/>
          <a:ext cx="3120223" cy="360610"/>
        </a:xfrm>
        <a:prstGeom prst="ribbon2">
          <a:avLst/>
        </a:prstGeom>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237668</xdr:colOff>
      <xdr:row>5</xdr:row>
      <xdr:rowOff>73344</xdr:rowOff>
    </xdr:from>
    <xdr:to>
      <xdr:col>24</xdr:col>
      <xdr:colOff>160130</xdr:colOff>
      <xdr:row>22</xdr:row>
      <xdr:rowOff>82921</xdr:rowOff>
    </xdr:to>
    <xdr:sp macro="" textlink="">
      <xdr:nvSpPr>
        <xdr:cNvPr id="7" name="Flowchart: Off-page Connector 6">
          <a:extLst>
            <a:ext uri="{FF2B5EF4-FFF2-40B4-BE49-F238E27FC236}">
              <a16:creationId xmlns:a16="http://schemas.microsoft.com/office/drawing/2014/main" id="{3798DCD7-DB75-C838-F7B4-43F5EC3B4E42}"/>
            </a:ext>
          </a:extLst>
        </xdr:cNvPr>
        <xdr:cNvSpPr/>
      </xdr:nvSpPr>
      <xdr:spPr>
        <a:xfrm>
          <a:off x="12989262" y="1025844"/>
          <a:ext cx="1744118" cy="3248077"/>
        </a:xfrm>
        <a:prstGeom prst="flowChartOffpageConnector">
          <a:avLst/>
        </a:prstGeom>
        <a:effectLst>
          <a:outerShdw blurRad="50800" dist="38100" algn="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365024</xdr:colOff>
      <xdr:row>5</xdr:row>
      <xdr:rowOff>172674</xdr:rowOff>
    </xdr:from>
    <xdr:to>
      <xdr:col>24</xdr:col>
      <xdr:colOff>8532</xdr:colOff>
      <xdr:row>21</xdr:row>
      <xdr:rowOff>101005</xdr:rowOff>
    </xdr:to>
    <xdr:sp macro="" textlink="">
      <xdr:nvSpPr>
        <xdr:cNvPr id="10" name="Flowchart: Off-page Connector 9">
          <a:extLst>
            <a:ext uri="{FF2B5EF4-FFF2-40B4-BE49-F238E27FC236}">
              <a16:creationId xmlns:a16="http://schemas.microsoft.com/office/drawing/2014/main" id="{50D38DB1-7854-20D4-3792-BAED24B5CEFE}"/>
            </a:ext>
          </a:extLst>
        </xdr:cNvPr>
        <xdr:cNvSpPr/>
      </xdr:nvSpPr>
      <xdr:spPr>
        <a:xfrm>
          <a:off x="13116618" y="1125174"/>
          <a:ext cx="1465164" cy="2976331"/>
        </a:xfrm>
        <a:prstGeom prst="flowChartOffpageConnector">
          <a:avLst/>
        </a:prstGeom>
        <a:ln>
          <a:solidFill>
            <a:schemeClr val="bg1"/>
          </a:solidFill>
          <a:prstDash val="sysDash"/>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48142</xdr:colOff>
      <xdr:row>6</xdr:row>
      <xdr:rowOff>144796</xdr:rowOff>
    </xdr:from>
    <xdr:to>
      <xdr:col>23</xdr:col>
      <xdr:colOff>369933</xdr:colOff>
      <xdr:row>10</xdr:row>
      <xdr:rowOff>121633</xdr:rowOff>
    </xdr:to>
    <xdr:sp macro="" textlink="">
      <xdr:nvSpPr>
        <xdr:cNvPr id="30" name="TextBox 29">
          <a:extLst>
            <a:ext uri="{FF2B5EF4-FFF2-40B4-BE49-F238E27FC236}">
              <a16:creationId xmlns:a16="http://schemas.microsoft.com/office/drawing/2014/main" id="{5039D516-EFCF-B211-B755-E0A655701AB3}"/>
            </a:ext>
          </a:extLst>
        </xdr:cNvPr>
        <xdr:cNvSpPr txBox="1"/>
      </xdr:nvSpPr>
      <xdr:spPr>
        <a:xfrm>
          <a:off x="13406955" y="1287796"/>
          <a:ext cx="929009" cy="738837"/>
        </a:xfrm>
        <a:prstGeom prst="rect">
          <a:avLst/>
        </a:prstGeom>
        <a:solidFill>
          <a:schemeClr val="accent1"/>
        </a:solidFill>
        <a:ln w="9525" cmpd="sng">
          <a:noFill/>
        </a:ln>
        <a:effectLst>
          <a:glow rad="63500">
            <a:schemeClr val="accent1">
              <a:satMod val="175000"/>
              <a:alpha val="40000"/>
            </a:schemeClr>
          </a:glow>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300">
              <a:solidFill>
                <a:schemeClr val="bg1"/>
              </a:solidFill>
            </a:rPr>
            <a:t>HIGHEST</a:t>
          </a:r>
          <a:r>
            <a:rPr lang="en-US" sz="1300" baseline="0">
              <a:solidFill>
                <a:schemeClr val="bg1"/>
              </a:solidFill>
            </a:rPr>
            <a:t> CATEGORY SOLD</a:t>
          </a:r>
          <a:endParaRPr lang="en-US" sz="1300">
            <a:solidFill>
              <a:schemeClr val="bg1"/>
            </a:solidFill>
          </a:endParaRPr>
        </a:p>
      </xdr:txBody>
    </xdr:sp>
    <xdr:clientData/>
  </xdr:twoCellAnchor>
  <xdr:twoCellAnchor editAs="oneCell">
    <xdr:from>
      <xdr:col>9</xdr:col>
      <xdr:colOff>279676</xdr:colOff>
      <xdr:row>1</xdr:row>
      <xdr:rowOff>18339</xdr:rowOff>
    </xdr:from>
    <xdr:to>
      <xdr:col>11</xdr:col>
      <xdr:colOff>214313</xdr:colOff>
      <xdr:row>4</xdr:row>
      <xdr:rowOff>109995</xdr:rowOff>
    </xdr:to>
    <xdr:pic>
      <xdr:nvPicPr>
        <xdr:cNvPr id="33" name="Picture 32">
          <a:extLst>
            <a:ext uri="{FF2B5EF4-FFF2-40B4-BE49-F238E27FC236}">
              <a16:creationId xmlns:a16="http://schemas.microsoft.com/office/drawing/2014/main" id="{6863106B-F976-D100-2F1C-FE483BC5B7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44645" y="208839"/>
          <a:ext cx="1149074" cy="663156"/>
        </a:xfrm>
        <a:prstGeom prst="rect">
          <a:avLst/>
        </a:prstGeom>
      </xdr:spPr>
    </xdr:pic>
    <xdr:clientData/>
  </xdr:twoCellAnchor>
  <xdr:twoCellAnchor>
    <xdr:from>
      <xdr:col>8</xdr:col>
      <xdr:colOff>524661</xdr:colOff>
      <xdr:row>5</xdr:row>
      <xdr:rowOff>104062</xdr:rowOff>
    </xdr:from>
    <xdr:to>
      <xdr:col>13</xdr:col>
      <xdr:colOff>537532</xdr:colOff>
      <xdr:row>10</xdr:row>
      <xdr:rowOff>129806</xdr:rowOff>
    </xdr:to>
    <xdr:sp macro="" textlink="">
      <xdr:nvSpPr>
        <xdr:cNvPr id="36" name="Rectangle: Rounded Corners 35">
          <a:extLst>
            <a:ext uri="{FF2B5EF4-FFF2-40B4-BE49-F238E27FC236}">
              <a16:creationId xmlns:a16="http://schemas.microsoft.com/office/drawing/2014/main" id="{85BE685A-EF8B-49FF-BD36-FE9D8F2C2B54}"/>
            </a:ext>
          </a:extLst>
        </xdr:cNvPr>
        <xdr:cNvSpPr/>
      </xdr:nvSpPr>
      <xdr:spPr>
        <a:xfrm>
          <a:off x="5409276" y="1080985"/>
          <a:ext cx="3065756" cy="1002667"/>
        </a:xfrm>
        <a:prstGeom prst="roundRect">
          <a:avLst/>
        </a:prstGeom>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TOTAL PROFIT</a:t>
          </a:r>
          <a:endParaRPr lang="en-US" sz="1100"/>
        </a:p>
      </xdr:txBody>
    </xdr:sp>
    <xdr:clientData/>
  </xdr:twoCellAnchor>
  <xdr:twoCellAnchor>
    <xdr:from>
      <xdr:col>3</xdr:col>
      <xdr:colOff>95633</xdr:colOff>
      <xdr:row>5</xdr:row>
      <xdr:rowOff>104066</xdr:rowOff>
    </xdr:from>
    <xdr:to>
      <xdr:col>8</xdr:col>
      <xdr:colOff>108504</xdr:colOff>
      <xdr:row>10</xdr:row>
      <xdr:rowOff>129810</xdr:rowOff>
    </xdr:to>
    <xdr:sp macro="" textlink="">
      <xdr:nvSpPr>
        <xdr:cNvPr id="38" name="Rectangle: Rounded Corners 37">
          <a:extLst>
            <a:ext uri="{FF2B5EF4-FFF2-40B4-BE49-F238E27FC236}">
              <a16:creationId xmlns:a16="http://schemas.microsoft.com/office/drawing/2014/main" id="{8A3EC848-2F43-49E0-BC90-0D526B616C11}"/>
            </a:ext>
          </a:extLst>
        </xdr:cNvPr>
        <xdr:cNvSpPr/>
      </xdr:nvSpPr>
      <xdr:spPr>
        <a:xfrm>
          <a:off x="1907706" y="1033334"/>
          <a:ext cx="3032993" cy="955013"/>
        </a:xfrm>
        <a:prstGeom prst="roundRect">
          <a:avLst/>
        </a:prstGeom>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u="none">
              <a:solidFill>
                <a:schemeClr val="bg1"/>
              </a:solidFill>
            </a:rPr>
            <a:t>TOTAL</a:t>
          </a:r>
          <a:r>
            <a:rPr lang="en-US" sz="1400" u="none" baseline="0">
              <a:solidFill>
                <a:schemeClr val="bg1"/>
              </a:solidFill>
            </a:rPr>
            <a:t> SALES</a:t>
          </a:r>
          <a:endParaRPr lang="en-US" sz="1100" u="none">
            <a:solidFill>
              <a:schemeClr val="bg1"/>
            </a:solidFill>
          </a:endParaRPr>
        </a:p>
      </xdr:txBody>
    </xdr:sp>
    <xdr:clientData/>
  </xdr:twoCellAnchor>
  <xdr:twoCellAnchor editAs="oneCell">
    <xdr:from>
      <xdr:col>6</xdr:col>
      <xdr:colOff>283491</xdr:colOff>
      <xdr:row>6</xdr:row>
      <xdr:rowOff>92283</xdr:rowOff>
    </xdr:from>
    <xdr:to>
      <xdr:col>7</xdr:col>
      <xdr:colOff>515175</xdr:colOff>
      <xdr:row>10</xdr:row>
      <xdr:rowOff>56763</xdr:rowOff>
    </xdr:to>
    <xdr:pic>
      <xdr:nvPicPr>
        <xdr:cNvPr id="40" name="Picture 39">
          <a:extLst>
            <a:ext uri="{FF2B5EF4-FFF2-40B4-BE49-F238E27FC236}">
              <a16:creationId xmlns:a16="http://schemas.microsoft.com/office/drawing/2014/main" id="{9D8ED706-C620-EF01-FF87-8901381D57F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902991" y="1235283"/>
          <a:ext cx="834934" cy="726480"/>
        </a:xfrm>
        <a:prstGeom prst="rect">
          <a:avLst/>
        </a:prstGeom>
        <a:noFill/>
      </xdr:spPr>
    </xdr:pic>
    <xdr:clientData/>
  </xdr:twoCellAnchor>
  <xdr:twoCellAnchor>
    <xdr:from>
      <xdr:col>3</xdr:col>
      <xdr:colOff>296176</xdr:colOff>
      <xdr:row>7</xdr:row>
      <xdr:rowOff>129262</xdr:rowOff>
    </xdr:from>
    <xdr:to>
      <xdr:col>6</xdr:col>
      <xdr:colOff>45910</xdr:colOff>
      <xdr:row>9</xdr:row>
      <xdr:rowOff>180749</xdr:rowOff>
    </xdr:to>
    <xdr:sp macro="" textlink="'Profit On Sales'!A23">
      <xdr:nvSpPr>
        <xdr:cNvPr id="41" name="Rectangle 40">
          <a:extLst>
            <a:ext uri="{FF2B5EF4-FFF2-40B4-BE49-F238E27FC236}">
              <a16:creationId xmlns:a16="http://schemas.microsoft.com/office/drawing/2014/main" id="{B6F10A9E-5148-0066-201A-D383AA5537FD}"/>
            </a:ext>
          </a:extLst>
        </xdr:cNvPr>
        <xdr:cNvSpPr/>
      </xdr:nvSpPr>
      <xdr:spPr>
        <a:xfrm>
          <a:off x="2107268" y="1443980"/>
          <a:ext cx="1560825" cy="427121"/>
        </a:xfrm>
        <a:prstGeom prst="rect">
          <a:avLst/>
        </a:prstGeom>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BD3825E-3AB6-4BDC-8B4C-74154D0085A7}" type="TxLink">
            <a:rPr lang="en-US" sz="1600" b="0" i="0" u="none" strike="noStrike">
              <a:solidFill>
                <a:schemeClr val="bg1"/>
              </a:solidFill>
              <a:latin typeface="Calibri"/>
              <a:cs typeface="Calibri"/>
            </a:rPr>
            <a:pPr algn="ctr"/>
            <a:t> $1,267,564.00 </a:t>
          </a:fld>
          <a:endParaRPr lang="en-US" sz="1100">
            <a:solidFill>
              <a:schemeClr val="bg1"/>
            </a:solidFill>
          </a:endParaRPr>
        </a:p>
      </xdr:txBody>
    </xdr:sp>
    <xdr:clientData/>
  </xdr:twoCellAnchor>
  <xdr:twoCellAnchor>
    <xdr:from>
      <xdr:col>9</xdr:col>
      <xdr:colOff>141637</xdr:colOff>
      <xdr:row>7</xdr:row>
      <xdr:rowOff>143227</xdr:rowOff>
    </xdr:from>
    <xdr:to>
      <xdr:col>11</xdr:col>
      <xdr:colOff>498589</xdr:colOff>
      <xdr:row>10</xdr:row>
      <xdr:rowOff>6897</xdr:rowOff>
    </xdr:to>
    <xdr:sp macro="" textlink="'Profit On Sales'!A20">
      <xdr:nvSpPr>
        <xdr:cNvPr id="42" name="Rectangle 41">
          <a:extLst>
            <a:ext uri="{FF2B5EF4-FFF2-40B4-BE49-F238E27FC236}">
              <a16:creationId xmlns:a16="http://schemas.microsoft.com/office/drawing/2014/main" id="{E257653A-A137-4CFE-AF4C-3CE6C869655F}"/>
            </a:ext>
          </a:extLst>
        </xdr:cNvPr>
        <xdr:cNvSpPr/>
      </xdr:nvSpPr>
      <xdr:spPr>
        <a:xfrm>
          <a:off x="5636829" y="1510919"/>
          <a:ext cx="1578106" cy="449824"/>
        </a:xfrm>
        <a:prstGeom prst="rect">
          <a:avLst/>
        </a:prstGeom>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A32A659-A706-43CD-AAB3-3C391F24B6A8}" type="TxLink">
            <a:rPr lang="en-US" sz="1600" b="0" i="0" u="none" strike="noStrike">
              <a:solidFill>
                <a:schemeClr val="bg1"/>
              </a:solidFill>
              <a:latin typeface="Calibri"/>
              <a:cs typeface="Calibri"/>
            </a:rPr>
            <a:pPr algn="ctr"/>
            <a:t> $626,967.00 </a:t>
          </a:fld>
          <a:endParaRPr lang="en-US" sz="1100">
            <a:solidFill>
              <a:schemeClr val="bg1"/>
            </a:solidFill>
          </a:endParaRPr>
        </a:p>
      </xdr:txBody>
    </xdr:sp>
    <xdr:clientData/>
  </xdr:twoCellAnchor>
  <xdr:twoCellAnchor editAs="oneCell">
    <xdr:from>
      <xdr:col>12</xdr:col>
      <xdr:colOff>229451</xdr:colOff>
      <xdr:row>6</xdr:row>
      <xdr:rowOff>64908</xdr:rowOff>
    </xdr:from>
    <xdr:to>
      <xdr:col>13</xdr:col>
      <xdr:colOff>356005</xdr:colOff>
      <xdr:row>10</xdr:row>
      <xdr:rowOff>24130</xdr:rowOff>
    </xdr:to>
    <xdr:pic>
      <xdr:nvPicPr>
        <xdr:cNvPr id="43" name="Picture 42">
          <a:extLst>
            <a:ext uri="{FF2B5EF4-FFF2-40B4-BE49-F238E27FC236}">
              <a16:creationId xmlns:a16="http://schemas.microsoft.com/office/drawing/2014/main" id="{C3201D96-11D8-48EA-B466-D7E57C1130E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7556374" y="1237216"/>
          <a:ext cx="737131" cy="740760"/>
        </a:xfrm>
        <a:prstGeom prst="rect">
          <a:avLst/>
        </a:prstGeom>
        <a:noFill/>
      </xdr:spPr>
    </xdr:pic>
    <xdr:clientData/>
  </xdr:twoCellAnchor>
  <xdr:twoCellAnchor>
    <xdr:from>
      <xdr:col>14</xdr:col>
      <xdr:colOff>364359</xdr:colOff>
      <xdr:row>5</xdr:row>
      <xdr:rowOff>90648</xdr:rowOff>
    </xdr:from>
    <xdr:to>
      <xdr:col>19</xdr:col>
      <xdr:colOff>148822</xdr:colOff>
      <xdr:row>10</xdr:row>
      <xdr:rowOff>116392</xdr:rowOff>
    </xdr:to>
    <xdr:sp macro="" textlink="">
      <xdr:nvSpPr>
        <xdr:cNvPr id="44" name="Rectangle: Rounded Corners 43">
          <a:extLst>
            <a:ext uri="{FF2B5EF4-FFF2-40B4-BE49-F238E27FC236}">
              <a16:creationId xmlns:a16="http://schemas.microsoft.com/office/drawing/2014/main" id="{53ADDD46-9228-4A12-8A01-263F622DD7EC}"/>
            </a:ext>
          </a:extLst>
        </xdr:cNvPr>
        <xdr:cNvSpPr/>
      </xdr:nvSpPr>
      <xdr:spPr>
        <a:xfrm>
          <a:off x="8865422" y="1043148"/>
          <a:ext cx="2820556" cy="978244"/>
        </a:xfrm>
        <a:prstGeom prst="roundRect">
          <a:avLst/>
        </a:prstGeom>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PROFIT %</a:t>
          </a:r>
          <a:endParaRPr lang="en-US" sz="1100"/>
        </a:p>
      </xdr:txBody>
    </xdr:sp>
    <xdr:clientData/>
  </xdr:twoCellAnchor>
  <xdr:twoCellAnchor>
    <xdr:from>
      <xdr:col>15</xdr:col>
      <xdr:colOff>173158</xdr:colOff>
      <xdr:row>7</xdr:row>
      <xdr:rowOff>39143</xdr:rowOff>
    </xdr:from>
    <xdr:to>
      <xdr:col>16</xdr:col>
      <xdr:colOff>458586</xdr:colOff>
      <xdr:row>10</xdr:row>
      <xdr:rowOff>13818</xdr:rowOff>
    </xdr:to>
    <xdr:sp macro="" textlink="'Profit On Sales'!C12">
      <xdr:nvSpPr>
        <xdr:cNvPr id="29" name="Rectangle 28">
          <a:extLst>
            <a:ext uri="{FF2B5EF4-FFF2-40B4-BE49-F238E27FC236}">
              <a16:creationId xmlns:a16="http://schemas.microsoft.com/office/drawing/2014/main" id="{B1A33DEF-7A8F-EBBB-25F7-6C3271603E95}"/>
            </a:ext>
          </a:extLst>
        </xdr:cNvPr>
        <xdr:cNvSpPr/>
      </xdr:nvSpPr>
      <xdr:spPr>
        <a:xfrm>
          <a:off x="9331812" y="1406835"/>
          <a:ext cx="896005" cy="560829"/>
        </a:xfrm>
        <a:prstGeom prst="rect">
          <a:avLst/>
        </a:prstGeom>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3D78AF8-80D0-46F5-83AE-5D8164E808DE}" type="TxLink">
            <a:rPr lang="en-US" sz="1800" b="0" i="0" u="none" strike="noStrike">
              <a:solidFill>
                <a:schemeClr val="bg1"/>
              </a:solidFill>
              <a:latin typeface="Calibri"/>
              <a:cs typeface="Calibri"/>
            </a:rPr>
            <a:pPr algn="ctr"/>
            <a:t>49.46%</a:t>
          </a:fld>
          <a:endParaRPr lang="en-US" sz="1800">
            <a:solidFill>
              <a:schemeClr val="bg1"/>
            </a:solidFill>
          </a:endParaRPr>
        </a:p>
      </xdr:txBody>
    </xdr:sp>
    <xdr:clientData/>
  </xdr:twoCellAnchor>
  <xdr:twoCellAnchor editAs="oneCell">
    <xdr:from>
      <xdr:col>17</xdr:col>
      <xdr:colOff>248105</xdr:colOff>
      <xdr:row>6</xdr:row>
      <xdr:rowOff>52041</xdr:rowOff>
    </xdr:from>
    <xdr:to>
      <xdr:col>18</xdr:col>
      <xdr:colOff>537539</xdr:colOff>
      <xdr:row>10</xdr:row>
      <xdr:rowOff>16521</xdr:rowOff>
    </xdr:to>
    <xdr:pic>
      <xdr:nvPicPr>
        <xdr:cNvPr id="45" name="Picture 44">
          <a:extLst>
            <a:ext uri="{FF2B5EF4-FFF2-40B4-BE49-F238E27FC236}">
              <a16:creationId xmlns:a16="http://schemas.microsoft.com/office/drawing/2014/main" id="{220DDAD3-1E24-4DCB-8EF0-194AD6E992D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10570824" y="1195041"/>
          <a:ext cx="896653" cy="726480"/>
        </a:xfrm>
        <a:prstGeom prst="rect">
          <a:avLst/>
        </a:prstGeom>
        <a:noFill/>
      </xdr:spPr>
    </xdr:pic>
    <xdr:clientData/>
  </xdr:twoCellAnchor>
  <xdr:twoCellAnchor>
    <xdr:from>
      <xdr:col>21</xdr:col>
      <xdr:colOff>463890</xdr:colOff>
      <xdr:row>11</xdr:row>
      <xdr:rowOff>29212</xdr:rowOff>
    </xdr:from>
    <xdr:to>
      <xdr:col>23</xdr:col>
      <xdr:colOff>541121</xdr:colOff>
      <xdr:row>14</xdr:row>
      <xdr:rowOff>3468</xdr:rowOff>
    </xdr:to>
    <xdr:sp macro="" textlink="'Sales By Category'!A15">
      <xdr:nvSpPr>
        <xdr:cNvPr id="46" name="Rectangle 45">
          <a:extLst>
            <a:ext uri="{FF2B5EF4-FFF2-40B4-BE49-F238E27FC236}">
              <a16:creationId xmlns:a16="http://schemas.microsoft.com/office/drawing/2014/main" id="{8C51DF66-EFF9-0C4C-3699-7035731A2759}"/>
            </a:ext>
          </a:extLst>
        </xdr:cNvPr>
        <xdr:cNvSpPr/>
      </xdr:nvSpPr>
      <xdr:spPr>
        <a:xfrm>
          <a:off x="13215484" y="2124712"/>
          <a:ext cx="1291668" cy="545756"/>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77930CC-FCD2-41EF-B837-CD092C62BBBE}" type="TxLink">
            <a:rPr lang="en-US" sz="1400" b="0" i="0" u="none" strike="noStrike">
              <a:solidFill>
                <a:schemeClr val="accent4">
                  <a:lumMod val="40000"/>
                  <a:lumOff val="60000"/>
                </a:schemeClr>
              </a:solidFill>
              <a:effectLst>
                <a:glow rad="63500">
                  <a:schemeClr val="accent4">
                    <a:satMod val="175000"/>
                    <a:alpha val="40000"/>
                  </a:schemeClr>
                </a:glow>
              </a:effectLst>
              <a:latin typeface="Calibri"/>
              <a:cs typeface="Calibri"/>
            </a:rPr>
            <a:pPr algn="ctr"/>
            <a:t>Furniture</a:t>
          </a:fld>
          <a:endParaRPr lang="en-US" sz="1100">
            <a:solidFill>
              <a:schemeClr val="accent4">
                <a:lumMod val="40000"/>
                <a:lumOff val="60000"/>
              </a:schemeClr>
            </a:solidFill>
            <a:effectLst>
              <a:glow rad="63500">
                <a:schemeClr val="accent4">
                  <a:satMod val="175000"/>
                  <a:alpha val="40000"/>
                </a:schemeClr>
              </a:glow>
            </a:effectLst>
          </a:endParaRPr>
        </a:p>
      </xdr:txBody>
    </xdr:sp>
    <xdr:clientData/>
  </xdr:twoCellAnchor>
  <xdr:twoCellAnchor>
    <xdr:from>
      <xdr:col>21</xdr:col>
      <xdr:colOff>560658</xdr:colOff>
      <xdr:row>13</xdr:row>
      <xdr:rowOff>134373</xdr:rowOff>
    </xdr:from>
    <xdr:to>
      <xdr:col>23</xdr:col>
      <xdr:colOff>502330</xdr:colOff>
      <xdr:row>16</xdr:row>
      <xdr:rowOff>147245</xdr:rowOff>
    </xdr:to>
    <xdr:sp macro="" textlink="'Sales By Category'!B15">
      <xdr:nvSpPr>
        <xdr:cNvPr id="47" name="Rectangle 46">
          <a:extLst>
            <a:ext uri="{FF2B5EF4-FFF2-40B4-BE49-F238E27FC236}">
              <a16:creationId xmlns:a16="http://schemas.microsoft.com/office/drawing/2014/main" id="{A26486CA-DA7E-AB19-957C-E9F0B15A05CB}"/>
            </a:ext>
          </a:extLst>
        </xdr:cNvPr>
        <xdr:cNvSpPr/>
      </xdr:nvSpPr>
      <xdr:spPr>
        <a:xfrm>
          <a:off x="13312252" y="2610873"/>
          <a:ext cx="1156109" cy="584372"/>
        </a:xfrm>
        <a:prstGeom prst="rect">
          <a:avLst/>
        </a:prstGeom>
        <a:ln>
          <a:noFill/>
        </a:ln>
        <a:effectLst>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8B4621D-51AA-4F54-ACCB-07215EE554ED}" type="TxLink">
            <a:rPr lang="en-US" sz="2000" b="0" i="0" u="none" strike="noStrike">
              <a:solidFill>
                <a:schemeClr val="bg1"/>
              </a:solidFill>
              <a:effectLst>
                <a:glow rad="63500">
                  <a:schemeClr val="accent3">
                    <a:satMod val="175000"/>
                    <a:alpha val="40000"/>
                  </a:schemeClr>
                </a:glow>
                <a:outerShdw blurRad="50800" dist="38100" dir="2700000" algn="tl" rotWithShape="0">
                  <a:prstClr val="black">
                    <a:alpha val="40000"/>
                  </a:prstClr>
                </a:outerShdw>
              </a:effectLst>
              <a:latin typeface="Calibri"/>
              <a:cs typeface="Calibri"/>
            </a:rPr>
            <a:pPr algn="ctr"/>
            <a:t>$568,595</a:t>
          </a:fld>
          <a:endParaRPr lang="en-US" sz="2000">
            <a:solidFill>
              <a:schemeClr val="bg1"/>
            </a:solidFill>
            <a:effectLst>
              <a:glow rad="63500">
                <a:schemeClr val="accent3">
                  <a:satMod val="175000"/>
                  <a:alpha val="40000"/>
                </a:schemeClr>
              </a:glow>
              <a:outerShdw blurRad="50800" dist="38100" dir="2700000" algn="tl" rotWithShape="0">
                <a:prstClr val="black">
                  <a:alpha val="40000"/>
                </a:prstClr>
              </a:outerShdw>
            </a:effectLst>
          </a:endParaRPr>
        </a:p>
      </xdr:txBody>
    </xdr:sp>
    <xdr:clientData/>
  </xdr:twoCellAnchor>
  <xdr:twoCellAnchor>
    <xdr:from>
      <xdr:col>3</xdr:col>
      <xdr:colOff>108117</xdr:colOff>
      <xdr:row>11</xdr:row>
      <xdr:rowOff>120196</xdr:rowOff>
    </xdr:from>
    <xdr:to>
      <xdr:col>8</xdr:col>
      <xdr:colOff>100806</xdr:colOff>
      <xdr:row>27</xdr:row>
      <xdr:rowOff>171683</xdr:rowOff>
    </xdr:to>
    <xdr:sp macro="" textlink="">
      <xdr:nvSpPr>
        <xdr:cNvPr id="54" name="Rectangle 53">
          <a:extLst>
            <a:ext uri="{FF2B5EF4-FFF2-40B4-BE49-F238E27FC236}">
              <a16:creationId xmlns:a16="http://schemas.microsoft.com/office/drawing/2014/main" id="{0DA46618-8699-8A83-3FFA-228689D955AD}"/>
            </a:ext>
          </a:extLst>
        </xdr:cNvPr>
        <xdr:cNvSpPr/>
      </xdr:nvSpPr>
      <xdr:spPr>
        <a:xfrm>
          <a:off x="1929773" y="2215696"/>
          <a:ext cx="3028783" cy="3099487"/>
        </a:xfrm>
        <a:prstGeom prst="rect">
          <a:avLst/>
        </a:prstGeom>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COUNT</a:t>
          </a:r>
          <a:r>
            <a:rPr lang="en-US" sz="1400" b="1" baseline="0"/>
            <a:t> OF ORDER</a:t>
          </a:r>
          <a:endParaRPr lang="en-US" sz="1100" b="1"/>
        </a:p>
      </xdr:txBody>
    </xdr:sp>
    <xdr:clientData/>
  </xdr:twoCellAnchor>
  <xdr:twoCellAnchor>
    <xdr:from>
      <xdr:col>8</xdr:col>
      <xdr:colOff>527741</xdr:colOff>
      <xdr:row>11</xdr:row>
      <xdr:rowOff>106780</xdr:rowOff>
    </xdr:from>
    <xdr:to>
      <xdr:col>13</xdr:col>
      <xdr:colOff>520430</xdr:colOff>
      <xdr:row>27</xdr:row>
      <xdr:rowOff>158267</xdr:rowOff>
    </xdr:to>
    <xdr:sp macro="" textlink="">
      <xdr:nvSpPr>
        <xdr:cNvPr id="55" name="Rectangle 54">
          <a:extLst>
            <a:ext uri="{FF2B5EF4-FFF2-40B4-BE49-F238E27FC236}">
              <a16:creationId xmlns:a16="http://schemas.microsoft.com/office/drawing/2014/main" id="{B77AF4D3-90EF-4223-819E-489039D4A80F}"/>
            </a:ext>
          </a:extLst>
        </xdr:cNvPr>
        <xdr:cNvSpPr/>
      </xdr:nvSpPr>
      <xdr:spPr>
        <a:xfrm>
          <a:off x="5385491" y="2202280"/>
          <a:ext cx="3028783" cy="3099487"/>
        </a:xfrm>
        <a:prstGeom prst="rect">
          <a:avLst/>
        </a:prstGeom>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TOP</a:t>
          </a:r>
          <a:r>
            <a:rPr lang="en-US" sz="1400" b="1" baseline="0"/>
            <a:t> SHIPMENT MODE</a:t>
          </a:r>
          <a:endParaRPr lang="en-US" sz="1100" b="1"/>
        </a:p>
      </xdr:txBody>
    </xdr:sp>
    <xdr:clientData/>
  </xdr:twoCellAnchor>
  <xdr:twoCellAnchor>
    <xdr:from>
      <xdr:col>14</xdr:col>
      <xdr:colOff>394843</xdr:colOff>
      <xdr:row>11</xdr:row>
      <xdr:rowOff>93371</xdr:rowOff>
    </xdr:from>
    <xdr:to>
      <xdr:col>21</xdr:col>
      <xdr:colOff>122285</xdr:colOff>
      <xdr:row>27</xdr:row>
      <xdr:rowOff>144858</xdr:rowOff>
    </xdr:to>
    <xdr:sp macro="" textlink="">
      <xdr:nvSpPr>
        <xdr:cNvPr id="56" name="Rectangle 55">
          <a:extLst>
            <a:ext uri="{FF2B5EF4-FFF2-40B4-BE49-F238E27FC236}">
              <a16:creationId xmlns:a16="http://schemas.microsoft.com/office/drawing/2014/main" id="{3436634B-8ABA-4AE7-A644-A9AD76AFB4E3}"/>
            </a:ext>
          </a:extLst>
        </xdr:cNvPr>
        <xdr:cNvSpPr/>
      </xdr:nvSpPr>
      <xdr:spPr>
        <a:xfrm>
          <a:off x="8895906" y="2188871"/>
          <a:ext cx="3977973" cy="3099487"/>
        </a:xfrm>
        <a:prstGeom prst="rect">
          <a:avLst/>
        </a:prstGeom>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TOP CLIENTS</a:t>
          </a:r>
          <a:endParaRPr lang="en-US" sz="1100" b="1"/>
        </a:p>
      </xdr:txBody>
    </xdr:sp>
    <xdr:clientData/>
  </xdr:twoCellAnchor>
  <xdr:twoCellAnchor editAs="oneCell">
    <xdr:from>
      <xdr:col>22</xdr:col>
      <xdr:colOff>153946</xdr:colOff>
      <xdr:row>16</xdr:row>
      <xdr:rowOff>93058</xdr:rowOff>
    </xdr:from>
    <xdr:to>
      <xdr:col>23</xdr:col>
      <xdr:colOff>280500</xdr:colOff>
      <xdr:row>20</xdr:row>
      <xdr:rowOff>52281</xdr:rowOff>
    </xdr:to>
    <xdr:pic>
      <xdr:nvPicPr>
        <xdr:cNvPr id="58" name="Picture 57">
          <a:extLst>
            <a:ext uri="{FF2B5EF4-FFF2-40B4-BE49-F238E27FC236}">
              <a16:creationId xmlns:a16="http://schemas.microsoft.com/office/drawing/2014/main" id="{859323F9-8CC0-E675-02C0-033CAB53320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3512759" y="3141058"/>
          <a:ext cx="733772" cy="721223"/>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3</xdr:col>
      <xdr:colOff>360404</xdr:colOff>
      <xdr:row>13</xdr:row>
      <xdr:rowOff>184015</xdr:rowOff>
    </xdr:from>
    <xdr:to>
      <xdr:col>7</xdr:col>
      <xdr:colOff>334662</xdr:colOff>
      <xdr:row>27</xdr:row>
      <xdr:rowOff>9070</xdr:rowOff>
    </xdr:to>
    <xdr:graphicFrame macro="">
      <xdr:nvGraphicFramePr>
        <xdr:cNvPr id="59" name="Chart 58">
          <a:extLst>
            <a:ext uri="{FF2B5EF4-FFF2-40B4-BE49-F238E27FC236}">
              <a16:creationId xmlns:a16="http://schemas.microsoft.com/office/drawing/2014/main" id="{97CC8358-6BA7-45A4-99BC-B032F12012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82517</xdr:colOff>
      <xdr:row>28</xdr:row>
      <xdr:rowOff>127963</xdr:rowOff>
    </xdr:from>
    <xdr:to>
      <xdr:col>6</xdr:col>
      <xdr:colOff>467515</xdr:colOff>
      <xdr:row>44</xdr:row>
      <xdr:rowOff>179448</xdr:rowOff>
    </xdr:to>
    <xdr:sp macro="" textlink="">
      <xdr:nvSpPr>
        <xdr:cNvPr id="62" name="Rectangle 61">
          <a:extLst>
            <a:ext uri="{FF2B5EF4-FFF2-40B4-BE49-F238E27FC236}">
              <a16:creationId xmlns:a16="http://schemas.microsoft.com/office/drawing/2014/main" id="{4C7ACDB3-0A14-4B16-B8BB-7CC0F40FCBC9}"/>
            </a:ext>
          </a:extLst>
        </xdr:cNvPr>
        <xdr:cNvSpPr/>
      </xdr:nvSpPr>
      <xdr:spPr>
        <a:xfrm>
          <a:off x="82517" y="5461963"/>
          <a:ext cx="4028311" cy="3099485"/>
        </a:xfrm>
        <a:prstGeom prst="rect">
          <a:avLst/>
        </a:prstGeom>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YEARLY GROWTH RATE</a:t>
          </a:r>
          <a:endParaRPr lang="en-US" sz="1100" b="1"/>
        </a:p>
      </xdr:txBody>
    </xdr:sp>
    <xdr:clientData/>
  </xdr:twoCellAnchor>
  <xdr:twoCellAnchor>
    <xdr:from>
      <xdr:col>7</xdr:col>
      <xdr:colOff>158269</xdr:colOff>
      <xdr:row>28</xdr:row>
      <xdr:rowOff>141667</xdr:rowOff>
    </xdr:from>
    <xdr:to>
      <xdr:col>15</xdr:col>
      <xdr:colOff>83098</xdr:colOff>
      <xdr:row>45</xdr:row>
      <xdr:rowOff>2653</xdr:rowOff>
    </xdr:to>
    <xdr:sp macro="" textlink="">
      <xdr:nvSpPr>
        <xdr:cNvPr id="63" name="Rectangle 62">
          <a:extLst>
            <a:ext uri="{FF2B5EF4-FFF2-40B4-BE49-F238E27FC236}">
              <a16:creationId xmlns:a16="http://schemas.microsoft.com/office/drawing/2014/main" id="{CC359E84-D460-43FD-83E8-67E41B69B7B1}"/>
            </a:ext>
          </a:extLst>
        </xdr:cNvPr>
        <xdr:cNvSpPr/>
      </xdr:nvSpPr>
      <xdr:spPr>
        <a:xfrm>
          <a:off x="4408800" y="5475667"/>
          <a:ext cx="4782579" cy="3099486"/>
        </a:xfrm>
        <a:prstGeom prst="rect">
          <a:avLst/>
        </a:prstGeom>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WEEKLY</a:t>
          </a:r>
          <a:r>
            <a:rPr lang="en-US" sz="1400" b="1" baseline="0"/>
            <a:t> REGIONAL REPORT</a:t>
          </a:r>
        </a:p>
      </xdr:txBody>
    </xdr:sp>
    <xdr:clientData/>
  </xdr:twoCellAnchor>
  <xdr:twoCellAnchor>
    <xdr:from>
      <xdr:col>15</xdr:col>
      <xdr:colOff>358702</xdr:colOff>
      <xdr:row>28</xdr:row>
      <xdr:rowOff>139601</xdr:rowOff>
    </xdr:from>
    <xdr:to>
      <xdr:col>22</xdr:col>
      <xdr:colOff>541888</xdr:colOff>
      <xdr:row>45</xdr:row>
      <xdr:rowOff>587</xdr:rowOff>
    </xdr:to>
    <xdr:sp macro="" textlink="">
      <xdr:nvSpPr>
        <xdr:cNvPr id="1024" name="Rectangle 1023">
          <a:extLst>
            <a:ext uri="{FF2B5EF4-FFF2-40B4-BE49-F238E27FC236}">
              <a16:creationId xmlns:a16="http://schemas.microsoft.com/office/drawing/2014/main" id="{8B1011BA-A771-40A1-A6EF-C96F2F0EEECD}"/>
            </a:ext>
          </a:extLst>
        </xdr:cNvPr>
        <xdr:cNvSpPr/>
      </xdr:nvSpPr>
      <xdr:spPr>
        <a:xfrm>
          <a:off x="9466983" y="5473601"/>
          <a:ext cx="4433718" cy="3099486"/>
        </a:xfrm>
        <a:prstGeom prst="rect">
          <a:avLst/>
        </a:prstGeom>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Sales By Category</a:t>
          </a:r>
          <a:endParaRPr lang="en-US" sz="1100" b="1"/>
        </a:p>
      </xdr:txBody>
    </xdr:sp>
    <xdr:clientData/>
  </xdr:twoCellAnchor>
  <xdr:twoCellAnchor>
    <xdr:from>
      <xdr:col>15</xdr:col>
      <xdr:colOff>458028</xdr:colOff>
      <xdr:row>30</xdr:row>
      <xdr:rowOff>156300</xdr:rowOff>
    </xdr:from>
    <xdr:to>
      <xdr:col>22</xdr:col>
      <xdr:colOff>447791</xdr:colOff>
      <xdr:row>44</xdr:row>
      <xdr:rowOff>107593</xdr:rowOff>
    </xdr:to>
    <xdr:graphicFrame macro="">
      <xdr:nvGraphicFramePr>
        <xdr:cNvPr id="1025" name="Chart 1024">
          <a:extLst>
            <a:ext uri="{FF2B5EF4-FFF2-40B4-BE49-F238E27FC236}">
              <a16:creationId xmlns:a16="http://schemas.microsoft.com/office/drawing/2014/main" id="{3AA94CF0-2499-4724-B8AC-5A4422F84A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287496</xdr:colOff>
      <xdr:row>30</xdr:row>
      <xdr:rowOff>117330</xdr:rowOff>
    </xdr:from>
    <xdr:to>
      <xdr:col>15</xdr:col>
      <xdr:colOff>1746</xdr:colOff>
      <xdr:row>44</xdr:row>
      <xdr:rowOff>65513</xdr:rowOff>
    </xdr:to>
    <xdr:graphicFrame macro="">
      <xdr:nvGraphicFramePr>
        <xdr:cNvPr id="1027" name="Chart 1026">
          <a:extLst>
            <a:ext uri="{FF2B5EF4-FFF2-40B4-BE49-F238E27FC236}">
              <a16:creationId xmlns:a16="http://schemas.microsoft.com/office/drawing/2014/main" id="{363A43B3-96BC-43A1-AB54-C16DB81E39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177776</xdr:colOff>
      <xdr:row>30</xdr:row>
      <xdr:rowOff>79167</xdr:rowOff>
    </xdr:from>
    <xdr:to>
      <xdr:col>6</xdr:col>
      <xdr:colOff>374943</xdr:colOff>
      <xdr:row>44</xdr:row>
      <xdr:rowOff>66609</xdr:rowOff>
    </xdr:to>
    <xdr:graphicFrame macro="">
      <xdr:nvGraphicFramePr>
        <xdr:cNvPr id="1028" name="Chart 1027">
          <a:extLst>
            <a:ext uri="{FF2B5EF4-FFF2-40B4-BE49-F238E27FC236}">
              <a16:creationId xmlns:a16="http://schemas.microsoft.com/office/drawing/2014/main" id="{4C4C56AA-4C1E-412B-B448-19D8D5F6C7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37226</xdr:colOff>
      <xdr:row>46</xdr:row>
      <xdr:rowOff>77467</xdr:rowOff>
    </xdr:from>
    <xdr:to>
      <xdr:col>18</xdr:col>
      <xdr:colOff>430133</xdr:colOff>
      <xdr:row>68</xdr:row>
      <xdr:rowOff>32525</xdr:rowOff>
    </xdr:to>
    <xdr:sp macro="" textlink="">
      <xdr:nvSpPr>
        <xdr:cNvPr id="1029" name="Rectangle 1028">
          <a:extLst>
            <a:ext uri="{FF2B5EF4-FFF2-40B4-BE49-F238E27FC236}">
              <a16:creationId xmlns:a16="http://schemas.microsoft.com/office/drawing/2014/main" id="{2219ACCC-7F5C-F462-4B2E-31226CEA86EC}"/>
            </a:ext>
          </a:extLst>
        </xdr:cNvPr>
        <xdr:cNvSpPr/>
      </xdr:nvSpPr>
      <xdr:spPr>
        <a:xfrm>
          <a:off x="1858882" y="8840467"/>
          <a:ext cx="9501189" cy="4146058"/>
        </a:xfrm>
        <a:prstGeom prst="rect">
          <a:avLst/>
        </a:prstGeom>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u="sng"/>
            <a:t>COUNTRY</a:t>
          </a:r>
          <a:r>
            <a:rPr lang="en-US" sz="1400" b="1" u="sng" baseline="0"/>
            <a:t> WISE SALES</a:t>
          </a:r>
          <a:endParaRPr lang="en-US" sz="1100" b="1" u="sng"/>
        </a:p>
      </xdr:txBody>
    </xdr:sp>
    <xdr:clientData/>
  </xdr:twoCellAnchor>
  <xdr:twoCellAnchor>
    <xdr:from>
      <xdr:col>3</xdr:col>
      <xdr:colOff>119064</xdr:colOff>
      <xdr:row>48</xdr:row>
      <xdr:rowOff>26666</xdr:rowOff>
    </xdr:from>
    <xdr:to>
      <xdr:col>18</xdr:col>
      <xdr:colOff>309562</xdr:colOff>
      <xdr:row>67</xdr:row>
      <xdr:rowOff>150938</xdr:rowOff>
    </xdr:to>
    <xdr:graphicFrame macro="">
      <xdr:nvGraphicFramePr>
        <xdr:cNvPr id="1030" name="Chart 1029">
          <a:extLst>
            <a:ext uri="{FF2B5EF4-FFF2-40B4-BE49-F238E27FC236}">
              <a16:creationId xmlns:a16="http://schemas.microsoft.com/office/drawing/2014/main" id="{A9C32979-2407-4989-8201-16AB60F3D1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80493</xdr:colOff>
      <xdr:row>5</xdr:row>
      <xdr:rowOff>97463</xdr:rowOff>
    </xdr:from>
    <xdr:to>
      <xdr:col>2</xdr:col>
      <xdr:colOff>550036</xdr:colOff>
      <xdr:row>14</xdr:row>
      <xdr:rowOff>24682</xdr:rowOff>
    </xdr:to>
    <mc:AlternateContent xmlns:mc="http://schemas.openxmlformats.org/markup-compatibility/2006" xmlns:a14="http://schemas.microsoft.com/office/drawing/2010/main">
      <mc:Choice Requires="a14">
        <xdr:graphicFrame macro="">
          <xdr:nvGraphicFramePr>
            <xdr:cNvPr id="1031" name="Region">
              <a:extLst>
                <a:ext uri="{FF2B5EF4-FFF2-40B4-BE49-F238E27FC236}">
                  <a16:creationId xmlns:a16="http://schemas.microsoft.com/office/drawing/2014/main" id="{DD5C19DD-1B43-A413-6BC6-F4AD4CE9C78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0493" y="1074386"/>
              <a:ext cx="1690697" cy="16856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82002</xdr:colOff>
      <xdr:row>15</xdr:row>
      <xdr:rowOff>867</xdr:rowOff>
    </xdr:from>
    <xdr:to>
      <xdr:col>2</xdr:col>
      <xdr:colOff>551545</xdr:colOff>
      <xdr:row>27</xdr:row>
      <xdr:rowOff>143039</xdr:rowOff>
    </xdr:to>
    <mc:AlternateContent xmlns:mc="http://schemas.openxmlformats.org/markup-compatibility/2006" xmlns:a14="http://schemas.microsoft.com/office/drawing/2010/main">
      <mc:Choice Requires="a14">
        <xdr:graphicFrame macro="">
          <xdr:nvGraphicFramePr>
            <xdr:cNvPr id="1034" name="Ship Mode">
              <a:extLst>
                <a:ext uri="{FF2B5EF4-FFF2-40B4-BE49-F238E27FC236}">
                  <a16:creationId xmlns:a16="http://schemas.microsoft.com/office/drawing/2014/main" id="{4B9F0E29-107C-740D-29A3-F6075E331C22}"/>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82002" y="2931636"/>
              <a:ext cx="1690697" cy="24867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535774</xdr:colOff>
      <xdr:row>0</xdr:row>
      <xdr:rowOff>119063</xdr:rowOff>
    </xdr:from>
    <xdr:to>
      <xdr:col>24</xdr:col>
      <xdr:colOff>392899</xdr:colOff>
      <xdr:row>5</xdr:row>
      <xdr:rowOff>3991</xdr:rowOff>
    </xdr:to>
    <xdr:sp macro="" textlink="">
      <xdr:nvSpPr>
        <xdr:cNvPr id="1042" name="Rectangle: Rounded Corners 1041">
          <a:extLst>
            <a:ext uri="{FF2B5EF4-FFF2-40B4-BE49-F238E27FC236}">
              <a16:creationId xmlns:a16="http://schemas.microsoft.com/office/drawing/2014/main" id="{EAE8B057-F29F-4A2D-97C3-AC4CEB63738C}"/>
            </a:ext>
          </a:extLst>
        </xdr:cNvPr>
        <xdr:cNvSpPr/>
      </xdr:nvSpPr>
      <xdr:spPr>
        <a:xfrm>
          <a:off x="12680149" y="119063"/>
          <a:ext cx="2286000" cy="837428"/>
        </a:xfrm>
        <a:prstGeom prst="roundRect">
          <a:avLst/>
        </a:prstGeom>
        <a:solidFill>
          <a:schemeClr val="accent1">
            <a:lumMod val="60000"/>
            <a:lumOff val="40000"/>
          </a:schemeClr>
        </a:solidFill>
        <a:effectLst>
          <a:outerShdw blurRad="63500" sx="102000" sy="102000" algn="ctr"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22</xdr:col>
      <xdr:colOff>35711</xdr:colOff>
      <xdr:row>0</xdr:row>
      <xdr:rowOff>166687</xdr:rowOff>
    </xdr:from>
    <xdr:to>
      <xdr:col>23</xdr:col>
      <xdr:colOff>160013</xdr:colOff>
      <xdr:row>4</xdr:row>
      <xdr:rowOff>136207</xdr:rowOff>
    </xdr:to>
    <xdr:pic>
      <xdr:nvPicPr>
        <xdr:cNvPr id="1044" name="Picture 1043">
          <a:extLst>
            <a:ext uri="{FF2B5EF4-FFF2-40B4-BE49-F238E27FC236}">
              <a16:creationId xmlns:a16="http://schemas.microsoft.com/office/drawing/2014/main" id="{6DD75DCA-1C53-CBB1-0E15-247EA069D0CC}"/>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3394524" y="166687"/>
          <a:ext cx="731520" cy="731520"/>
        </a:xfrm>
        <a:prstGeom prst="rect">
          <a:avLst/>
        </a:prstGeom>
      </xdr:spPr>
    </xdr:pic>
    <xdr:clientData/>
  </xdr:twoCellAnchor>
  <xdr:twoCellAnchor>
    <xdr:from>
      <xdr:col>14</xdr:col>
      <xdr:colOff>451181</xdr:colOff>
      <xdr:row>13</xdr:row>
      <xdr:rowOff>144485</xdr:rowOff>
    </xdr:from>
    <xdr:to>
      <xdr:col>21</xdr:col>
      <xdr:colOff>54346</xdr:colOff>
      <xdr:row>27</xdr:row>
      <xdr:rowOff>11414</xdr:rowOff>
    </xdr:to>
    <xdr:graphicFrame macro="">
      <xdr:nvGraphicFramePr>
        <xdr:cNvPr id="1047" name="Chart 1046">
          <a:extLst>
            <a:ext uri="{FF2B5EF4-FFF2-40B4-BE49-F238E27FC236}">
              <a16:creationId xmlns:a16="http://schemas.microsoft.com/office/drawing/2014/main" id="{B9337E88-524F-4D8D-A2FE-C3BF890672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122116</xdr:colOff>
      <xdr:row>13</xdr:row>
      <xdr:rowOff>187374</xdr:rowOff>
    </xdr:from>
    <xdr:to>
      <xdr:col>13</xdr:col>
      <xdr:colOff>305288</xdr:colOff>
      <xdr:row>27</xdr:row>
      <xdr:rowOff>12309</xdr:rowOff>
    </xdr:to>
    <xdr:graphicFrame macro="">
      <xdr:nvGraphicFramePr>
        <xdr:cNvPr id="2" name="Chart 1">
          <a:extLst>
            <a:ext uri="{FF2B5EF4-FFF2-40B4-BE49-F238E27FC236}">
              <a16:creationId xmlns:a16="http://schemas.microsoft.com/office/drawing/2014/main" id="{C6B240A0-53D1-45BB-895A-5946CB0128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xdr:col>
      <xdr:colOff>83399</xdr:colOff>
      <xdr:row>0</xdr:row>
      <xdr:rowOff>152395</xdr:rowOff>
    </xdr:from>
    <xdr:to>
      <xdr:col>7</xdr:col>
      <xdr:colOff>490312</xdr:colOff>
      <xdr:row>4</xdr:row>
      <xdr:rowOff>85483</xdr:rowOff>
    </xdr:to>
    <mc:AlternateContent xmlns:mc="http://schemas.openxmlformats.org/markup-compatibility/2006" xmlns:a14="http://schemas.microsoft.com/office/drawing/2010/main">
      <mc:Choice Requires="a14">
        <xdr:graphicFrame macro="">
          <xdr:nvGraphicFramePr>
            <xdr:cNvPr id="9" name="Year">
              <a:extLst>
                <a:ext uri="{FF2B5EF4-FFF2-40B4-BE49-F238E27FC236}">
                  <a16:creationId xmlns:a16="http://schemas.microsoft.com/office/drawing/2014/main" id="{2F29D496-295E-6AD3-B238-3D9828E49D9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93976" y="152395"/>
              <a:ext cx="4070374" cy="7146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466725</xdr:colOff>
      <xdr:row>4</xdr:row>
      <xdr:rowOff>33337</xdr:rowOff>
    </xdr:from>
    <xdr:to>
      <xdr:col>13</xdr:col>
      <xdr:colOff>161925</xdr:colOff>
      <xdr:row>18</xdr:row>
      <xdr:rowOff>109537</xdr:rowOff>
    </xdr:to>
    <xdr:graphicFrame macro="">
      <xdr:nvGraphicFramePr>
        <xdr:cNvPr id="3" name="Chart 2">
          <a:extLst>
            <a:ext uri="{FF2B5EF4-FFF2-40B4-BE49-F238E27FC236}">
              <a16:creationId xmlns:a16="http://schemas.microsoft.com/office/drawing/2014/main" id="{D9E91746-D94D-0A9F-677A-C529B9031B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404812</xdr:colOff>
      <xdr:row>3</xdr:row>
      <xdr:rowOff>14287</xdr:rowOff>
    </xdr:from>
    <xdr:to>
      <xdr:col>13</xdr:col>
      <xdr:colOff>100012</xdr:colOff>
      <xdr:row>17</xdr:row>
      <xdr:rowOff>90487</xdr:rowOff>
    </xdr:to>
    <xdr:graphicFrame macro="">
      <xdr:nvGraphicFramePr>
        <xdr:cNvPr id="3" name="Chart 2">
          <a:extLst>
            <a:ext uri="{FF2B5EF4-FFF2-40B4-BE49-F238E27FC236}">
              <a16:creationId xmlns:a16="http://schemas.microsoft.com/office/drawing/2014/main" id="{2D9D56AB-5329-C3E4-86B0-473E994053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495300</xdr:colOff>
      <xdr:row>4</xdr:row>
      <xdr:rowOff>33337</xdr:rowOff>
    </xdr:from>
    <xdr:to>
      <xdr:col>10</xdr:col>
      <xdr:colOff>190500</xdr:colOff>
      <xdr:row>18</xdr:row>
      <xdr:rowOff>109537</xdr:rowOff>
    </xdr:to>
    <xdr:graphicFrame macro="">
      <xdr:nvGraphicFramePr>
        <xdr:cNvPr id="2" name="Chart 1">
          <a:extLst>
            <a:ext uri="{FF2B5EF4-FFF2-40B4-BE49-F238E27FC236}">
              <a16:creationId xmlns:a16="http://schemas.microsoft.com/office/drawing/2014/main" id="{42E496D3-18D2-02C9-C648-1F3AF2ADCA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0</xdr:colOff>
      <xdr:row>2</xdr:row>
      <xdr:rowOff>4762</xdr:rowOff>
    </xdr:from>
    <xdr:to>
      <xdr:col>12</xdr:col>
      <xdr:colOff>342900</xdr:colOff>
      <xdr:row>16</xdr:row>
      <xdr:rowOff>80962</xdr:rowOff>
    </xdr:to>
    <xdr:graphicFrame macro="">
      <xdr:nvGraphicFramePr>
        <xdr:cNvPr id="2" name="Chart 1">
          <a:extLst>
            <a:ext uri="{FF2B5EF4-FFF2-40B4-BE49-F238E27FC236}">
              <a16:creationId xmlns:a16="http://schemas.microsoft.com/office/drawing/2014/main" id="{ECDF89A1-4FED-E45D-7433-0C5D60EBEE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457200</xdr:colOff>
      <xdr:row>5</xdr:row>
      <xdr:rowOff>80962</xdr:rowOff>
    </xdr:from>
    <xdr:to>
      <xdr:col>12</xdr:col>
      <xdr:colOff>523875</xdr:colOff>
      <xdr:row>16</xdr:row>
      <xdr:rowOff>95250</xdr:rowOff>
    </xdr:to>
    <xdr:graphicFrame macro="">
      <xdr:nvGraphicFramePr>
        <xdr:cNvPr id="5" name="Chart 4">
          <a:extLst>
            <a:ext uri="{FF2B5EF4-FFF2-40B4-BE49-F238E27FC236}">
              <a16:creationId xmlns:a16="http://schemas.microsoft.com/office/drawing/2014/main" id="{07C93DF5-3A86-DC27-1171-6BBE461932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752475</xdr:colOff>
      <xdr:row>2</xdr:row>
      <xdr:rowOff>157162</xdr:rowOff>
    </xdr:from>
    <xdr:to>
      <xdr:col>3</xdr:col>
      <xdr:colOff>723900</xdr:colOff>
      <xdr:row>17</xdr:row>
      <xdr:rowOff>42862</xdr:rowOff>
    </xdr:to>
    <xdr:graphicFrame macro="">
      <xdr:nvGraphicFramePr>
        <xdr:cNvPr id="3" name="Chart 2">
          <a:extLst>
            <a:ext uri="{FF2B5EF4-FFF2-40B4-BE49-F238E27FC236}">
              <a16:creationId xmlns:a16="http://schemas.microsoft.com/office/drawing/2014/main" id="{23C547B2-A568-4445-416F-DE80DADB60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847725</xdr:colOff>
      <xdr:row>22</xdr:row>
      <xdr:rowOff>176212</xdr:rowOff>
    </xdr:from>
    <xdr:to>
      <xdr:col>3</xdr:col>
      <xdr:colOff>1476375</xdr:colOff>
      <xdr:row>37</xdr:row>
      <xdr:rowOff>61912</xdr:rowOff>
    </xdr:to>
    <xdr:graphicFrame macro="">
      <xdr:nvGraphicFramePr>
        <xdr:cNvPr id="5" name="Chart 4">
          <a:extLst>
            <a:ext uri="{FF2B5EF4-FFF2-40B4-BE49-F238E27FC236}">
              <a16:creationId xmlns:a16="http://schemas.microsoft.com/office/drawing/2014/main" id="{C886BFCA-93C1-FA0E-68BC-620D39D23E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466725</xdr:colOff>
      <xdr:row>1</xdr:row>
      <xdr:rowOff>176212</xdr:rowOff>
    </xdr:from>
    <xdr:to>
      <xdr:col>11</xdr:col>
      <xdr:colOff>161925</xdr:colOff>
      <xdr:row>16</xdr:row>
      <xdr:rowOff>61912</xdr:rowOff>
    </xdr:to>
    <xdr:graphicFrame macro="">
      <xdr:nvGraphicFramePr>
        <xdr:cNvPr id="2" name="Chart 1">
          <a:extLst>
            <a:ext uri="{FF2B5EF4-FFF2-40B4-BE49-F238E27FC236}">
              <a16:creationId xmlns:a16="http://schemas.microsoft.com/office/drawing/2014/main" id="{9DE9F9A4-D25B-BFE2-B5A9-2C4B0F21E4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104774</xdr:colOff>
      <xdr:row>4</xdr:row>
      <xdr:rowOff>61912</xdr:rowOff>
    </xdr:from>
    <xdr:to>
      <xdr:col>12</xdr:col>
      <xdr:colOff>590549</xdr:colOff>
      <xdr:row>20</xdr:row>
      <xdr:rowOff>57150</xdr:rowOff>
    </xdr:to>
    <xdr:graphicFrame macro="">
      <xdr:nvGraphicFramePr>
        <xdr:cNvPr id="2" name="Chart 1">
          <a:extLst>
            <a:ext uri="{FF2B5EF4-FFF2-40B4-BE49-F238E27FC236}">
              <a16:creationId xmlns:a16="http://schemas.microsoft.com/office/drawing/2014/main" id="{F84E3E14-A919-D14F-CC63-F74E25AB7C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88.509842708336" createdVersion="8" refreshedVersion="8" minRefreshableVersion="3" recordCount="0" supportSubquery="1" supportAdvancedDrill="1" xr:uid="{E015D780-DE77-41EB-B885-04ADC34C5916}">
  <cacheSource type="external" connectionId="7"/>
  <cacheFields count="5">
    <cacheField name="[Measures].[Sum of Sales]" caption="Sum of Sales" numFmtId="0" hierarchy="34" level="32767"/>
    <cacheField name="[Calendar].[Year].[Year]" caption="Year" numFmtId="0" hierarchy="8" level="1">
      <sharedItems containsSemiMixedTypes="0" containsString="0" containsNumber="1" containsInteger="1" minValue="2017" maxValue="2020" count="4">
        <n v="2017"/>
        <n v="2018"/>
        <n v="2019"/>
        <n v="2020"/>
      </sharedItems>
      <extLst>
        <ext xmlns:x15="http://schemas.microsoft.com/office/spreadsheetml/2010/11/main" uri="{4F2E5C28-24EA-4eb8-9CBF-B6C8F9C3D259}">
          <x15:cachedUniqueNames>
            <x15:cachedUniqueName index="0" name="[Calendar].[Year].&amp;[2017]"/>
            <x15:cachedUniqueName index="1" name="[Calendar].[Year].&amp;[2018]"/>
            <x15:cachedUniqueName index="2" name="[Calendar].[Year].&amp;[2019]"/>
            <x15:cachedUniqueName index="3" name="[Calendar].[Year].&amp;[2020]"/>
          </x15:cachedUniqueNames>
        </ext>
      </extLst>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MMM-YYYY]" caption="MMM-YYYY" attribute="1" time="1" defaultMemberUniqueName="[Calendar].[MMM-YYYY].[All]" allUniqueName="[Calendar].[MMM-YYYY].[All]" dimensionUniqueName="[Calendar]" displayFolder="" count="0" memberValueDatatype="130" unbalanced="0"/>
    <cacheHierarchy uniqueName="[Calendar].[Month]" caption="Month" attribute="1" time="1" defaultMemberUniqueName="[Calendar].[Month].[All]" allUniqueName="[Calendar].[Month].[All]" dimensionUniqueName="[Calendar]" displayFolder="" count="0" memberValueDatatype="13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Week day status]" caption="Week day status" attribute="1" time="1" defaultMemberUniqueName="[Calendar].[Week day status].[All]" allUniqueName="[Calendar].[Week day status].[All]" dimensionUniqueName="[Calendar]" displayFolder="" count="0" memberValueDatatype="130" unbalanced="0"/>
    <cacheHierarchy uniqueName="[Calendar].[Year]" caption="Year" attribute="1" time="1" defaultMemberUniqueName="[Calendar].[Year].[All]" allUniqueName="[Calendar].[Year].[All]" dimensionUniqueName="[Calendar]" displayFolder="" count="2" memberValueDatatype="20" unbalanced="0">
      <fieldsUsage count="2">
        <fieldUsage x="-1"/>
        <fieldUsage x="1"/>
      </fieldsUsage>
    </cacheHierarchy>
    <cacheHierarchy uniqueName="[Category].[Category]" caption="Category" attribute="1" defaultMemberUniqueName="[Category].[Category].[All]" allUniqueName="[Category].[Category].[All]" dimensionUniqueName="[Category]" displayFolder="" count="0" memberValueDatatype="130" unbalanced="0"/>
    <cacheHierarchy uniqueName="[Category].[Sub-Category]" caption="Sub-Category" attribute="1" defaultMemberUniqueName="[Category].[Sub-Category].[All]" allUniqueName="[Category].[Sub-Category].[All]" dimensionUniqueName="[Category]" displayFolder="" count="0" memberValueDatatype="130" unbalanced="0"/>
    <cacheHierarchy uniqueName="[Product].[Order ID]" caption="Order ID" attribute="1" defaultMemberUniqueName="[Product].[Order ID].[All]" allUniqueName="[Product].[Order ID].[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Product].[Region]" caption="Region" attribute="1" defaultMemberUniqueName="[Product].[Region].[All]" allUniqueName="[Product].[Region].[All]" dimensionUniqueName="[Product]" displayFolder="" count="0" memberValueDatatype="130" unbalanced="0"/>
    <cacheHierarchy uniqueName="[Product].[Segment]" caption="Segment" attribute="1" defaultMemberUniqueName="[Product].[Segment].[All]" allUniqueName="[Product].[Segment].[All]" dimensionUniqueName="[Product]"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Cost]" caption="Cost" attribute="1" defaultMemberUniqueName="[Sales].[Cost].[All]" allUniqueName="[Sales].[Cost].[All]" dimensionUniqueName="[Sales]" displayFolder="" count="0" memberValueDatatype="5" unbalanced="0"/>
    <cacheHierarchy uniqueName="[Sales].[Country]" caption="Country" attribute="1" defaultMemberUniqueName="[Sales].[Country].[All]" allUniqueName="[Sales].[Country].[All]" dimensionUniqueName="[Sales]" displayFolder="" count="0" memberValueDatatype="13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Order ID]" caption="Order ID" attribute="1" defaultMemberUniqueName="[Sales].[Order ID].[All]" allUniqueName="[Sales].[Order ID].[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Profit]" caption="Profit" attribute="1" defaultMemberUniqueName="[Sales].[Profit].[All]" allUniqueName="[Sales].[Profit].[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Region]" caption="Region" attribute="1" defaultMemberUniqueName="[Sales].[Region].[All]" allUniqueName="[Sales].[Region].[All]" dimensionUniqueName="[Sales]" displayFolder="" count="2" memberValueDatatype="130" unbalanced="0"/>
    <cacheHierarchy uniqueName="[Sales].[Sales]" caption="Sales" attribute="1" defaultMemberUniqueName="[Sales].[Sales].[All]" allUniqueName="[Sales].[Sales].[All]" dimensionUniqueName="[Sales]" displayFolder="" count="0" memberValueDatatype="5" unbalanced="0"/>
    <cacheHierarchy uniqueName="[Sales].[State]" caption="State" attribute="1" defaultMemberUniqueName="[Sales].[State].[All]" allUniqueName="[Sales].[State].[All]" dimensionUniqueName="[Sales]" displayFolder="" count="0" memberValueDatatype="130" unbalanced="0"/>
    <cacheHierarchy uniqueName="[Sales].[Sub-Category]" caption="Sub-Category" attribute="1" defaultMemberUniqueName="[Sales].[Sub-Category].[All]" allUniqueName="[Sales].[Sub-Category].[All]" dimensionUniqueName="[Sales]" displayFolder="" count="0" memberValueDatatype="130" unbalanced="0"/>
    <cacheHierarchy uniqueName="[Shipment].[Order Date]" caption="Order Date" attribute="1" time="1" defaultMemberUniqueName="[Shipment].[Order Date].[All]" allUniqueName="[Shipment].[Order Date].[All]" dimensionUniqueName="[Shipment]" displayFolder="" count="0" memberValueDatatype="7" unbalanced="0"/>
    <cacheHierarchy uniqueName="[Shipment].[Order ID]" caption="Order ID" attribute="1" defaultMemberUniqueName="[Shipment].[Order ID].[All]" allUniqueName="[Shipment].[Order ID].[All]" dimensionUniqueName="[Shipment]" displayFolder="" count="0" memberValueDatatype="130" unbalanced="0"/>
    <cacheHierarchy uniqueName="[Shipment].[Segment]" caption="Segment" attribute="1" defaultMemberUniqueName="[Shipment].[Segment].[All]" allUniqueName="[Shipment].[Segment].[All]" dimensionUniqueName="[Shipment]" displayFolder="" count="0" memberValueDatatype="130" unbalanced="0"/>
    <cacheHierarchy uniqueName="[Shipment].[Ship Mode]" caption="Ship Mode" attribute="1" defaultMemberUniqueName="[Shipment].[Ship Mode].[All]" allUniqueName="[Shipment].[Ship Mode].[All]" dimensionUniqueName="[Shipment]" displayFolder="" count="2" memberValueDatatype="130" unbalanced="0"/>
    <cacheHierarchy uniqueName="[Region].[Country]" caption="Country" attribute="1" defaultMemberUniqueName="[Region].[Country].[All]" allUniqueName="[Region].[Country].[All]" dimensionUniqueName="[Region]" displayFolder="" count="0" memberValueDatatype="130" unbalanced="0" hidden="1"/>
    <cacheHierarchy uniqueName="[Region].[Region]" caption="Region" attribute="1" defaultMemberUniqueName="[Region].[Region].[All]" allUniqueName="[Region].[Region].[All]" dimensionUniqueName="[Region]" displayFolder="" count="0" memberValueDatatype="130" unbalanced="0" hidden="1"/>
    <cacheHierarchy uniqueName="[Measures].[Sum of Sales]" caption="Sum of Sales" measure="1" displayFolder="" measureGroup="Sales" count="0" oneField="1">
      <fieldsUsage count="1">
        <fieldUsage x="0"/>
      </fieldsUsage>
      <extLst>
        <ext xmlns:x15="http://schemas.microsoft.com/office/spreadsheetml/2010/11/main" uri="{B97F6D7D-B522-45F9-BDA1-12C45D357490}">
          <x15:cacheHierarchy aggregatedColumn="25"/>
        </ext>
      </extLst>
    </cacheHierarchy>
    <cacheHierarchy uniqueName="[Measures].[Sum of Profit]" caption="Sum of Profit" measure="1" displayFolder="" measureGroup="Sales" count="0">
      <extLst>
        <ext xmlns:x15="http://schemas.microsoft.com/office/spreadsheetml/2010/11/main" uri="{B97F6D7D-B522-45F9-BDA1-12C45D357490}">
          <x15:cacheHierarchy aggregatedColumn="22"/>
        </ext>
      </extLst>
    </cacheHierarchy>
    <cacheHierarchy uniqueName="[Measures].[Count of Week day status]" caption="Count of Week day status" measure="1" displayFolder="" measureGroup="Calendar" count="0">
      <extLst>
        <ext xmlns:x15="http://schemas.microsoft.com/office/spreadsheetml/2010/11/main" uri="{B97F6D7D-B522-45F9-BDA1-12C45D357490}">
          <x15:cacheHierarchy aggregatedColumn="7"/>
        </ext>
      </extLst>
    </cacheHierarchy>
    <cacheHierarchy uniqueName="[Measures].[Count of Category]" caption="Count of Category" measure="1" displayFolder="" measureGroup="Category" count="0">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Sales" count="0">
      <extLst>
        <ext xmlns:x15="http://schemas.microsoft.com/office/spreadsheetml/2010/11/main" uri="{B97F6D7D-B522-45F9-BDA1-12C45D357490}">
          <x15:cacheHierarchy aggregatedColumn="20"/>
        </ext>
      </extLst>
    </cacheHierarchy>
    <cacheHierarchy uniqueName="[Measures].[Count of Product Name]" caption="Count of Product Name" measure="1" displayFolder="" measureGroup="Sales" count="0">
      <extLst>
        <ext xmlns:x15="http://schemas.microsoft.com/office/spreadsheetml/2010/11/main" uri="{B97F6D7D-B522-45F9-BDA1-12C45D357490}">
          <x15:cacheHierarchy aggregatedColumn="21"/>
        </ext>
      </extLst>
    </cacheHierarchy>
    <cacheHierarchy uniqueName="[Measures].[Count of Product Name 2]" caption="Count of Product Name 2" measure="1" displayFolder="" measureGroup="Product" count="0">
      <extLst>
        <ext xmlns:x15="http://schemas.microsoft.com/office/spreadsheetml/2010/11/main" uri="{B97F6D7D-B522-45F9-BDA1-12C45D357490}">
          <x15:cacheHierarchy aggregatedColumn="12"/>
        </ext>
      </extLst>
    </cacheHierarchy>
    <cacheHierarchy uniqueName="[Measures].[measure 2]" caption="measure 2" measure="1" displayFolder="" measureGroup="Sales" count="0"/>
    <cacheHierarchy uniqueName="[Measures].[Grand Total]" caption="Grand Total" measure="1" displayFolder="" measureGroup="Sales" count="0"/>
    <cacheHierarchy uniqueName="[Measures].[measure 1]" caption="measure 1" measure="1" displayFolder="" measureGroup="Sales" count="0"/>
    <cacheHierarchy uniqueName="[Measures].[measure 3]" caption="measure 3" measure="1" displayFolder="" measureGroup="Sales" count="0"/>
    <cacheHierarchy uniqueName="[Measures].[measure 4]" caption="measure 4" measure="1" displayFolder="" measureGroup="Sales" count="0"/>
    <cacheHierarchy uniqueName="[Measures].[__XL_Count Sales]" caption="__XL_Count Sales" measure="1" displayFolder="" measureGroup="Sales" count="0" hidden="1"/>
    <cacheHierarchy uniqueName="[Measures].[__XL_Count Product]" caption="__XL_Count Product" measure="1" displayFolder="" measureGroup="Product" count="0" hidden="1"/>
    <cacheHierarchy uniqueName="[Measures].[__XL_Count Region]" caption="__XL_Count Region" measure="1" displayFolder="" measureGroup="Region" count="0" hidden="1"/>
    <cacheHierarchy uniqueName="[Measures].[__XL_Count Category]" caption="__XL_Count Category" measure="1" displayFolder="" measureGroup="Category" count="0" hidden="1"/>
    <cacheHierarchy uniqueName="[Measures].[__XL_Count Shipment]" caption="__XL_Count Shipment" measure="1" displayFolder="" measureGroup="Shipmen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ategory" uniqueName="[Category]" caption="Category"/>
    <dimension measure="1" name="Measures" uniqueName="[Measures]" caption="Measures"/>
    <dimension name="Product" uniqueName="[Product]" caption="Product"/>
    <dimension name="Sales" uniqueName="[Sales]" caption="Sales"/>
    <dimension name="Shipment" uniqueName="[Shipment]" caption="Shipment"/>
  </dimensions>
  <measureGroups count="6">
    <measureGroup name="Calendar" caption="Calendar"/>
    <measureGroup name="Category" caption="Category"/>
    <measureGroup name="Product" caption="Product"/>
    <measureGroup name="Region" caption="Region"/>
    <measureGroup name="Sales" caption="Sales"/>
    <measureGroup name="Shipment" caption="Shipment"/>
  </measureGroups>
  <maps count="8">
    <map measureGroup="0" dimension="0"/>
    <map measureGroup="1" dimension="1"/>
    <map measureGroup="2" dimension="3"/>
    <map measureGroup="4" dimension="0"/>
    <map measureGroup="4" dimension="1"/>
    <map measureGroup="4" dimension="4"/>
    <map measureGroup="4" dimension="5"/>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88.50984363426" createdVersion="8" refreshedVersion="8" minRefreshableVersion="3" recordCount="0" supportSubquery="1" supportAdvancedDrill="1" xr:uid="{C88138CD-D48A-4D68-8B18-E9E3E5E42C2F}">
  <cacheSource type="external" connectionId="7"/>
  <cacheFields count="5">
    <cacheField name="[Sales].[Customer Name].[Customer Name]" caption="Customer Name" numFmtId="0" hierarchy="18" level="1">
      <sharedItems count="3">
        <s v="Alexander Bond"/>
        <s v="Ashton Charles"/>
        <s v="Lola Hughes"/>
      </sharedItems>
    </cacheField>
    <cacheField name="[Measures].[Sum of Sales]" caption="Sum of Sales" numFmtId="0" hierarchy="34"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MMM-YYYY]" caption="MMM-YYYY" attribute="1" time="1" defaultMemberUniqueName="[Calendar].[MMM-YYYY].[All]" allUniqueName="[Calendar].[MMM-YYYY].[All]" dimensionUniqueName="[Calendar]" displayFolder="" count="0" memberValueDatatype="130" unbalanced="0"/>
    <cacheHierarchy uniqueName="[Calendar].[Month]" caption="Month" attribute="1" time="1" defaultMemberUniqueName="[Calendar].[Month].[All]" allUniqueName="[Calendar].[Month].[All]" dimensionUniqueName="[Calendar]" displayFolder="" count="0" memberValueDatatype="13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Week day status]" caption="Week day status" attribute="1" time="1" defaultMemberUniqueName="[Calendar].[Week day status].[All]" allUniqueName="[Calendar].[Week day status].[All]" dimensionUniqueName="[Calendar]" displayFolder="" count="0" memberValueDatatype="130" unbalanced="0"/>
    <cacheHierarchy uniqueName="[Calendar].[Year]" caption="Year" attribute="1" time="1" defaultMemberUniqueName="[Calendar].[Year].[All]" allUniqueName="[Calendar].[Year].[All]" dimensionUniqueName="[Calendar]" displayFolder="" count="0" memberValueDatatype="20" unbalanced="0"/>
    <cacheHierarchy uniqueName="[Category].[Category]" caption="Category" attribute="1" defaultMemberUniqueName="[Category].[Category].[All]" allUniqueName="[Category].[Category].[All]" dimensionUniqueName="[Category]" displayFolder="" count="0" memberValueDatatype="130" unbalanced="0"/>
    <cacheHierarchy uniqueName="[Category].[Sub-Category]" caption="Sub-Category" attribute="1" defaultMemberUniqueName="[Category].[Sub-Category].[All]" allUniqueName="[Category].[Sub-Category].[All]" dimensionUniqueName="[Category]" displayFolder="" count="0" memberValueDatatype="130" unbalanced="0"/>
    <cacheHierarchy uniqueName="[Product].[Order ID]" caption="Order ID" attribute="1" defaultMemberUniqueName="[Product].[Order ID].[All]" allUniqueName="[Product].[Order ID].[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Product].[Region]" caption="Region" attribute="1" defaultMemberUniqueName="[Product].[Region].[All]" allUniqueName="[Product].[Region].[All]" dimensionUniqueName="[Product]" displayFolder="" count="0" memberValueDatatype="130" unbalanced="0"/>
    <cacheHierarchy uniqueName="[Product].[Segment]" caption="Segment" attribute="1" defaultMemberUniqueName="[Product].[Segment].[All]" allUniqueName="[Product].[Segment].[All]" dimensionUniqueName="[Product]"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Cost]" caption="Cost" attribute="1" defaultMemberUniqueName="[Sales].[Cost].[All]" allUniqueName="[Sales].[Cost].[All]" dimensionUniqueName="[Sales]" displayFolder="" count="0" memberValueDatatype="5" unbalanced="0"/>
    <cacheHierarchy uniqueName="[Sales].[Country]" caption="Country" attribute="1" defaultMemberUniqueName="[Sales].[Country].[All]" allUniqueName="[Sales].[Country].[All]" dimensionUniqueName="[Sales]" displayFolder="" count="0" memberValueDatatype="130" unbalanced="0"/>
    <cacheHierarchy uniqueName="[Sales].[Customer Name]" caption="Customer Name" attribute="1" defaultMemberUniqueName="[Sales].[Customer Name].[All]" allUniqueName="[Sales].[Customer Name].[All]" dimensionUniqueName="[Sales]" displayFolder="" count="2" memberValueDatatype="130" unbalanced="0">
      <fieldsUsage count="2">
        <fieldUsage x="-1"/>
        <fieldUsage x="0"/>
      </fieldsUsage>
    </cacheHierarchy>
    <cacheHierarchy uniqueName="[Sales].[Order Date]" caption="Order Date" attribute="1" time="1" defaultMemberUniqueName="[Sales].[Order Date].[All]" allUniqueName="[Sales].[Order Date].[All]" dimensionUniqueName="[Sales]" displayFolder="" count="0" memberValueDatatype="7" unbalanced="0"/>
    <cacheHierarchy uniqueName="[Sales].[Order ID]" caption="Order ID" attribute="1" defaultMemberUniqueName="[Sales].[Order ID].[All]" allUniqueName="[Sales].[Order ID].[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Profit]" caption="Profit" attribute="1" defaultMemberUniqueName="[Sales].[Profit].[All]" allUniqueName="[Sales].[Profit].[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Region]" caption="Region" attribute="1" defaultMemberUniqueName="[Sales].[Region].[All]" allUniqueName="[Sales].[Region].[All]" dimensionUniqueName="[Sales]" displayFolder="" count="2" memberValueDatatype="130" unbalanced="0"/>
    <cacheHierarchy uniqueName="[Sales].[Sales]" caption="Sales" attribute="1" defaultMemberUniqueName="[Sales].[Sales].[All]" allUniqueName="[Sales].[Sales].[All]" dimensionUniqueName="[Sales]" displayFolder="" count="0" memberValueDatatype="5" unbalanced="0"/>
    <cacheHierarchy uniqueName="[Sales].[State]" caption="State" attribute="1" defaultMemberUniqueName="[Sales].[State].[All]" allUniqueName="[Sales].[State].[All]" dimensionUniqueName="[Sales]" displayFolder="" count="0" memberValueDatatype="130" unbalanced="0"/>
    <cacheHierarchy uniqueName="[Sales].[Sub-Category]" caption="Sub-Category" attribute="1" defaultMemberUniqueName="[Sales].[Sub-Category].[All]" allUniqueName="[Sales].[Sub-Category].[All]" dimensionUniqueName="[Sales]" displayFolder="" count="0" memberValueDatatype="130" unbalanced="0"/>
    <cacheHierarchy uniqueName="[Shipment].[Order Date]" caption="Order Date" attribute="1" time="1" defaultMemberUniqueName="[Shipment].[Order Date].[All]" allUniqueName="[Shipment].[Order Date].[All]" dimensionUniqueName="[Shipment]" displayFolder="" count="0" memberValueDatatype="7" unbalanced="0"/>
    <cacheHierarchy uniqueName="[Shipment].[Order ID]" caption="Order ID" attribute="1" defaultMemberUniqueName="[Shipment].[Order ID].[All]" allUniqueName="[Shipment].[Order ID].[All]" dimensionUniqueName="[Shipment]" displayFolder="" count="0" memberValueDatatype="130" unbalanced="0"/>
    <cacheHierarchy uniqueName="[Shipment].[Segment]" caption="Segment" attribute="1" defaultMemberUniqueName="[Shipment].[Segment].[All]" allUniqueName="[Shipment].[Segment].[All]" dimensionUniqueName="[Shipment]" displayFolder="" count="0" memberValueDatatype="130" unbalanced="0"/>
    <cacheHierarchy uniqueName="[Shipment].[Ship Mode]" caption="Ship Mode" attribute="1" defaultMemberUniqueName="[Shipment].[Ship Mode].[All]" allUniqueName="[Shipment].[Ship Mode].[All]" dimensionUniqueName="[Shipment]" displayFolder="" count="2" memberValueDatatype="130" unbalanced="0"/>
    <cacheHierarchy uniqueName="[Region].[Country]" caption="Country" attribute="1" defaultMemberUniqueName="[Region].[Country].[All]" allUniqueName="[Region].[Country].[All]" dimensionUniqueName="[Region]" displayFolder="" count="0" memberValueDatatype="130" unbalanced="0" hidden="1"/>
    <cacheHierarchy uniqueName="[Region].[Region]" caption="Region" attribute="1" defaultMemberUniqueName="[Region].[Region].[All]" allUniqueName="[Region].[Region].[All]" dimensionUniqueName="[Region]" displayFolder="" count="0" memberValueDatatype="130" unbalanced="0" hidden="1"/>
    <cacheHierarchy uniqueName="[Measures].[Sum of Sales]" caption="Sum of Sales" measure="1" displayFolder="" measureGroup="Sales" count="0" oneField="1">
      <fieldsUsage count="1">
        <fieldUsage x="1"/>
      </fieldsUsage>
      <extLst>
        <ext xmlns:x15="http://schemas.microsoft.com/office/spreadsheetml/2010/11/main" uri="{B97F6D7D-B522-45F9-BDA1-12C45D357490}">
          <x15:cacheHierarchy aggregatedColumn="25"/>
        </ext>
      </extLst>
    </cacheHierarchy>
    <cacheHierarchy uniqueName="[Measures].[Sum of Profit]" caption="Sum of Profit" measure="1" displayFolder="" measureGroup="Sales" count="0">
      <extLst>
        <ext xmlns:x15="http://schemas.microsoft.com/office/spreadsheetml/2010/11/main" uri="{B97F6D7D-B522-45F9-BDA1-12C45D357490}">
          <x15:cacheHierarchy aggregatedColumn="22"/>
        </ext>
      </extLst>
    </cacheHierarchy>
    <cacheHierarchy uniqueName="[Measures].[Count of Week day status]" caption="Count of Week day status" measure="1" displayFolder="" measureGroup="Calendar" count="0">
      <extLst>
        <ext xmlns:x15="http://schemas.microsoft.com/office/spreadsheetml/2010/11/main" uri="{B97F6D7D-B522-45F9-BDA1-12C45D357490}">
          <x15:cacheHierarchy aggregatedColumn="7"/>
        </ext>
      </extLst>
    </cacheHierarchy>
    <cacheHierarchy uniqueName="[Measures].[Count of Category]" caption="Count of Category" measure="1" displayFolder="" measureGroup="Category" count="0">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Sales" count="0">
      <extLst>
        <ext xmlns:x15="http://schemas.microsoft.com/office/spreadsheetml/2010/11/main" uri="{B97F6D7D-B522-45F9-BDA1-12C45D357490}">
          <x15:cacheHierarchy aggregatedColumn="20"/>
        </ext>
      </extLst>
    </cacheHierarchy>
    <cacheHierarchy uniqueName="[Measures].[Count of Product Name]" caption="Count of Product Name" measure="1" displayFolder="" measureGroup="Sales" count="0">
      <extLst>
        <ext xmlns:x15="http://schemas.microsoft.com/office/spreadsheetml/2010/11/main" uri="{B97F6D7D-B522-45F9-BDA1-12C45D357490}">
          <x15:cacheHierarchy aggregatedColumn="21"/>
        </ext>
      </extLst>
    </cacheHierarchy>
    <cacheHierarchy uniqueName="[Measures].[Count of Product Name 2]" caption="Count of Product Name 2" measure="1" displayFolder="" measureGroup="Product" count="0">
      <extLst>
        <ext xmlns:x15="http://schemas.microsoft.com/office/spreadsheetml/2010/11/main" uri="{B97F6D7D-B522-45F9-BDA1-12C45D357490}">
          <x15:cacheHierarchy aggregatedColumn="12"/>
        </ext>
      </extLst>
    </cacheHierarchy>
    <cacheHierarchy uniqueName="[Measures].[measure 2]" caption="measure 2" measure="1" displayFolder="" measureGroup="Sales" count="0"/>
    <cacheHierarchy uniqueName="[Measures].[Grand Total]" caption="Grand Total" measure="1" displayFolder="" measureGroup="Sales" count="0"/>
    <cacheHierarchy uniqueName="[Measures].[measure 1]" caption="measure 1" measure="1" displayFolder="" measureGroup="Sales" count="0"/>
    <cacheHierarchy uniqueName="[Measures].[measure 3]" caption="measure 3" measure="1" displayFolder="" measureGroup="Sales" count="0"/>
    <cacheHierarchy uniqueName="[Measures].[measure 4]" caption="measure 4" measure="1" displayFolder="" measureGroup="Sales" count="0"/>
    <cacheHierarchy uniqueName="[Measures].[__XL_Count Sales]" caption="__XL_Count Sales" measure="1" displayFolder="" measureGroup="Sales" count="0" hidden="1"/>
    <cacheHierarchy uniqueName="[Measures].[__XL_Count Product]" caption="__XL_Count Product" measure="1" displayFolder="" measureGroup="Product" count="0" hidden="1"/>
    <cacheHierarchy uniqueName="[Measures].[__XL_Count Region]" caption="__XL_Count Region" measure="1" displayFolder="" measureGroup="Region" count="0" hidden="1"/>
    <cacheHierarchy uniqueName="[Measures].[__XL_Count Category]" caption="__XL_Count Category" measure="1" displayFolder="" measureGroup="Category" count="0" hidden="1"/>
    <cacheHierarchy uniqueName="[Measures].[__XL_Count Shipment]" caption="__XL_Count Shipment" measure="1" displayFolder="" measureGroup="Shipmen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ategory" uniqueName="[Category]" caption="Category"/>
    <dimension measure="1" name="Measures" uniqueName="[Measures]" caption="Measures"/>
    <dimension name="Product" uniqueName="[Product]" caption="Product"/>
    <dimension name="Sales" uniqueName="[Sales]" caption="Sales"/>
    <dimension name="Shipment" uniqueName="[Shipment]" caption="Shipment"/>
  </dimensions>
  <measureGroups count="6">
    <measureGroup name="Calendar" caption="Calendar"/>
    <measureGroup name="Category" caption="Category"/>
    <measureGroup name="Product" caption="Product"/>
    <measureGroup name="Region" caption="Region"/>
    <measureGroup name="Sales" caption="Sales"/>
    <measureGroup name="Shipment" caption="Shipment"/>
  </measureGroups>
  <maps count="8">
    <map measureGroup="0" dimension="0"/>
    <map measureGroup="1" dimension="1"/>
    <map measureGroup="2" dimension="3"/>
    <map measureGroup="4" dimension="0"/>
    <map measureGroup="4" dimension="1"/>
    <map measureGroup="4" dimension="4"/>
    <map measureGroup="4" dimension="5"/>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88.509843865744" createdVersion="8" refreshedVersion="8" minRefreshableVersion="3" recordCount="0" supportSubquery="1" supportAdvancedDrill="1" xr:uid="{BC569C93-9DBD-4F1A-A4A1-A752CB88EC10}">
  <cacheSource type="external" connectionId="7"/>
  <cacheFields count="4">
    <cacheField name="[Measures].[Count of Order ID]" caption="Count of Order ID" numFmtId="0" hierarchy="38"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MMM-YYYY]" caption="MMM-YYYY" attribute="1" time="1" defaultMemberUniqueName="[Calendar].[MMM-YYYY].[All]" allUniqueName="[Calendar].[MMM-YYYY].[All]" dimensionUniqueName="[Calendar]" displayFolder="" count="0" memberValueDatatype="130" unbalanced="0"/>
    <cacheHierarchy uniqueName="[Calendar].[Month]" caption="Month" attribute="1" time="1" defaultMemberUniqueName="[Calendar].[Month].[All]" allUniqueName="[Calendar].[Month].[All]" dimensionUniqueName="[Calendar]" displayFolder="" count="0" memberValueDatatype="13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Week day status]" caption="Week day status" attribute="1" time="1" defaultMemberUniqueName="[Calendar].[Week day status].[All]" allUniqueName="[Calendar].[Week day status].[All]" dimensionUniqueName="[Calendar]" displayFolder="" count="0" memberValueDatatype="130" unbalanced="0"/>
    <cacheHierarchy uniqueName="[Calendar].[Year]" caption="Year" attribute="1" time="1" defaultMemberUniqueName="[Calendar].[Year].[All]" allUniqueName="[Calendar].[Year].[All]" dimensionUniqueName="[Calendar]" displayFolder="" count="0" memberValueDatatype="20" unbalanced="0"/>
    <cacheHierarchy uniqueName="[Category].[Category]" caption="Category" attribute="1" defaultMemberUniqueName="[Category].[Category].[All]" allUniqueName="[Category].[Category].[All]" dimensionUniqueName="[Category]" displayFolder="" count="0" memberValueDatatype="130" unbalanced="0"/>
    <cacheHierarchy uniqueName="[Category].[Sub-Category]" caption="Sub-Category" attribute="1" defaultMemberUniqueName="[Category].[Sub-Category].[All]" allUniqueName="[Category].[Sub-Category].[All]" dimensionUniqueName="[Category]" displayFolder="" count="0" memberValueDatatype="130" unbalanced="0"/>
    <cacheHierarchy uniqueName="[Product].[Order ID]" caption="Order ID" attribute="1" defaultMemberUniqueName="[Product].[Order ID].[All]" allUniqueName="[Product].[Order ID].[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Product].[Region]" caption="Region" attribute="1" defaultMemberUniqueName="[Product].[Region].[All]" allUniqueName="[Product].[Region].[All]" dimensionUniqueName="[Product]" displayFolder="" count="0" memberValueDatatype="130" unbalanced="0"/>
    <cacheHierarchy uniqueName="[Product].[Segment]" caption="Segment" attribute="1" defaultMemberUniqueName="[Product].[Segment].[All]" allUniqueName="[Product].[Segment].[All]" dimensionUniqueName="[Product]"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Cost]" caption="Cost" attribute="1" defaultMemberUniqueName="[Sales].[Cost].[All]" allUniqueName="[Sales].[Cost].[All]" dimensionUniqueName="[Sales]" displayFolder="" count="0" memberValueDatatype="5" unbalanced="0"/>
    <cacheHierarchy uniqueName="[Sales].[Country]" caption="Country" attribute="1" defaultMemberUniqueName="[Sales].[Country].[All]" allUniqueName="[Sales].[Country].[All]" dimensionUniqueName="[Sales]" displayFolder="" count="0" memberValueDatatype="13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Order ID]" caption="Order ID" attribute="1" defaultMemberUniqueName="[Sales].[Order ID].[All]" allUniqueName="[Sales].[Order ID].[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Profit]" caption="Profit" attribute="1" defaultMemberUniqueName="[Sales].[Profit].[All]" allUniqueName="[Sales].[Profit].[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Region]" caption="Region" attribute="1" defaultMemberUniqueName="[Sales].[Region].[All]" allUniqueName="[Sales].[Region].[All]" dimensionUniqueName="[Sales]" displayFolder="" count="2" memberValueDatatype="130" unbalanced="0"/>
    <cacheHierarchy uniqueName="[Sales].[Sales]" caption="Sales" attribute="1" defaultMemberUniqueName="[Sales].[Sales].[All]" allUniqueName="[Sales].[Sales].[All]" dimensionUniqueName="[Sales]" displayFolder="" count="0" memberValueDatatype="5" unbalanced="0"/>
    <cacheHierarchy uniqueName="[Sales].[State]" caption="State" attribute="1" defaultMemberUniqueName="[Sales].[State].[All]" allUniqueName="[Sales].[State].[All]" dimensionUniqueName="[Sales]" displayFolder="" count="0" memberValueDatatype="130" unbalanced="0"/>
    <cacheHierarchy uniqueName="[Sales].[Sub-Category]" caption="Sub-Category" attribute="1" defaultMemberUniqueName="[Sales].[Sub-Category].[All]" allUniqueName="[Sales].[Sub-Category].[All]" dimensionUniqueName="[Sales]" displayFolder="" count="0" memberValueDatatype="130" unbalanced="0"/>
    <cacheHierarchy uniqueName="[Shipment].[Order Date]" caption="Order Date" attribute="1" time="1" defaultMemberUniqueName="[Shipment].[Order Date].[All]" allUniqueName="[Shipment].[Order Date].[All]" dimensionUniqueName="[Shipment]" displayFolder="" count="0" memberValueDatatype="7" unbalanced="0"/>
    <cacheHierarchy uniqueName="[Shipment].[Order ID]" caption="Order ID" attribute="1" defaultMemberUniqueName="[Shipment].[Order ID].[All]" allUniqueName="[Shipment].[Order ID].[All]" dimensionUniqueName="[Shipment]" displayFolder="" count="0" memberValueDatatype="130" unbalanced="0"/>
    <cacheHierarchy uniqueName="[Shipment].[Segment]" caption="Segment" attribute="1" defaultMemberUniqueName="[Shipment].[Segment].[All]" allUniqueName="[Shipment].[Segment].[All]" dimensionUniqueName="[Shipment]" displayFolder="" count="0" memberValueDatatype="130" unbalanced="0"/>
    <cacheHierarchy uniqueName="[Shipment].[Ship Mode]" caption="Ship Mode" attribute="1" defaultMemberUniqueName="[Shipment].[Ship Mode].[All]" allUniqueName="[Shipment].[Ship Mode].[All]" dimensionUniqueName="[Shipment]" displayFolder="" count="2" memberValueDatatype="130" unbalanced="0"/>
    <cacheHierarchy uniqueName="[Region].[Country]" caption="Country" attribute="1" defaultMemberUniqueName="[Region].[Country].[All]" allUniqueName="[Region].[Country].[All]" dimensionUniqueName="[Region]" displayFolder="" count="0" memberValueDatatype="130" unbalanced="0" hidden="1"/>
    <cacheHierarchy uniqueName="[Region].[Region]" caption="Region" attribute="1" defaultMemberUniqueName="[Region].[Region].[All]" allUniqueName="[Region].[Region].[All]" dimensionUniqueName="[Region]" displayFolder="" count="0" memberValueDatatype="130" unbalanced="0" hidden="1"/>
    <cacheHierarchy uniqueName="[Measures].[Sum of Sales]" caption="Sum of Sales" measure="1" displayFolder="" measureGroup="Sales" count="0">
      <extLst>
        <ext xmlns:x15="http://schemas.microsoft.com/office/spreadsheetml/2010/11/main" uri="{B97F6D7D-B522-45F9-BDA1-12C45D357490}">
          <x15:cacheHierarchy aggregatedColumn="25"/>
        </ext>
      </extLst>
    </cacheHierarchy>
    <cacheHierarchy uniqueName="[Measures].[Sum of Profit]" caption="Sum of Profit" measure="1" displayFolder="" measureGroup="Sales" count="0">
      <extLst>
        <ext xmlns:x15="http://schemas.microsoft.com/office/spreadsheetml/2010/11/main" uri="{B97F6D7D-B522-45F9-BDA1-12C45D357490}">
          <x15:cacheHierarchy aggregatedColumn="22"/>
        </ext>
      </extLst>
    </cacheHierarchy>
    <cacheHierarchy uniqueName="[Measures].[Count of Week day status]" caption="Count of Week day status" measure="1" displayFolder="" measureGroup="Calendar" count="0">
      <extLst>
        <ext xmlns:x15="http://schemas.microsoft.com/office/spreadsheetml/2010/11/main" uri="{B97F6D7D-B522-45F9-BDA1-12C45D357490}">
          <x15:cacheHierarchy aggregatedColumn="7"/>
        </ext>
      </extLst>
    </cacheHierarchy>
    <cacheHierarchy uniqueName="[Measures].[Count of Category]" caption="Count of Category" measure="1" displayFolder="" measureGroup="Category" count="0">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Sales" count="0" oneField="1">
      <fieldsUsage count="1">
        <fieldUsage x="0"/>
      </fieldsUsage>
      <extLst>
        <ext xmlns:x15="http://schemas.microsoft.com/office/spreadsheetml/2010/11/main" uri="{B97F6D7D-B522-45F9-BDA1-12C45D357490}">
          <x15:cacheHierarchy aggregatedColumn="20"/>
        </ext>
      </extLst>
    </cacheHierarchy>
    <cacheHierarchy uniqueName="[Measures].[Count of Product Name]" caption="Count of Product Name" measure="1" displayFolder="" measureGroup="Sales" count="0">
      <extLst>
        <ext xmlns:x15="http://schemas.microsoft.com/office/spreadsheetml/2010/11/main" uri="{B97F6D7D-B522-45F9-BDA1-12C45D357490}">
          <x15:cacheHierarchy aggregatedColumn="21"/>
        </ext>
      </extLst>
    </cacheHierarchy>
    <cacheHierarchy uniqueName="[Measures].[Count of Product Name 2]" caption="Count of Product Name 2" measure="1" displayFolder="" measureGroup="Product" count="0">
      <extLst>
        <ext xmlns:x15="http://schemas.microsoft.com/office/spreadsheetml/2010/11/main" uri="{B97F6D7D-B522-45F9-BDA1-12C45D357490}">
          <x15:cacheHierarchy aggregatedColumn="12"/>
        </ext>
      </extLst>
    </cacheHierarchy>
    <cacheHierarchy uniqueName="[Measures].[measure 2]" caption="measure 2" measure="1" displayFolder="" measureGroup="Sales" count="0"/>
    <cacheHierarchy uniqueName="[Measures].[Grand Total]" caption="Grand Total" measure="1" displayFolder="" measureGroup="Sales" count="0"/>
    <cacheHierarchy uniqueName="[Measures].[measure 1]" caption="measure 1" measure="1" displayFolder="" measureGroup="Sales" count="0"/>
    <cacheHierarchy uniqueName="[Measures].[measure 3]" caption="measure 3" measure="1" displayFolder="" measureGroup="Sales" count="0"/>
    <cacheHierarchy uniqueName="[Measures].[measure 4]" caption="measure 4" measure="1" displayFolder="" measureGroup="Sales" count="0"/>
    <cacheHierarchy uniqueName="[Measures].[__XL_Count Sales]" caption="__XL_Count Sales" measure="1" displayFolder="" measureGroup="Sales" count="0" hidden="1"/>
    <cacheHierarchy uniqueName="[Measures].[__XL_Count Product]" caption="__XL_Count Product" measure="1" displayFolder="" measureGroup="Product" count="0" hidden="1"/>
    <cacheHierarchy uniqueName="[Measures].[__XL_Count Region]" caption="__XL_Count Region" measure="1" displayFolder="" measureGroup="Region" count="0" hidden="1"/>
    <cacheHierarchy uniqueName="[Measures].[__XL_Count Category]" caption="__XL_Count Category" measure="1" displayFolder="" measureGroup="Category" count="0" hidden="1"/>
    <cacheHierarchy uniqueName="[Measures].[__XL_Count Shipment]" caption="__XL_Count Shipment" measure="1" displayFolder="" measureGroup="Shipmen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ategory" uniqueName="[Category]" caption="Category"/>
    <dimension measure="1" name="Measures" uniqueName="[Measures]" caption="Measures"/>
    <dimension name="Product" uniqueName="[Product]" caption="Product"/>
    <dimension name="Sales" uniqueName="[Sales]" caption="Sales"/>
    <dimension name="Shipment" uniqueName="[Shipment]" caption="Shipment"/>
  </dimensions>
  <measureGroups count="6">
    <measureGroup name="Calendar" caption="Calendar"/>
    <measureGroup name="Category" caption="Category"/>
    <measureGroup name="Product" caption="Product"/>
    <measureGroup name="Region" caption="Region"/>
    <measureGroup name="Sales" caption="Sales"/>
    <measureGroup name="Shipment" caption="Shipment"/>
  </measureGroups>
  <maps count="8">
    <map measureGroup="0" dimension="0"/>
    <map measureGroup="1" dimension="1"/>
    <map measureGroup="2" dimension="3"/>
    <map measureGroup="4" dimension="0"/>
    <map measureGroup="4" dimension="1"/>
    <map measureGroup="4" dimension="4"/>
    <map measureGroup="4" dimension="5"/>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88.509844328706" createdVersion="5" refreshedVersion="8" minRefreshableVersion="3" recordCount="0" supportSubquery="1" supportAdvancedDrill="1" xr:uid="{2B9D4F3D-26CC-43BB-A5B5-D5EB3ED8592F}">
  <cacheSource type="external" connectionId="7"/>
  <cacheFields count="6">
    <cacheField name="[Sales].[Region].[Region]" caption="Region" numFmtId="0" hierarchy="24" level="1">
      <sharedItems count="3">
        <s v="Central"/>
        <s v="North"/>
        <s v="South"/>
      </sharedItems>
    </cacheField>
    <cacheField name="[Measures].[Sum of Sales]" caption="Sum of Sales" numFmtId="0" hierarchy="34" level="32767"/>
    <cacheField name="[Measures].[Sum of Profit]" caption="Sum of Profit" numFmtId="0" hierarchy="35"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MMM-YYYY]" caption="MMM-YYYY" attribute="1" time="1" defaultMemberUniqueName="[Calendar].[MMM-YYYY].[All]" allUniqueName="[Calendar].[MMM-YYYY].[All]" dimensionUniqueName="[Calendar]" displayFolder="" count="0" memberValueDatatype="130" unbalanced="0"/>
    <cacheHierarchy uniqueName="[Calendar].[Month]" caption="Month" attribute="1" time="1" defaultMemberUniqueName="[Calendar].[Month].[All]" allUniqueName="[Calendar].[Month].[All]" dimensionUniqueName="[Calendar]" displayFolder="" count="0" memberValueDatatype="13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Week day status]" caption="Week day status" attribute="1" time="1" defaultMemberUniqueName="[Calendar].[Week day status].[All]" allUniqueName="[Calendar].[Week day status].[All]" dimensionUniqueName="[Calendar]" displayFolder="" count="0" memberValueDatatype="130" unbalanced="0"/>
    <cacheHierarchy uniqueName="[Calendar].[Year]" caption="Year" attribute="1" time="1" defaultMemberUniqueName="[Calendar].[Year].[All]" allUniqueName="[Calendar].[Year].[All]" dimensionUniqueName="[Calendar]" displayFolder="" count="0" memberValueDatatype="20" unbalanced="0"/>
    <cacheHierarchy uniqueName="[Category].[Category]" caption="Category" attribute="1" defaultMemberUniqueName="[Category].[Category].[All]" allUniqueName="[Category].[Category].[All]" dimensionUniqueName="[Category]" displayFolder="" count="0" memberValueDatatype="130" unbalanced="0"/>
    <cacheHierarchy uniqueName="[Category].[Sub-Category]" caption="Sub-Category" attribute="1" defaultMemberUniqueName="[Category].[Sub-Category].[All]" allUniqueName="[Category].[Sub-Category].[All]" dimensionUniqueName="[Category]" displayFolder="" count="0" memberValueDatatype="130" unbalanced="0"/>
    <cacheHierarchy uniqueName="[Product].[Order ID]" caption="Order ID" attribute="1" defaultMemberUniqueName="[Product].[Order ID].[All]" allUniqueName="[Product].[Order ID].[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Product].[Region]" caption="Region" attribute="1" defaultMemberUniqueName="[Product].[Region].[All]" allUniqueName="[Product].[Region].[All]" dimensionUniqueName="[Product]" displayFolder="" count="0" memberValueDatatype="130" unbalanced="0"/>
    <cacheHierarchy uniqueName="[Product].[Segment]" caption="Segment" attribute="1" defaultMemberUniqueName="[Product].[Segment].[All]" allUniqueName="[Product].[Segment].[All]" dimensionUniqueName="[Product]"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Cost]" caption="Cost" attribute="1" defaultMemberUniqueName="[Sales].[Cost].[All]" allUniqueName="[Sales].[Cost].[All]" dimensionUniqueName="[Sales]" displayFolder="" count="0" memberValueDatatype="5" unbalanced="0"/>
    <cacheHierarchy uniqueName="[Sales].[Country]" caption="Country" attribute="1" defaultMemberUniqueName="[Sales].[Country].[All]" allUniqueName="[Sales].[Country].[All]" dimensionUniqueName="[Sales]" displayFolder="" count="0" memberValueDatatype="13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Order ID]" caption="Order ID" attribute="1" defaultMemberUniqueName="[Sales].[Order ID].[All]" allUniqueName="[Sales].[Order ID].[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Profit]" caption="Profit" attribute="1" defaultMemberUniqueName="[Sales].[Profit].[All]" allUniqueName="[Sales].[Profit].[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Region]" caption="Region" attribute="1" defaultMemberUniqueName="[Sales].[Region].[All]" allUniqueName="[Sales].[Region].[All]" dimensionUniqueName="[Sales]" displayFolder="" count="2" memberValueDatatype="130" unbalanced="0">
      <fieldsUsage count="2">
        <fieldUsage x="-1"/>
        <fieldUsage x="0"/>
      </fieldsUsage>
    </cacheHierarchy>
    <cacheHierarchy uniqueName="[Sales].[Sales]" caption="Sales" attribute="1" defaultMemberUniqueName="[Sales].[Sales].[All]" allUniqueName="[Sales].[Sales].[All]" dimensionUniqueName="[Sales]" displayFolder="" count="0" memberValueDatatype="5" unbalanced="0"/>
    <cacheHierarchy uniqueName="[Sales].[State]" caption="State" attribute="1" defaultMemberUniqueName="[Sales].[State].[All]" allUniqueName="[Sales].[State].[All]" dimensionUniqueName="[Sales]" displayFolder="" count="0" memberValueDatatype="130" unbalanced="0"/>
    <cacheHierarchy uniqueName="[Sales].[Sub-Category]" caption="Sub-Category" attribute="1" defaultMemberUniqueName="[Sales].[Sub-Category].[All]" allUniqueName="[Sales].[Sub-Category].[All]" dimensionUniqueName="[Sales]" displayFolder="" count="0" memberValueDatatype="130" unbalanced="0"/>
    <cacheHierarchy uniqueName="[Shipment].[Order Date]" caption="Order Date" attribute="1" time="1" defaultMemberUniqueName="[Shipment].[Order Date].[All]" allUniqueName="[Shipment].[Order Date].[All]" dimensionUniqueName="[Shipment]" displayFolder="" count="0" memberValueDatatype="7" unbalanced="0"/>
    <cacheHierarchy uniqueName="[Shipment].[Order ID]" caption="Order ID" attribute="1" defaultMemberUniqueName="[Shipment].[Order ID].[All]" allUniqueName="[Shipment].[Order ID].[All]" dimensionUniqueName="[Shipment]" displayFolder="" count="0" memberValueDatatype="130" unbalanced="0"/>
    <cacheHierarchy uniqueName="[Shipment].[Segment]" caption="Segment" attribute="1" defaultMemberUniqueName="[Shipment].[Segment].[All]" allUniqueName="[Shipment].[Segment].[All]" dimensionUniqueName="[Shipment]" displayFolder="" count="0" memberValueDatatype="130" unbalanced="0"/>
    <cacheHierarchy uniqueName="[Shipment].[Ship Mode]" caption="Ship Mode" attribute="1" defaultMemberUniqueName="[Shipment].[Ship Mode].[All]" allUniqueName="[Shipment].[Ship Mode].[All]" dimensionUniqueName="[Shipment]" displayFolder="" count="2" memberValueDatatype="130" unbalanced="0"/>
    <cacheHierarchy uniqueName="[Region].[Country]" caption="Country" attribute="1" defaultMemberUniqueName="[Region].[Country].[All]" allUniqueName="[Region].[Country].[All]" dimensionUniqueName="[Region]" displayFolder="" count="0" memberValueDatatype="130" unbalanced="0" hidden="1"/>
    <cacheHierarchy uniqueName="[Region].[Region]" caption="Region" attribute="1" defaultMemberUniqueName="[Region].[Region].[All]" allUniqueName="[Region].[Region].[All]" dimensionUniqueName="[Region]" displayFolder="" count="0" memberValueDatatype="130" unbalanced="0" hidden="1"/>
    <cacheHierarchy uniqueName="[Measures].[Sum of Sales]" caption="Sum of Sales" measure="1" displayFolder="" measureGroup="Sales" count="0" oneField="1">
      <fieldsUsage count="1">
        <fieldUsage x="1"/>
      </fieldsUsage>
      <extLst>
        <ext xmlns:x15="http://schemas.microsoft.com/office/spreadsheetml/2010/11/main" uri="{B97F6D7D-B522-45F9-BDA1-12C45D357490}">
          <x15:cacheHierarchy aggregatedColumn="25"/>
        </ext>
      </extLst>
    </cacheHierarchy>
    <cacheHierarchy uniqueName="[Measures].[Sum of Profit]" caption="Sum of Profit" measure="1" displayFolder="" measureGroup="Sales" count="0" oneField="1">
      <fieldsUsage count="1">
        <fieldUsage x="2"/>
      </fieldsUsage>
      <extLst>
        <ext xmlns:x15="http://schemas.microsoft.com/office/spreadsheetml/2010/11/main" uri="{B97F6D7D-B522-45F9-BDA1-12C45D357490}">
          <x15:cacheHierarchy aggregatedColumn="22"/>
        </ext>
      </extLst>
    </cacheHierarchy>
    <cacheHierarchy uniqueName="[Measures].[Count of Week day status]" caption="Count of Week day status" measure="1" displayFolder="" measureGroup="Calendar" count="0">
      <extLst>
        <ext xmlns:x15="http://schemas.microsoft.com/office/spreadsheetml/2010/11/main" uri="{B97F6D7D-B522-45F9-BDA1-12C45D357490}">
          <x15:cacheHierarchy aggregatedColumn="7"/>
        </ext>
      </extLst>
    </cacheHierarchy>
    <cacheHierarchy uniqueName="[Measures].[Count of Category]" caption="Count of Category" measure="1" displayFolder="" measureGroup="Category" count="0">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Sales" count="0">
      <extLst>
        <ext xmlns:x15="http://schemas.microsoft.com/office/spreadsheetml/2010/11/main" uri="{B97F6D7D-B522-45F9-BDA1-12C45D357490}">
          <x15:cacheHierarchy aggregatedColumn="20"/>
        </ext>
      </extLst>
    </cacheHierarchy>
    <cacheHierarchy uniqueName="[Measures].[Count of Product Name]" caption="Count of Product Name" measure="1" displayFolder="" measureGroup="Sales" count="0">
      <extLst>
        <ext xmlns:x15="http://schemas.microsoft.com/office/spreadsheetml/2010/11/main" uri="{B97F6D7D-B522-45F9-BDA1-12C45D357490}">
          <x15:cacheHierarchy aggregatedColumn="21"/>
        </ext>
      </extLst>
    </cacheHierarchy>
    <cacheHierarchy uniqueName="[Measures].[Count of Product Name 2]" caption="Count of Product Name 2" measure="1" displayFolder="" measureGroup="Product" count="0">
      <extLst>
        <ext xmlns:x15="http://schemas.microsoft.com/office/spreadsheetml/2010/11/main" uri="{B97F6D7D-B522-45F9-BDA1-12C45D357490}">
          <x15:cacheHierarchy aggregatedColumn="12"/>
        </ext>
      </extLst>
    </cacheHierarchy>
    <cacheHierarchy uniqueName="[Measures].[measure 2]" caption="measure 2" measure="1" displayFolder="" measureGroup="Sales" count="0"/>
    <cacheHierarchy uniqueName="[Measures].[Grand Total]" caption="Grand Total" measure="1" displayFolder="" measureGroup="Sales" count="0"/>
    <cacheHierarchy uniqueName="[Measures].[measure 1]" caption="measure 1" measure="1" displayFolder="" measureGroup="Sales" count="0"/>
    <cacheHierarchy uniqueName="[Measures].[measure 3]" caption="measure 3" measure="1" displayFolder="" measureGroup="Sales" count="0"/>
    <cacheHierarchy uniqueName="[Measures].[measure 4]" caption="measure 4" measure="1" displayFolder="" measureGroup="Sales" count="0"/>
    <cacheHierarchy uniqueName="[Measures].[__XL_Count Sales]" caption="__XL_Count Sales" measure="1" displayFolder="" measureGroup="Sales" count="0" hidden="1"/>
    <cacheHierarchy uniqueName="[Measures].[__XL_Count Product]" caption="__XL_Count Product" measure="1" displayFolder="" measureGroup="Product" count="0" hidden="1"/>
    <cacheHierarchy uniqueName="[Measures].[__XL_Count Region]" caption="__XL_Count Region" measure="1" displayFolder="" measureGroup="Region" count="0" hidden="1"/>
    <cacheHierarchy uniqueName="[Measures].[__XL_Count Category]" caption="__XL_Count Category" measure="1" displayFolder="" measureGroup="Category" count="0" hidden="1"/>
    <cacheHierarchy uniqueName="[Measures].[__XL_Count Shipment]" caption="__XL_Count Shipment" measure="1" displayFolder="" measureGroup="Shipmen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ategory" uniqueName="[Category]" caption="Category"/>
    <dimension measure="1" name="Measures" uniqueName="[Measures]" caption="Measures"/>
    <dimension name="Product" uniqueName="[Product]" caption="Product"/>
    <dimension name="Sales" uniqueName="[Sales]" caption="Sales"/>
    <dimension name="Shipment" uniqueName="[Shipment]" caption="Shipment"/>
  </dimensions>
  <measureGroups count="6">
    <measureGroup name="Calendar" caption="Calendar"/>
    <measureGroup name="Category" caption="Category"/>
    <measureGroup name="Product" caption="Product"/>
    <measureGroup name="Region" caption="Region"/>
    <measureGroup name="Sales" caption="Sales"/>
    <measureGroup name="Shipment" caption="Shipment"/>
  </measureGroups>
  <maps count="8">
    <map measureGroup="0" dimension="0"/>
    <map measureGroup="1" dimension="1"/>
    <map measureGroup="2" dimension="3"/>
    <map measureGroup="4" dimension="0"/>
    <map measureGroup="4" dimension="1"/>
    <map measureGroup="4" dimension="4"/>
    <map measureGroup="4" dimension="5"/>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88.509844791668" createdVersion="5" refreshedVersion="8" minRefreshableVersion="3" recordCount="0" supportSubquery="1" supportAdvancedDrill="1" xr:uid="{36AF72B1-35CE-4F13-8731-85B5427D448E}">
  <cacheSource type="external" connectionId="7"/>
  <cacheFields count="4">
    <cacheField name="[Measures].[Sum of Sales]" caption="Sum of Sales" numFmtId="0" hierarchy="34"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MMM-YYYY]" caption="MMM-YYYY" attribute="1" time="1" defaultMemberUniqueName="[Calendar].[MMM-YYYY].[All]" allUniqueName="[Calendar].[MMM-YYYY].[All]" dimensionUniqueName="[Calendar]" displayFolder="" count="0" memberValueDatatype="130" unbalanced="0"/>
    <cacheHierarchy uniqueName="[Calendar].[Month]" caption="Month" attribute="1" time="1" defaultMemberUniqueName="[Calendar].[Month].[All]" allUniqueName="[Calendar].[Month].[All]" dimensionUniqueName="[Calendar]" displayFolder="" count="0" memberValueDatatype="13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Week day status]" caption="Week day status" attribute="1" time="1" defaultMemberUniqueName="[Calendar].[Week day status].[All]" allUniqueName="[Calendar].[Week day status].[All]" dimensionUniqueName="[Calendar]" displayFolder="" count="0" memberValueDatatype="130" unbalanced="0"/>
    <cacheHierarchy uniqueName="[Calendar].[Year]" caption="Year" attribute="1" time="1" defaultMemberUniqueName="[Calendar].[Year].[All]" allUniqueName="[Calendar].[Year].[All]" dimensionUniqueName="[Calendar]" displayFolder="" count="0" memberValueDatatype="20" unbalanced="0"/>
    <cacheHierarchy uniqueName="[Category].[Category]" caption="Category" attribute="1" defaultMemberUniqueName="[Category].[Category].[All]" allUniqueName="[Category].[Category].[All]" dimensionUniqueName="[Category]" displayFolder="" count="0" memberValueDatatype="130" unbalanced="0"/>
    <cacheHierarchy uniqueName="[Category].[Sub-Category]" caption="Sub-Category" attribute="1" defaultMemberUniqueName="[Category].[Sub-Category].[All]" allUniqueName="[Category].[Sub-Category].[All]" dimensionUniqueName="[Category]" displayFolder="" count="0" memberValueDatatype="130" unbalanced="0"/>
    <cacheHierarchy uniqueName="[Product].[Order ID]" caption="Order ID" attribute="1" defaultMemberUniqueName="[Product].[Order ID].[All]" allUniqueName="[Product].[Order ID].[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Product].[Region]" caption="Region" attribute="1" defaultMemberUniqueName="[Product].[Region].[All]" allUniqueName="[Product].[Region].[All]" dimensionUniqueName="[Product]" displayFolder="" count="0" memberValueDatatype="130" unbalanced="0"/>
    <cacheHierarchy uniqueName="[Product].[Segment]" caption="Segment" attribute="1" defaultMemberUniqueName="[Product].[Segment].[All]" allUniqueName="[Product].[Segment].[All]" dimensionUniqueName="[Product]"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Cost]" caption="Cost" attribute="1" defaultMemberUniqueName="[Sales].[Cost].[All]" allUniqueName="[Sales].[Cost].[All]" dimensionUniqueName="[Sales]" displayFolder="" count="0" memberValueDatatype="5" unbalanced="0"/>
    <cacheHierarchy uniqueName="[Sales].[Country]" caption="Country" attribute="1" defaultMemberUniqueName="[Sales].[Country].[All]" allUniqueName="[Sales].[Country].[All]" dimensionUniqueName="[Sales]" displayFolder="" count="0" memberValueDatatype="13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Order ID]" caption="Order ID" attribute="1" defaultMemberUniqueName="[Sales].[Order ID].[All]" allUniqueName="[Sales].[Order ID].[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Profit]" caption="Profit" attribute="1" defaultMemberUniqueName="[Sales].[Profit].[All]" allUniqueName="[Sales].[Profit].[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Region]" caption="Region" attribute="1" defaultMemberUniqueName="[Sales].[Region].[All]" allUniqueName="[Sales].[Region].[All]" dimensionUniqueName="[Sales]" displayFolder="" count="2" memberValueDatatype="130" unbalanced="0"/>
    <cacheHierarchy uniqueName="[Sales].[Sales]" caption="Sales" attribute="1" defaultMemberUniqueName="[Sales].[Sales].[All]" allUniqueName="[Sales].[Sales].[All]" dimensionUniqueName="[Sales]" displayFolder="" count="0" memberValueDatatype="5" unbalanced="0"/>
    <cacheHierarchy uniqueName="[Sales].[State]" caption="State" attribute="1" defaultMemberUniqueName="[Sales].[State].[All]" allUniqueName="[Sales].[State].[All]" dimensionUniqueName="[Sales]" displayFolder="" count="0" memberValueDatatype="130" unbalanced="0"/>
    <cacheHierarchy uniqueName="[Sales].[Sub-Category]" caption="Sub-Category" attribute="1" defaultMemberUniqueName="[Sales].[Sub-Category].[All]" allUniqueName="[Sales].[Sub-Category].[All]" dimensionUniqueName="[Sales]" displayFolder="" count="0" memberValueDatatype="130" unbalanced="0"/>
    <cacheHierarchy uniqueName="[Shipment].[Order Date]" caption="Order Date" attribute="1" time="1" defaultMemberUniqueName="[Shipment].[Order Date].[All]" allUniqueName="[Shipment].[Order Date].[All]" dimensionUniqueName="[Shipment]" displayFolder="" count="0" memberValueDatatype="7" unbalanced="0"/>
    <cacheHierarchy uniqueName="[Shipment].[Order ID]" caption="Order ID" attribute="1" defaultMemberUniqueName="[Shipment].[Order ID].[All]" allUniqueName="[Shipment].[Order ID].[All]" dimensionUniqueName="[Shipment]" displayFolder="" count="0" memberValueDatatype="130" unbalanced="0"/>
    <cacheHierarchy uniqueName="[Shipment].[Segment]" caption="Segment" attribute="1" defaultMemberUniqueName="[Shipment].[Segment].[All]" allUniqueName="[Shipment].[Segment].[All]" dimensionUniqueName="[Shipment]" displayFolder="" count="0" memberValueDatatype="130" unbalanced="0"/>
    <cacheHierarchy uniqueName="[Shipment].[Ship Mode]" caption="Ship Mode" attribute="1" defaultMemberUniqueName="[Shipment].[Ship Mode].[All]" allUniqueName="[Shipment].[Ship Mode].[All]" dimensionUniqueName="[Shipment]" displayFolder="" count="2" memberValueDatatype="130" unbalanced="0"/>
    <cacheHierarchy uniqueName="[Region].[Country]" caption="Country" attribute="1" defaultMemberUniqueName="[Region].[Country].[All]" allUniqueName="[Region].[Country].[All]" dimensionUniqueName="[Region]" displayFolder="" count="0" memberValueDatatype="130" unbalanced="0" hidden="1"/>
    <cacheHierarchy uniqueName="[Region].[Region]" caption="Region" attribute="1" defaultMemberUniqueName="[Region].[Region].[All]" allUniqueName="[Region].[Region].[All]" dimensionUniqueName="[Region]" displayFolder="" count="0" memberValueDatatype="130" unbalanced="0" hidden="1"/>
    <cacheHierarchy uniqueName="[Measures].[Sum of Sales]" caption="Sum of Sales" measure="1" displayFolder="" measureGroup="Sales" count="0" oneField="1">
      <fieldsUsage count="1">
        <fieldUsage x="0"/>
      </fieldsUsage>
      <extLst>
        <ext xmlns:x15="http://schemas.microsoft.com/office/spreadsheetml/2010/11/main" uri="{B97F6D7D-B522-45F9-BDA1-12C45D357490}">
          <x15:cacheHierarchy aggregatedColumn="25"/>
        </ext>
      </extLst>
    </cacheHierarchy>
    <cacheHierarchy uniqueName="[Measures].[Sum of Profit]" caption="Sum of Profit" measure="1" displayFolder="" measureGroup="Sales" count="0">
      <extLst>
        <ext xmlns:x15="http://schemas.microsoft.com/office/spreadsheetml/2010/11/main" uri="{B97F6D7D-B522-45F9-BDA1-12C45D357490}">
          <x15:cacheHierarchy aggregatedColumn="22"/>
        </ext>
      </extLst>
    </cacheHierarchy>
    <cacheHierarchy uniqueName="[Measures].[Count of Week day status]" caption="Count of Week day status" measure="1" displayFolder="" measureGroup="Calendar" count="0">
      <extLst>
        <ext xmlns:x15="http://schemas.microsoft.com/office/spreadsheetml/2010/11/main" uri="{B97F6D7D-B522-45F9-BDA1-12C45D357490}">
          <x15:cacheHierarchy aggregatedColumn="7"/>
        </ext>
      </extLst>
    </cacheHierarchy>
    <cacheHierarchy uniqueName="[Measures].[Count of Category]" caption="Count of Category" measure="1" displayFolder="" measureGroup="Category" count="0">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Sales" count="0">
      <extLst>
        <ext xmlns:x15="http://schemas.microsoft.com/office/spreadsheetml/2010/11/main" uri="{B97F6D7D-B522-45F9-BDA1-12C45D357490}">
          <x15:cacheHierarchy aggregatedColumn="20"/>
        </ext>
      </extLst>
    </cacheHierarchy>
    <cacheHierarchy uniqueName="[Measures].[Count of Product Name]" caption="Count of Product Name" measure="1" displayFolder="" measureGroup="Sales" count="0">
      <extLst>
        <ext xmlns:x15="http://schemas.microsoft.com/office/spreadsheetml/2010/11/main" uri="{B97F6D7D-B522-45F9-BDA1-12C45D357490}">
          <x15:cacheHierarchy aggregatedColumn="21"/>
        </ext>
      </extLst>
    </cacheHierarchy>
    <cacheHierarchy uniqueName="[Measures].[Count of Product Name 2]" caption="Count of Product Name 2" measure="1" displayFolder="" measureGroup="Product" count="0">
      <extLst>
        <ext xmlns:x15="http://schemas.microsoft.com/office/spreadsheetml/2010/11/main" uri="{B97F6D7D-B522-45F9-BDA1-12C45D357490}">
          <x15:cacheHierarchy aggregatedColumn="12"/>
        </ext>
      </extLst>
    </cacheHierarchy>
    <cacheHierarchy uniqueName="[Measures].[measure 2]" caption="measure 2" measure="1" displayFolder="" measureGroup="Sales" count="0"/>
    <cacheHierarchy uniqueName="[Measures].[Grand Total]" caption="Grand Total" measure="1" displayFolder="" measureGroup="Sales" count="0"/>
    <cacheHierarchy uniqueName="[Measures].[measure 1]" caption="measure 1" measure="1" displayFolder="" measureGroup="Sales" count="0"/>
    <cacheHierarchy uniqueName="[Measures].[measure 3]" caption="measure 3" measure="1" displayFolder="" measureGroup="Sales" count="0"/>
    <cacheHierarchy uniqueName="[Measures].[measure 4]" caption="measure 4" measure="1" displayFolder="" measureGroup="Sales" count="0"/>
    <cacheHierarchy uniqueName="[Measures].[__XL_Count Sales]" caption="__XL_Count Sales" measure="1" displayFolder="" measureGroup="Sales" count="0" hidden="1"/>
    <cacheHierarchy uniqueName="[Measures].[__XL_Count Product]" caption="__XL_Count Product" measure="1" displayFolder="" measureGroup="Product" count="0" hidden="1"/>
    <cacheHierarchy uniqueName="[Measures].[__XL_Count Region]" caption="__XL_Count Region" measure="1" displayFolder="" measureGroup="Region" count="0" hidden="1"/>
    <cacheHierarchy uniqueName="[Measures].[__XL_Count Category]" caption="__XL_Count Category" measure="1" displayFolder="" measureGroup="Category" count="0" hidden="1"/>
    <cacheHierarchy uniqueName="[Measures].[__XL_Count Shipment]" caption="__XL_Count Shipment" measure="1" displayFolder="" measureGroup="Shipmen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ategory" uniqueName="[Category]" caption="Category"/>
    <dimension measure="1" name="Measures" uniqueName="[Measures]" caption="Measures"/>
    <dimension name="Product" uniqueName="[Product]" caption="Product"/>
    <dimension name="Sales" uniqueName="[Sales]" caption="Sales"/>
    <dimension name="Shipment" uniqueName="[Shipment]" caption="Shipment"/>
  </dimensions>
  <measureGroups count="6">
    <measureGroup name="Calendar" caption="Calendar"/>
    <measureGroup name="Category" caption="Category"/>
    <measureGroup name="Product" caption="Product"/>
    <measureGroup name="Region" caption="Region"/>
    <measureGroup name="Sales" caption="Sales"/>
    <measureGroup name="Shipment" caption="Shipment"/>
  </measureGroups>
  <maps count="8">
    <map measureGroup="0" dimension="0"/>
    <map measureGroup="1" dimension="1"/>
    <map measureGroup="2" dimension="3"/>
    <map measureGroup="4" dimension="0"/>
    <map measureGroup="4" dimension="1"/>
    <map measureGroup="4" dimension="4"/>
    <map measureGroup="4" dimension="5"/>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88.509845138891" createdVersion="5" refreshedVersion="8" minRefreshableVersion="3" recordCount="0" supportSubquery="1" supportAdvancedDrill="1" xr:uid="{E8B6CD76-EDF3-4ADB-8C97-29DE3A3E4ADB}">
  <cacheSource type="external" connectionId="7"/>
  <cacheFields count="4">
    <cacheField name="[Measures].[Sum of Profit]" caption="Sum of Profit" numFmtId="0" hierarchy="35"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MMM-YYYY]" caption="MMM-YYYY" attribute="1" time="1" defaultMemberUniqueName="[Calendar].[MMM-YYYY].[All]" allUniqueName="[Calendar].[MMM-YYYY].[All]" dimensionUniqueName="[Calendar]" displayFolder="" count="0" memberValueDatatype="130" unbalanced="0"/>
    <cacheHierarchy uniqueName="[Calendar].[Month]" caption="Month" attribute="1" time="1" defaultMemberUniqueName="[Calendar].[Month].[All]" allUniqueName="[Calendar].[Month].[All]" dimensionUniqueName="[Calendar]" displayFolder="" count="0" memberValueDatatype="13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Week day status]" caption="Week day status" attribute="1" time="1" defaultMemberUniqueName="[Calendar].[Week day status].[All]" allUniqueName="[Calendar].[Week day status].[All]" dimensionUniqueName="[Calendar]" displayFolder="" count="0" memberValueDatatype="130" unbalanced="0"/>
    <cacheHierarchy uniqueName="[Calendar].[Year]" caption="Year" attribute="1" time="1" defaultMemberUniqueName="[Calendar].[Year].[All]" allUniqueName="[Calendar].[Year].[All]" dimensionUniqueName="[Calendar]" displayFolder="" count="0" memberValueDatatype="20" unbalanced="0"/>
    <cacheHierarchy uniqueName="[Category].[Category]" caption="Category" attribute="1" defaultMemberUniqueName="[Category].[Category].[All]" allUniqueName="[Category].[Category].[All]" dimensionUniqueName="[Category]" displayFolder="" count="0" memberValueDatatype="130" unbalanced="0"/>
    <cacheHierarchy uniqueName="[Category].[Sub-Category]" caption="Sub-Category" attribute="1" defaultMemberUniqueName="[Category].[Sub-Category].[All]" allUniqueName="[Category].[Sub-Category].[All]" dimensionUniqueName="[Category]" displayFolder="" count="0" memberValueDatatype="130" unbalanced="0"/>
    <cacheHierarchy uniqueName="[Product].[Order ID]" caption="Order ID" attribute="1" defaultMemberUniqueName="[Product].[Order ID].[All]" allUniqueName="[Product].[Order ID].[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Product].[Region]" caption="Region" attribute="1" defaultMemberUniqueName="[Product].[Region].[All]" allUniqueName="[Product].[Region].[All]" dimensionUniqueName="[Product]" displayFolder="" count="0" memberValueDatatype="130" unbalanced="0"/>
    <cacheHierarchy uniqueName="[Product].[Segment]" caption="Segment" attribute="1" defaultMemberUniqueName="[Product].[Segment].[All]" allUniqueName="[Product].[Segment].[All]" dimensionUniqueName="[Product]"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Cost]" caption="Cost" attribute="1" defaultMemberUniqueName="[Sales].[Cost].[All]" allUniqueName="[Sales].[Cost].[All]" dimensionUniqueName="[Sales]" displayFolder="" count="0" memberValueDatatype="5" unbalanced="0"/>
    <cacheHierarchy uniqueName="[Sales].[Country]" caption="Country" attribute="1" defaultMemberUniqueName="[Sales].[Country].[All]" allUniqueName="[Sales].[Country].[All]" dimensionUniqueName="[Sales]" displayFolder="" count="0" memberValueDatatype="13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Order ID]" caption="Order ID" attribute="1" defaultMemberUniqueName="[Sales].[Order ID].[All]" allUniqueName="[Sales].[Order ID].[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Profit]" caption="Profit" attribute="1" defaultMemberUniqueName="[Sales].[Profit].[All]" allUniqueName="[Sales].[Profit].[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Region]" caption="Region" attribute="1" defaultMemberUniqueName="[Sales].[Region].[All]" allUniqueName="[Sales].[Region].[All]" dimensionUniqueName="[Sales]" displayFolder="" count="2" memberValueDatatype="130" unbalanced="0"/>
    <cacheHierarchy uniqueName="[Sales].[Sales]" caption="Sales" attribute="1" defaultMemberUniqueName="[Sales].[Sales].[All]" allUniqueName="[Sales].[Sales].[All]" dimensionUniqueName="[Sales]" displayFolder="" count="0" memberValueDatatype="5" unbalanced="0"/>
    <cacheHierarchy uniqueName="[Sales].[State]" caption="State" attribute="1" defaultMemberUniqueName="[Sales].[State].[All]" allUniqueName="[Sales].[State].[All]" dimensionUniqueName="[Sales]" displayFolder="" count="0" memberValueDatatype="130" unbalanced="0"/>
    <cacheHierarchy uniqueName="[Sales].[Sub-Category]" caption="Sub-Category" attribute="1" defaultMemberUniqueName="[Sales].[Sub-Category].[All]" allUniqueName="[Sales].[Sub-Category].[All]" dimensionUniqueName="[Sales]" displayFolder="" count="0" memberValueDatatype="130" unbalanced="0"/>
    <cacheHierarchy uniqueName="[Shipment].[Order Date]" caption="Order Date" attribute="1" time="1" defaultMemberUniqueName="[Shipment].[Order Date].[All]" allUniqueName="[Shipment].[Order Date].[All]" dimensionUniqueName="[Shipment]" displayFolder="" count="0" memberValueDatatype="7" unbalanced="0"/>
    <cacheHierarchy uniqueName="[Shipment].[Order ID]" caption="Order ID" attribute="1" defaultMemberUniqueName="[Shipment].[Order ID].[All]" allUniqueName="[Shipment].[Order ID].[All]" dimensionUniqueName="[Shipment]" displayFolder="" count="0" memberValueDatatype="130" unbalanced="0"/>
    <cacheHierarchy uniqueName="[Shipment].[Segment]" caption="Segment" attribute="1" defaultMemberUniqueName="[Shipment].[Segment].[All]" allUniqueName="[Shipment].[Segment].[All]" dimensionUniqueName="[Shipment]" displayFolder="" count="0" memberValueDatatype="130" unbalanced="0"/>
    <cacheHierarchy uniqueName="[Shipment].[Ship Mode]" caption="Ship Mode" attribute="1" defaultMemberUniqueName="[Shipment].[Ship Mode].[All]" allUniqueName="[Shipment].[Ship Mode].[All]" dimensionUniqueName="[Shipment]" displayFolder="" count="2" memberValueDatatype="130" unbalanced="0"/>
    <cacheHierarchy uniqueName="[Region].[Country]" caption="Country" attribute="1" defaultMemberUniqueName="[Region].[Country].[All]" allUniqueName="[Region].[Country].[All]" dimensionUniqueName="[Region]" displayFolder="" count="0" memberValueDatatype="130" unbalanced="0" hidden="1"/>
    <cacheHierarchy uniqueName="[Region].[Region]" caption="Region" attribute="1" defaultMemberUniqueName="[Region].[Region].[All]" allUniqueName="[Region].[Region].[All]" dimensionUniqueName="[Region]" displayFolder="" count="0" memberValueDatatype="130" unbalanced="0" hidden="1"/>
    <cacheHierarchy uniqueName="[Measures].[Sum of Sales]" caption="Sum of Sales" measure="1" displayFolder="" measureGroup="Sales" count="0">
      <extLst>
        <ext xmlns:x15="http://schemas.microsoft.com/office/spreadsheetml/2010/11/main" uri="{B97F6D7D-B522-45F9-BDA1-12C45D357490}">
          <x15:cacheHierarchy aggregatedColumn="25"/>
        </ext>
      </extLst>
    </cacheHierarchy>
    <cacheHierarchy uniqueName="[Measures].[Sum of Profit]" caption="Sum of Profit" measure="1" displayFolder="" measureGroup="Sales" count="0" oneField="1">
      <fieldsUsage count="1">
        <fieldUsage x="0"/>
      </fieldsUsage>
      <extLst>
        <ext xmlns:x15="http://schemas.microsoft.com/office/spreadsheetml/2010/11/main" uri="{B97F6D7D-B522-45F9-BDA1-12C45D357490}">
          <x15:cacheHierarchy aggregatedColumn="22"/>
        </ext>
      </extLst>
    </cacheHierarchy>
    <cacheHierarchy uniqueName="[Measures].[Count of Week day status]" caption="Count of Week day status" measure="1" displayFolder="" measureGroup="Calendar" count="0">
      <extLst>
        <ext xmlns:x15="http://schemas.microsoft.com/office/spreadsheetml/2010/11/main" uri="{B97F6D7D-B522-45F9-BDA1-12C45D357490}">
          <x15:cacheHierarchy aggregatedColumn="7"/>
        </ext>
      </extLst>
    </cacheHierarchy>
    <cacheHierarchy uniqueName="[Measures].[Count of Category]" caption="Count of Category" measure="1" displayFolder="" measureGroup="Category" count="0">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Sales" count="0">
      <extLst>
        <ext xmlns:x15="http://schemas.microsoft.com/office/spreadsheetml/2010/11/main" uri="{B97F6D7D-B522-45F9-BDA1-12C45D357490}">
          <x15:cacheHierarchy aggregatedColumn="20"/>
        </ext>
      </extLst>
    </cacheHierarchy>
    <cacheHierarchy uniqueName="[Measures].[Count of Product Name]" caption="Count of Product Name" measure="1" displayFolder="" measureGroup="Sales" count="0">
      <extLst>
        <ext xmlns:x15="http://schemas.microsoft.com/office/spreadsheetml/2010/11/main" uri="{B97F6D7D-B522-45F9-BDA1-12C45D357490}">
          <x15:cacheHierarchy aggregatedColumn="21"/>
        </ext>
      </extLst>
    </cacheHierarchy>
    <cacheHierarchy uniqueName="[Measures].[Count of Product Name 2]" caption="Count of Product Name 2" measure="1" displayFolder="" measureGroup="Product" count="0">
      <extLst>
        <ext xmlns:x15="http://schemas.microsoft.com/office/spreadsheetml/2010/11/main" uri="{B97F6D7D-B522-45F9-BDA1-12C45D357490}">
          <x15:cacheHierarchy aggregatedColumn="12"/>
        </ext>
      </extLst>
    </cacheHierarchy>
    <cacheHierarchy uniqueName="[Measures].[measure 2]" caption="measure 2" measure="1" displayFolder="" measureGroup="Sales" count="0"/>
    <cacheHierarchy uniqueName="[Measures].[Grand Total]" caption="Grand Total" measure="1" displayFolder="" measureGroup="Sales" count="0"/>
    <cacheHierarchy uniqueName="[Measures].[measure 1]" caption="measure 1" measure="1" displayFolder="" measureGroup="Sales" count="0"/>
    <cacheHierarchy uniqueName="[Measures].[measure 3]" caption="measure 3" measure="1" displayFolder="" measureGroup="Sales" count="0"/>
    <cacheHierarchy uniqueName="[Measures].[measure 4]" caption="measure 4" measure="1" displayFolder="" measureGroup="Sales" count="0"/>
    <cacheHierarchy uniqueName="[Measures].[__XL_Count Sales]" caption="__XL_Count Sales" measure="1" displayFolder="" measureGroup="Sales" count="0" hidden="1"/>
    <cacheHierarchy uniqueName="[Measures].[__XL_Count Product]" caption="__XL_Count Product" measure="1" displayFolder="" measureGroup="Product" count="0" hidden="1"/>
    <cacheHierarchy uniqueName="[Measures].[__XL_Count Region]" caption="__XL_Count Region" measure="1" displayFolder="" measureGroup="Region" count="0" hidden="1"/>
    <cacheHierarchy uniqueName="[Measures].[__XL_Count Category]" caption="__XL_Count Category" measure="1" displayFolder="" measureGroup="Category" count="0" hidden="1"/>
    <cacheHierarchy uniqueName="[Measures].[__XL_Count Shipment]" caption="__XL_Count Shipment" measure="1" displayFolder="" measureGroup="Shipmen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ategory" uniqueName="[Category]" caption="Category"/>
    <dimension measure="1" name="Measures" uniqueName="[Measures]" caption="Measures"/>
    <dimension name="Product" uniqueName="[Product]" caption="Product"/>
    <dimension name="Sales" uniqueName="[Sales]" caption="Sales"/>
    <dimension name="Shipment" uniqueName="[Shipment]" caption="Shipment"/>
  </dimensions>
  <measureGroups count="6">
    <measureGroup name="Calendar" caption="Calendar"/>
    <measureGroup name="Category" caption="Category"/>
    <measureGroup name="Product" caption="Product"/>
    <measureGroup name="Region" caption="Region"/>
    <measureGroup name="Sales" caption="Sales"/>
    <measureGroup name="Shipment" caption="Shipment"/>
  </measureGroups>
  <maps count="8">
    <map measureGroup="0" dimension="0"/>
    <map measureGroup="1" dimension="1"/>
    <map measureGroup="2" dimension="3"/>
    <map measureGroup="4" dimension="0"/>
    <map measureGroup="4" dimension="1"/>
    <map measureGroup="4" dimension="4"/>
    <map measureGroup="4" dimension="5"/>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88.509845717592" createdVersion="8" refreshedVersion="8" minRefreshableVersion="3" recordCount="0" supportSubquery="1" supportAdvancedDrill="1" xr:uid="{93B1163F-0443-4EFC-940F-D1CC916B7EF9}">
  <cacheSource type="external" connectionId="7"/>
  <cacheFields count="5">
    <cacheField name="[Category].[Category].[Category]" caption="Category" numFmtId="0" hierarchy="9" level="1">
      <sharedItems count="3">
        <s v="Furniture"/>
        <s v="Office Supplies"/>
        <s v="Technology"/>
      </sharedItems>
    </cacheField>
    <cacheField name="[Measures].[Sum of Sales]" caption="Sum of Sales" numFmtId="0" hierarchy="34"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MMM-YYYY]" caption="MMM-YYYY" attribute="1" time="1" defaultMemberUniqueName="[Calendar].[MMM-YYYY].[All]" allUniqueName="[Calendar].[MMM-YYYY].[All]" dimensionUniqueName="[Calendar]" displayFolder="" count="0" memberValueDatatype="130" unbalanced="0"/>
    <cacheHierarchy uniqueName="[Calendar].[Month]" caption="Month" attribute="1" time="1" defaultMemberUniqueName="[Calendar].[Month].[All]" allUniqueName="[Calendar].[Month].[All]" dimensionUniqueName="[Calendar]" displayFolder="" count="0" memberValueDatatype="13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Week day status]" caption="Week day status" attribute="1" time="1" defaultMemberUniqueName="[Calendar].[Week day status].[All]" allUniqueName="[Calendar].[Week day status].[All]" dimensionUniqueName="[Calendar]" displayFolder="" count="0" memberValueDatatype="130" unbalanced="0"/>
    <cacheHierarchy uniqueName="[Calendar].[Year]" caption="Year" attribute="1" time="1" defaultMemberUniqueName="[Calendar].[Year].[All]" allUniqueName="[Calendar].[Year].[All]" dimensionUniqueName="[Calendar]" displayFolder="" count="0" memberValueDatatype="20" unbalanced="0"/>
    <cacheHierarchy uniqueName="[Category].[Category]" caption="Category" attribute="1" defaultMemberUniqueName="[Category].[Category].[All]" allUniqueName="[Category].[Category].[All]" dimensionUniqueName="[Category]" displayFolder="" count="2" memberValueDatatype="130" unbalanced="0">
      <fieldsUsage count="2">
        <fieldUsage x="-1"/>
        <fieldUsage x="0"/>
      </fieldsUsage>
    </cacheHierarchy>
    <cacheHierarchy uniqueName="[Category].[Sub-Category]" caption="Sub-Category" attribute="1" defaultMemberUniqueName="[Category].[Sub-Category].[All]" allUniqueName="[Category].[Sub-Category].[All]" dimensionUniqueName="[Category]" displayFolder="" count="0" memberValueDatatype="130" unbalanced="0"/>
    <cacheHierarchy uniqueName="[Product].[Order ID]" caption="Order ID" attribute="1" defaultMemberUniqueName="[Product].[Order ID].[All]" allUniqueName="[Product].[Order ID].[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Product].[Region]" caption="Region" attribute="1" defaultMemberUniqueName="[Product].[Region].[All]" allUniqueName="[Product].[Region].[All]" dimensionUniqueName="[Product]" displayFolder="" count="0" memberValueDatatype="130" unbalanced="0"/>
    <cacheHierarchy uniqueName="[Product].[Segment]" caption="Segment" attribute="1" defaultMemberUniqueName="[Product].[Segment].[All]" allUniqueName="[Product].[Segment].[All]" dimensionUniqueName="[Product]"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Cost]" caption="Cost" attribute="1" defaultMemberUniqueName="[Sales].[Cost].[All]" allUniqueName="[Sales].[Cost].[All]" dimensionUniqueName="[Sales]" displayFolder="" count="0" memberValueDatatype="5" unbalanced="0"/>
    <cacheHierarchy uniqueName="[Sales].[Country]" caption="Country" attribute="1" defaultMemberUniqueName="[Sales].[Country].[All]" allUniqueName="[Sales].[Country].[All]" dimensionUniqueName="[Sales]" displayFolder="" count="0" memberValueDatatype="13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Order ID]" caption="Order ID" attribute="1" defaultMemberUniqueName="[Sales].[Order ID].[All]" allUniqueName="[Sales].[Order ID].[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Profit]" caption="Profit" attribute="1" defaultMemberUniqueName="[Sales].[Profit].[All]" allUniqueName="[Sales].[Profit].[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Region]" caption="Region" attribute="1" defaultMemberUniqueName="[Sales].[Region].[All]" allUniqueName="[Sales].[Region].[All]" dimensionUniqueName="[Sales]" displayFolder="" count="2" memberValueDatatype="130" unbalanced="0"/>
    <cacheHierarchy uniqueName="[Sales].[Sales]" caption="Sales" attribute="1" defaultMemberUniqueName="[Sales].[Sales].[All]" allUniqueName="[Sales].[Sales].[All]" dimensionUniqueName="[Sales]" displayFolder="" count="0" memberValueDatatype="5" unbalanced="0"/>
    <cacheHierarchy uniqueName="[Sales].[State]" caption="State" attribute="1" defaultMemberUniqueName="[Sales].[State].[All]" allUniqueName="[Sales].[State].[All]" dimensionUniqueName="[Sales]" displayFolder="" count="0" memberValueDatatype="130" unbalanced="0"/>
    <cacheHierarchy uniqueName="[Sales].[Sub-Category]" caption="Sub-Category" attribute="1" defaultMemberUniqueName="[Sales].[Sub-Category].[All]" allUniqueName="[Sales].[Sub-Category].[All]" dimensionUniqueName="[Sales]" displayFolder="" count="0" memberValueDatatype="130" unbalanced="0"/>
    <cacheHierarchy uniqueName="[Shipment].[Order Date]" caption="Order Date" attribute="1" time="1" defaultMemberUniqueName="[Shipment].[Order Date].[All]" allUniqueName="[Shipment].[Order Date].[All]" dimensionUniqueName="[Shipment]" displayFolder="" count="0" memberValueDatatype="7" unbalanced="0"/>
    <cacheHierarchy uniqueName="[Shipment].[Order ID]" caption="Order ID" attribute="1" defaultMemberUniqueName="[Shipment].[Order ID].[All]" allUniqueName="[Shipment].[Order ID].[All]" dimensionUniqueName="[Shipment]" displayFolder="" count="0" memberValueDatatype="130" unbalanced="0"/>
    <cacheHierarchy uniqueName="[Shipment].[Segment]" caption="Segment" attribute="1" defaultMemberUniqueName="[Shipment].[Segment].[All]" allUniqueName="[Shipment].[Segment].[All]" dimensionUniqueName="[Shipment]" displayFolder="" count="0" memberValueDatatype="130" unbalanced="0"/>
    <cacheHierarchy uniqueName="[Shipment].[Ship Mode]" caption="Ship Mode" attribute="1" defaultMemberUniqueName="[Shipment].[Ship Mode].[All]" allUniqueName="[Shipment].[Ship Mode].[All]" dimensionUniqueName="[Shipment]" displayFolder="" count="2" memberValueDatatype="130" unbalanced="0"/>
    <cacheHierarchy uniqueName="[Region].[Country]" caption="Country" attribute="1" defaultMemberUniqueName="[Region].[Country].[All]" allUniqueName="[Region].[Country].[All]" dimensionUniqueName="[Region]" displayFolder="" count="0" memberValueDatatype="130" unbalanced="0" hidden="1"/>
    <cacheHierarchy uniqueName="[Region].[Region]" caption="Region" attribute="1" defaultMemberUniqueName="[Region].[Region].[All]" allUniqueName="[Region].[Region].[All]" dimensionUniqueName="[Region]" displayFolder="" count="0" memberValueDatatype="130" unbalanced="0" hidden="1"/>
    <cacheHierarchy uniqueName="[Measures].[Sum of Sales]" caption="Sum of Sales" measure="1" displayFolder="" measureGroup="Sales" count="0" oneField="1">
      <fieldsUsage count="1">
        <fieldUsage x="1"/>
      </fieldsUsage>
      <extLst>
        <ext xmlns:x15="http://schemas.microsoft.com/office/spreadsheetml/2010/11/main" uri="{B97F6D7D-B522-45F9-BDA1-12C45D357490}">
          <x15:cacheHierarchy aggregatedColumn="25"/>
        </ext>
      </extLst>
    </cacheHierarchy>
    <cacheHierarchy uniqueName="[Measures].[Sum of Profit]" caption="Sum of Profit" measure="1" displayFolder="" measureGroup="Sales" count="0">
      <extLst>
        <ext xmlns:x15="http://schemas.microsoft.com/office/spreadsheetml/2010/11/main" uri="{B97F6D7D-B522-45F9-BDA1-12C45D357490}">
          <x15:cacheHierarchy aggregatedColumn="22"/>
        </ext>
      </extLst>
    </cacheHierarchy>
    <cacheHierarchy uniqueName="[Measures].[Count of Week day status]" caption="Count of Week day status" measure="1" displayFolder="" measureGroup="Calendar" count="0">
      <extLst>
        <ext xmlns:x15="http://schemas.microsoft.com/office/spreadsheetml/2010/11/main" uri="{B97F6D7D-B522-45F9-BDA1-12C45D357490}">
          <x15:cacheHierarchy aggregatedColumn="7"/>
        </ext>
      </extLst>
    </cacheHierarchy>
    <cacheHierarchy uniqueName="[Measures].[Count of Category]" caption="Count of Category" measure="1" displayFolder="" measureGroup="Category" count="0">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Sales" count="0">
      <extLst>
        <ext xmlns:x15="http://schemas.microsoft.com/office/spreadsheetml/2010/11/main" uri="{B97F6D7D-B522-45F9-BDA1-12C45D357490}">
          <x15:cacheHierarchy aggregatedColumn="20"/>
        </ext>
      </extLst>
    </cacheHierarchy>
    <cacheHierarchy uniqueName="[Measures].[Count of Product Name]" caption="Count of Product Name" measure="1" displayFolder="" measureGroup="Sales" count="0">
      <extLst>
        <ext xmlns:x15="http://schemas.microsoft.com/office/spreadsheetml/2010/11/main" uri="{B97F6D7D-B522-45F9-BDA1-12C45D357490}">
          <x15:cacheHierarchy aggregatedColumn="21"/>
        </ext>
      </extLst>
    </cacheHierarchy>
    <cacheHierarchy uniqueName="[Measures].[Count of Product Name 2]" caption="Count of Product Name 2" measure="1" displayFolder="" measureGroup="Product" count="0">
      <extLst>
        <ext xmlns:x15="http://schemas.microsoft.com/office/spreadsheetml/2010/11/main" uri="{B97F6D7D-B522-45F9-BDA1-12C45D357490}">
          <x15:cacheHierarchy aggregatedColumn="12"/>
        </ext>
      </extLst>
    </cacheHierarchy>
    <cacheHierarchy uniqueName="[Measures].[measure 2]" caption="measure 2" measure="1" displayFolder="" measureGroup="Sales" count="0"/>
    <cacheHierarchy uniqueName="[Measures].[Grand Total]" caption="Grand Total" measure="1" displayFolder="" measureGroup="Sales" count="0"/>
    <cacheHierarchy uniqueName="[Measures].[measure 1]" caption="measure 1" measure="1" displayFolder="" measureGroup="Sales" count="0"/>
    <cacheHierarchy uniqueName="[Measures].[measure 3]" caption="measure 3" measure="1" displayFolder="" measureGroup="Sales" count="0"/>
    <cacheHierarchy uniqueName="[Measures].[measure 4]" caption="measure 4" measure="1" displayFolder="" measureGroup="Sales" count="0"/>
    <cacheHierarchy uniqueName="[Measures].[__XL_Count Sales]" caption="__XL_Count Sales" measure="1" displayFolder="" measureGroup="Sales" count="0" hidden="1"/>
    <cacheHierarchy uniqueName="[Measures].[__XL_Count Product]" caption="__XL_Count Product" measure="1" displayFolder="" measureGroup="Product" count="0" hidden="1"/>
    <cacheHierarchy uniqueName="[Measures].[__XL_Count Region]" caption="__XL_Count Region" measure="1" displayFolder="" measureGroup="Region" count="0" hidden="1"/>
    <cacheHierarchy uniqueName="[Measures].[__XL_Count Category]" caption="__XL_Count Category" measure="1" displayFolder="" measureGroup="Category" count="0" hidden="1"/>
    <cacheHierarchy uniqueName="[Measures].[__XL_Count Shipment]" caption="__XL_Count Shipment" measure="1" displayFolder="" measureGroup="Shipmen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ategory" uniqueName="[Category]" caption="Category"/>
    <dimension measure="1" name="Measures" uniqueName="[Measures]" caption="Measures"/>
    <dimension name="Product" uniqueName="[Product]" caption="Product"/>
    <dimension name="Sales" uniqueName="[Sales]" caption="Sales"/>
    <dimension name="Shipment" uniqueName="[Shipment]" caption="Shipment"/>
  </dimensions>
  <measureGroups count="6">
    <measureGroup name="Calendar" caption="Calendar"/>
    <measureGroup name="Category" caption="Category"/>
    <measureGroup name="Product" caption="Product"/>
    <measureGroup name="Region" caption="Region"/>
    <measureGroup name="Sales" caption="Sales"/>
    <measureGroup name="Shipment" caption="Shipment"/>
  </measureGroups>
  <maps count="8">
    <map measureGroup="0" dimension="0"/>
    <map measureGroup="1" dimension="1"/>
    <map measureGroup="2" dimension="3"/>
    <map measureGroup="4" dimension="0"/>
    <map measureGroup="4" dimension="1"/>
    <map measureGroup="4" dimension="4"/>
    <map measureGroup="4" dimension="5"/>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88.509846412038" createdVersion="8" refreshedVersion="8" minRefreshableVersion="3" recordCount="0" supportSubquery="1" supportAdvancedDrill="1" xr:uid="{FE2846A8-69DE-4EA9-BF63-17AA93AF7DF8}">
  <cacheSource type="external" connectionId="7"/>
  <cacheFields count="5">
    <cacheField name="[Sales].[Country].[Country]" caption="Country" numFmtId="0" hierarchy="17" level="1">
      <sharedItems count="15">
        <s v="Austria"/>
        <s v="Belgium"/>
        <s v="Denmark"/>
        <s v="Finland"/>
        <s v="France"/>
        <s v="Germany"/>
        <s v="Ireland"/>
        <s v="Italy"/>
        <s v="Netherlands"/>
        <s v="Norway"/>
        <s v="Portugal"/>
        <s v="Spain"/>
        <s v="Sweden"/>
        <s v="Switzerland"/>
        <s v="United Kingdom"/>
      </sharedItems>
    </cacheField>
    <cacheField name="[Measures].[Sum of Sales]" caption="Sum of Sales" numFmtId="0" hierarchy="34"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MMM-YYYY]" caption="MMM-YYYY" attribute="1" time="1" defaultMemberUniqueName="[Calendar].[MMM-YYYY].[All]" allUniqueName="[Calendar].[MMM-YYYY].[All]" dimensionUniqueName="[Calendar]" displayFolder="" count="0" memberValueDatatype="130" unbalanced="0"/>
    <cacheHierarchy uniqueName="[Calendar].[Month]" caption="Month" attribute="1" time="1" defaultMemberUniqueName="[Calendar].[Month].[All]" allUniqueName="[Calendar].[Month].[All]" dimensionUniqueName="[Calendar]" displayFolder="" count="0" memberValueDatatype="13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Week day status]" caption="Week day status" attribute="1" time="1" defaultMemberUniqueName="[Calendar].[Week day status].[All]" allUniqueName="[Calendar].[Week day status].[All]" dimensionUniqueName="[Calendar]" displayFolder="" count="0" memberValueDatatype="130" unbalanced="0"/>
    <cacheHierarchy uniqueName="[Calendar].[Year]" caption="Year" attribute="1" time="1" defaultMemberUniqueName="[Calendar].[Year].[All]" allUniqueName="[Calendar].[Year].[All]" dimensionUniqueName="[Calendar]" displayFolder="" count="0" memberValueDatatype="20" unbalanced="0"/>
    <cacheHierarchy uniqueName="[Category].[Category]" caption="Category" attribute="1" defaultMemberUniqueName="[Category].[Category].[All]" allUniqueName="[Category].[Category].[All]" dimensionUniqueName="[Category]" displayFolder="" count="0" memberValueDatatype="130" unbalanced="0"/>
    <cacheHierarchy uniqueName="[Category].[Sub-Category]" caption="Sub-Category" attribute="1" defaultMemberUniqueName="[Category].[Sub-Category].[All]" allUniqueName="[Category].[Sub-Category].[All]" dimensionUniqueName="[Category]" displayFolder="" count="0" memberValueDatatype="130" unbalanced="0"/>
    <cacheHierarchy uniqueName="[Product].[Order ID]" caption="Order ID" attribute="1" defaultMemberUniqueName="[Product].[Order ID].[All]" allUniqueName="[Product].[Order ID].[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Product].[Region]" caption="Region" attribute="1" defaultMemberUniqueName="[Product].[Region].[All]" allUniqueName="[Product].[Region].[All]" dimensionUniqueName="[Product]" displayFolder="" count="0" memberValueDatatype="130" unbalanced="0"/>
    <cacheHierarchy uniqueName="[Product].[Segment]" caption="Segment" attribute="1" defaultMemberUniqueName="[Product].[Segment].[All]" allUniqueName="[Product].[Segment].[All]" dimensionUniqueName="[Product]"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Cost]" caption="Cost" attribute="1" defaultMemberUniqueName="[Sales].[Cost].[All]" allUniqueName="[Sales].[Cost].[All]" dimensionUniqueName="[Sales]" displayFolder="" count="0" memberValueDatatype="5" unbalanced="0"/>
    <cacheHierarchy uniqueName="[Sales].[Country]" caption="Country" attribute="1" defaultMemberUniqueName="[Sales].[Country].[All]" allUniqueName="[Sales].[Country].[All]" dimensionUniqueName="[Sales]" displayFolder="" count="2" memberValueDatatype="130" unbalanced="0">
      <fieldsUsage count="2">
        <fieldUsage x="-1"/>
        <fieldUsage x="0"/>
      </fieldsUsage>
    </cacheHierarchy>
    <cacheHierarchy uniqueName="[Sales].[Customer Name]" caption="Customer Name" attribute="1" defaultMemberUniqueName="[Sales].[Customer Name].[All]" allUniqueName="[Sales].[Customer Name].[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Order ID]" caption="Order ID" attribute="1" defaultMemberUniqueName="[Sales].[Order ID].[All]" allUniqueName="[Sales].[Order ID].[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Profit]" caption="Profit" attribute="1" defaultMemberUniqueName="[Sales].[Profit].[All]" allUniqueName="[Sales].[Profit].[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Region]" caption="Region" attribute="1" defaultMemberUniqueName="[Sales].[Region].[All]" allUniqueName="[Sales].[Region].[All]" dimensionUniqueName="[Sales]" displayFolder="" count="2" memberValueDatatype="130" unbalanced="0"/>
    <cacheHierarchy uniqueName="[Sales].[Sales]" caption="Sales" attribute="1" defaultMemberUniqueName="[Sales].[Sales].[All]" allUniqueName="[Sales].[Sales].[All]" dimensionUniqueName="[Sales]" displayFolder="" count="0" memberValueDatatype="5" unbalanced="0"/>
    <cacheHierarchy uniqueName="[Sales].[State]" caption="State" attribute="1" defaultMemberUniqueName="[Sales].[State].[All]" allUniqueName="[Sales].[State].[All]" dimensionUniqueName="[Sales]" displayFolder="" count="0" memberValueDatatype="130" unbalanced="0"/>
    <cacheHierarchy uniqueName="[Sales].[Sub-Category]" caption="Sub-Category" attribute="1" defaultMemberUniqueName="[Sales].[Sub-Category].[All]" allUniqueName="[Sales].[Sub-Category].[All]" dimensionUniqueName="[Sales]" displayFolder="" count="0" memberValueDatatype="130" unbalanced="0"/>
    <cacheHierarchy uniqueName="[Shipment].[Order Date]" caption="Order Date" attribute="1" time="1" defaultMemberUniqueName="[Shipment].[Order Date].[All]" allUniqueName="[Shipment].[Order Date].[All]" dimensionUniqueName="[Shipment]" displayFolder="" count="0" memberValueDatatype="7" unbalanced="0"/>
    <cacheHierarchy uniqueName="[Shipment].[Order ID]" caption="Order ID" attribute="1" defaultMemberUniqueName="[Shipment].[Order ID].[All]" allUniqueName="[Shipment].[Order ID].[All]" dimensionUniqueName="[Shipment]" displayFolder="" count="0" memberValueDatatype="130" unbalanced="0"/>
    <cacheHierarchy uniqueName="[Shipment].[Segment]" caption="Segment" attribute="1" defaultMemberUniqueName="[Shipment].[Segment].[All]" allUniqueName="[Shipment].[Segment].[All]" dimensionUniqueName="[Shipment]" displayFolder="" count="0" memberValueDatatype="130" unbalanced="0"/>
    <cacheHierarchy uniqueName="[Shipment].[Ship Mode]" caption="Ship Mode" attribute="1" defaultMemberUniqueName="[Shipment].[Ship Mode].[All]" allUniqueName="[Shipment].[Ship Mode].[All]" dimensionUniqueName="[Shipment]" displayFolder="" count="2" memberValueDatatype="130" unbalanced="0"/>
    <cacheHierarchy uniqueName="[Region].[Country]" caption="Country" attribute="1" defaultMemberUniqueName="[Region].[Country].[All]" allUniqueName="[Region].[Country].[All]" dimensionUniqueName="[Region]" displayFolder="" count="0" memberValueDatatype="130" unbalanced="0" hidden="1"/>
    <cacheHierarchy uniqueName="[Region].[Region]" caption="Region" attribute="1" defaultMemberUniqueName="[Region].[Region].[All]" allUniqueName="[Region].[Region].[All]" dimensionUniqueName="[Region]" displayFolder="" count="0" memberValueDatatype="130" unbalanced="0" hidden="1"/>
    <cacheHierarchy uniqueName="[Measures].[Sum of Sales]" caption="Sum of Sales" measure="1" displayFolder="" measureGroup="Sales" count="0" oneField="1">
      <fieldsUsage count="1">
        <fieldUsage x="1"/>
      </fieldsUsage>
      <extLst>
        <ext xmlns:x15="http://schemas.microsoft.com/office/spreadsheetml/2010/11/main" uri="{B97F6D7D-B522-45F9-BDA1-12C45D357490}">
          <x15:cacheHierarchy aggregatedColumn="25"/>
        </ext>
      </extLst>
    </cacheHierarchy>
    <cacheHierarchy uniqueName="[Measures].[Sum of Profit]" caption="Sum of Profit" measure="1" displayFolder="" measureGroup="Sales" count="0">
      <extLst>
        <ext xmlns:x15="http://schemas.microsoft.com/office/spreadsheetml/2010/11/main" uri="{B97F6D7D-B522-45F9-BDA1-12C45D357490}">
          <x15:cacheHierarchy aggregatedColumn="22"/>
        </ext>
      </extLst>
    </cacheHierarchy>
    <cacheHierarchy uniqueName="[Measures].[Count of Week day status]" caption="Count of Week day status" measure="1" displayFolder="" measureGroup="Calendar" count="0">
      <extLst>
        <ext xmlns:x15="http://schemas.microsoft.com/office/spreadsheetml/2010/11/main" uri="{B97F6D7D-B522-45F9-BDA1-12C45D357490}">
          <x15:cacheHierarchy aggregatedColumn="7"/>
        </ext>
      </extLst>
    </cacheHierarchy>
    <cacheHierarchy uniqueName="[Measures].[Count of Category]" caption="Count of Category" measure="1" displayFolder="" measureGroup="Category" count="0">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Sales" count="0">
      <extLst>
        <ext xmlns:x15="http://schemas.microsoft.com/office/spreadsheetml/2010/11/main" uri="{B97F6D7D-B522-45F9-BDA1-12C45D357490}">
          <x15:cacheHierarchy aggregatedColumn="20"/>
        </ext>
      </extLst>
    </cacheHierarchy>
    <cacheHierarchy uniqueName="[Measures].[Count of Product Name]" caption="Count of Product Name" measure="1" displayFolder="" measureGroup="Sales" count="0">
      <extLst>
        <ext xmlns:x15="http://schemas.microsoft.com/office/spreadsheetml/2010/11/main" uri="{B97F6D7D-B522-45F9-BDA1-12C45D357490}">
          <x15:cacheHierarchy aggregatedColumn="21"/>
        </ext>
      </extLst>
    </cacheHierarchy>
    <cacheHierarchy uniqueName="[Measures].[Count of Product Name 2]" caption="Count of Product Name 2" measure="1" displayFolder="" measureGroup="Product" count="0">
      <extLst>
        <ext xmlns:x15="http://schemas.microsoft.com/office/spreadsheetml/2010/11/main" uri="{B97F6D7D-B522-45F9-BDA1-12C45D357490}">
          <x15:cacheHierarchy aggregatedColumn="12"/>
        </ext>
      </extLst>
    </cacheHierarchy>
    <cacheHierarchy uniqueName="[Measures].[measure 2]" caption="measure 2" measure="1" displayFolder="" measureGroup="Sales" count="0"/>
    <cacheHierarchy uniqueName="[Measures].[Grand Total]" caption="Grand Total" measure="1" displayFolder="" measureGroup="Sales" count="0"/>
    <cacheHierarchy uniqueName="[Measures].[measure 1]" caption="measure 1" measure="1" displayFolder="" measureGroup="Sales" count="0"/>
    <cacheHierarchy uniqueName="[Measures].[measure 3]" caption="measure 3" measure="1" displayFolder="" measureGroup="Sales" count="0"/>
    <cacheHierarchy uniqueName="[Measures].[measure 4]" caption="measure 4" measure="1" displayFolder="" measureGroup="Sales" count="0"/>
    <cacheHierarchy uniqueName="[Measures].[__XL_Count Sales]" caption="__XL_Count Sales" measure="1" displayFolder="" measureGroup="Sales" count="0" hidden="1"/>
    <cacheHierarchy uniqueName="[Measures].[__XL_Count Product]" caption="__XL_Count Product" measure="1" displayFolder="" measureGroup="Product" count="0" hidden="1"/>
    <cacheHierarchy uniqueName="[Measures].[__XL_Count Region]" caption="__XL_Count Region" measure="1" displayFolder="" measureGroup="Region" count="0" hidden="1"/>
    <cacheHierarchy uniqueName="[Measures].[__XL_Count Category]" caption="__XL_Count Category" measure="1" displayFolder="" measureGroup="Category" count="0" hidden="1"/>
    <cacheHierarchy uniqueName="[Measures].[__XL_Count Shipment]" caption="__XL_Count Shipment" measure="1" displayFolder="" measureGroup="Shipmen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ategory" uniqueName="[Category]" caption="Category"/>
    <dimension measure="1" name="Measures" uniqueName="[Measures]" caption="Measures"/>
    <dimension name="Product" uniqueName="[Product]" caption="Product"/>
    <dimension name="Sales" uniqueName="[Sales]" caption="Sales"/>
    <dimension name="Shipment" uniqueName="[Shipment]" caption="Shipment"/>
  </dimensions>
  <measureGroups count="6">
    <measureGroup name="Calendar" caption="Calendar"/>
    <measureGroup name="Category" caption="Category"/>
    <measureGroup name="Product" caption="Product"/>
    <measureGroup name="Region" caption="Region"/>
    <measureGroup name="Sales" caption="Sales"/>
    <measureGroup name="Shipment" caption="Shipment"/>
  </measureGroups>
  <maps count="8">
    <map measureGroup="0" dimension="0"/>
    <map measureGroup="1" dimension="1"/>
    <map measureGroup="2" dimension="3"/>
    <map measureGroup="4" dimension="0"/>
    <map measureGroup="4" dimension="1"/>
    <map measureGroup="4" dimension="4"/>
    <map measureGroup="4" dimension="5"/>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88.509847106485" createdVersion="8" refreshedVersion="8" minRefreshableVersion="3" recordCount="0" supportSubquery="1" supportAdvancedDrill="1" xr:uid="{3AE1474C-499F-414E-A272-32AAB6CD726E}">
  <cacheSource type="external" connectionId="7"/>
  <cacheFields count="6">
    <cacheField name="[Sales].[Region].[Region]" caption="Region" numFmtId="0" hierarchy="24" level="1">
      <sharedItems count="3">
        <s v="Central"/>
        <s v="North"/>
        <s v="South"/>
      </sharedItems>
    </cacheField>
    <cacheField name="[Calendar].[Week day status].[Week day status]" caption="Week day status" numFmtId="0" hierarchy="7" level="1">
      <sharedItems count="2">
        <s v="Week Days"/>
        <s v="Weekend"/>
      </sharedItems>
    </cacheField>
    <cacheField name="[Measures].[Sum of Sales]" caption="Sum of Sales" numFmtId="0" hierarchy="34"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MMM-YYYY]" caption="MMM-YYYY" attribute="1" time="1" defaultMemberUniqueName="[Calendar].[MMM-YYYY].[All]" allUniqueName="[Calendar].[MMM-YYYY].[All]" dimensionUniqueName="[Calendar]" displayFolder="" count="0" memberValueDatatype="130" unbalanced="0"/>
    <cacheHierarchy uniqueName="[Calendar].[Month]" caption="Month" attribute="1" time="1" defaultMemberUniqueName="[Calendar].[Month].[All]" allUniqueName="[Calendar].[Month].[All]" dimensionUniqueName="[Calendar]" displayFolder="" count="0" memberValueDatatype="13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Week day status]" caption="Week day status" attribute="1" time="1" defaultMemberUniqueName="[Calendar].[Week day status].[All]" allUniqueName="[Calendar].[Week day status].[All]" dimensionUniqueName="[Calendar]" displayFolder="" count="2" memberValueDatatype="130" unbalanced="0">
      <fieldsUsage count="2">
        <fieldUsage x="-1"/>
        <fieldUsage x="1"/>
      </fieldsUsage>
    </cacheHierarchy>
    <cacheHierarchy uniqueName="[Calendar].[Year]" caption="Year" attribute="1" time="1" defaultMemberUniqueName="[Calendar].[Year].[All]" allUniqueName="[Calendar].[Year].[All]" dimensionUniqueName="[Calendar]" displayFolder="" count="0" memberValueDatatype="20" unbalanced="0"/>
    <cacheHierarchy uniqueName="[Category].[Category]" caption="Category" attribute="1" defaultMemberUniqueName="[Category].[Category].[All]" allUniqueName="[Category].[Category].[All]" dimensionUniqueName="[Category]" displayFolder="" count="0" memberValueDatatype="130" unbalanced="0"/>
    <cacheHierarchy uniqueName="[Category].[Sub-Category]" caption="Sub-Category" attribute="1" defaultMemberUniqueName="[Category].[Sub-Category].[All]" allUniqueName="[Category].[Sub-Category].[All]" dimensionUniqueName="[Category]" displayFolder="" count="0" memberValueDatatype="130" unbalanced="0"/>
    <cacheHierarchy uniqueName="[Product].[Order ID]" caption="Order ID" attribute="1" defaultMemberUniqueName="[Product].[Order ID].[All]" allUniqueName="[Product].[Order ID].[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Product].[Region]" caption="Region" attribute="1" defaultMemberUniqueName="[Product].[Region].[All]" allUniqueName="[Product].[Region].[All]" dimensionUniqueName="[Product]" displayFolder="" count="0" memberValueDatatype="130" unbalanced="0"/>
    <cacheHierarchy uniqueName="[Product].[Segment]" caption="Segment" attribute="1" defaultMemberUniqueName="[Product].[Segment].[All]" allUniqueName="[Product].[Segment].[All]" dimensionUniqueName="[Product]"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Cost]" caption="Cost" attribute="1" defaultMemberUniqueName="[Sales].[Cost].[All]" allUniqueName="[Sales].[Cost].[All]" dimensionUniqueName="[Sales]" displayFolder="" count="0" memberValueDatatype="5" unbalanced="0"/>
    <cacheHierarchy uniqueName="[Sales].[Country]" caption="Country" attribute="1" defaultMemberUniqueName="[Sales].[Country].[All]" allUniqueName="[Sales].[Country].[All]" dimensionUniqueName="[Sales]" displayFolder="" count="0" memberValueDatatype="13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Order ID]" caption="Order ID" attribute="1" defaultMemberUniqueName="[Sales].[Order ID].[All]" allUniqueName="[Sales].[Order ID].[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Profit]" caption="Profit" attribute="1" defaultMemberUniqueName="[Sales].[Profit].[All]" allUniqueName="[Sales].[Profit].[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Region]" caption="Region" attribute="1" defaultMemberUniqueName="[Sales].[Region].[All]" allUniqueName="[Sales].[Region].[All]" dimensionUniqueName="[Sales]" displayFolder="" count="2" memberValueDatatype="130" unbalanced="0">
      <fieldsUsage count="2">
        <fieldUsage x="-1"/>
        <fieldUsage x="0"/>
      </fieldsUsage>
    </cacheHierarchy>
    <cacheHierarchy uniqueName="[Sales].[Sales]" caption="Sales" attribute="1" defaultMemberUniqueName="[Sales].[Sales].[All]" allUniqueName="[Sales].[Sales].[All]" dimensionUniqueName="[Sales]" displayFolder="" count="0" memberValueDatatype="5" unbalanced="0"/>
    <cacheHierarchy uniqueName="[Sales].[State]" caption="State" attribute="1" defaultMemberUniqueName="[Sales].[State].[All]" allUniqueName="[Sales].[State].[All]" dimensionUniqueName="[Sales]" displayFolder="" count="0" memberValueDatatype="130" unbalanced="0"/>
    <cacheHierarchy uniqueName="[Sales].[Sub-Category]" caption="Sub-Category" attribute="1" defaultMemberUniqueName="[Sales].[Sub-Category].[All]" allUniqueName="[Sales].[Sub-Category].[All]" dimensionUniqueName="[Sales]" displayFolder="" count="0" memberValueDatatype="130" unbalanced="0"/>
    <cacheHierarchy uniqueName="[Shipment].[Order Date]" caption="Order Date" attribute="1" time="1" defaultMemberUniqueName="[Shipment].[Order Date].[All]" allUniqueName="[Shipment].[Order Date].[All]" dimensionUniqueName="[Shipment]" displayFolder="" count="0" memberValueDatatype="7" unbalanced="0"/>
    <cacheHierarchy uniqueName="[Shipment].[Order ID]" caption="Order ID" attribute="1" defaultMemberUniqueName="[Shipment].[Order ID].[All]" allUniqueName="[Shipment].[Order ID].[All]" dimensionUniqueName="[Shipment]" displayFolder="" count="0" memberValueDatatype="130" unbalanced="0"/>
    <cacheHierarchy uniqueName="[Shipment].[Segment]" caption="Segment" attribute="1" defaultMemberUniqueName="[Shipment].[Segment].[All]" allUniqueName="[Shipment].[Segment].[All]" dimensionUniqueName="[Shipment]" displayFolder="" count="0" memberValueDatatype="130" unbalanced="0"/>
    <cacheHierarchy uniqueName="[Shipment].[Ship Mode]" caption="Ship Mode" attribute="1" defaultMemberUniqueName="[Shipment].[Ship Mode].[All]" allUniqueName="[Shipment].[Ship Mode].[All]" dimensionUniqueName="[Shipment]" displayFolder="" count="2" memberValueDatatype="130" unbalanced="0"/>
    <cacheHierarchy uniqueName="[Region].[Country]" caption="Country" attribute="1" defaultMemberUniqueName="[Region].[Country].[All]" allUniqueName="[Region].[Country].[All]" dimensionUniqueName="[Region]" displayFolder="" count="0" memberValueDatatype="130" unbalanced="0" hidden="1"/>
    <cacheHierarchy uniqueName="[Region].[Region]" caption="Region" attribute="1" defaultMemberUniqueName="[Region].[Region].[All]" allUniqueName="[Region].[Region].[All]" dimensionUniqueName="[Region]" displayFolder="" count="0" memberValueDatatype="130" unbalanced="0" hidden="1"/>
    <cacheHierarchy uniqueName="[Measures].[Sum of Sales]" caption="Sum of Sales" measure="1" displayFolder="" measureGroup="Sales" count="0" oneField="1">
      <fieldsUsage count="1">
        <fieldUsage x="2"/>
      </fieldsUsage>
      <extLst>
        <ext xmlns:x15="http://schemas.microsoft.com/office/spreadsheetml/2010/11/main" uri="{B97F6D7D-B522-45F9-BDA1-12C45D357490}">
          <x15:cacheHierarchy aggregatedColumn="25"/>
        </ext>
      </extLst>
    </cacheHierarchy>
    <cacheHierarchy uniqueName="[Measures].[Sum of Profit]" caption="Sum of Profit" measure="1" displayFolder="" measureGroup="Sales" count="0">
      <extLst>
        <ext xmlns:x15="http://schemas.microsoft.com/office/spreadsheetml/2010/11/main" uri="{B97F6D7D-B522-45F9-BDA1-12C45D357490}">
          <x15:cacheHierarchy aggregatedColumn="22"/>
        </ext>
      </extLst>
    </cacheHierarchy>
    <cacheHierarchy uniqueName="[Measures].[Count of Week day status]" caption="Count of Week day status" measure="1" displayFolder="" measureGroup="Calendar" count="0">
      <extLst>
        <ext xmlns:x15="http://schemas.microsoft.com/office/spreadsheetml/2010/11/main" uri="{B97F6D7D-B522-45F9-BDA1-12C45D357490}">
          <x15:cacheHierarchy aggregatedColumn="7"/>
        </ext>
      </extLst>
    </cacheHierarchy>
    <cacheHierarchy uniqueName="[Measures].[Count of Category]" caption="Count of Category" measure="1" displayFolder="" measureGroup="Category" count="0">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Sales" count="0">
      <extLst>
        <ext xmlns:x15="http://schemas.microsoft.com/office/spreadsheetml/2010/11/main" uri="{B97F6D7D-B522-45F9-BDA1-12C45D357490}">
          <x15:cacheHierarchy aggregatedColumn="20"/>
        </ext>
      </extLst>
    </cacheHierarchy>
    <cacheHierarchy uniqueName="[Measures].[Count of Product Name]" caption="Count of Product Name" measure="1" displayFolder="" measureGroup="Sales" count="0">
      <extLst>
        <ext xmlns:x15="http://schemas.microsoft.com/office/spreadsheetml/2010/11/main" uri="{B97F6D7D-B522-45F9-BDA1-12C45D357490}">
          <x15:cacheHierarchy aggregatedColumn="21"/>
        </ext>
      </extLst>
    </cacheHierarchy>
    <cacheHierarchy uniqueName="[Measures].[Count of Product Name 2]" caption="Count of Product Name 2" measure="1" displayFolder="" measureGroup="Product" count="0">
      <extLst>
        <ext xmlns:x15="http://schemas.microsoft.com/office/spreadsheetml/2010/11/main" uri="{B97F6D7D-B522-45F9-BDA1-12C45D357490}">
          <x15:cacheHierarchy aggregatedColumn="12"/>
        </ext>
      </extLst>
    </cacheHierarchy>
    <cacheHierarchy uniqueName="[Measures].[measure 2]" caption="measure 2" measure="1" displayFolder="" measureGroup="Sales" count="0"/>
    <cacheHierarchy uniqueName="[Measures].[Grand Total]" caption="Grand Total" measure="1" displayFolder="" measureGroup="Sales" count="0"/>
    <cacheHierarchy uniqueName="[Measures].[measure 1]" caption="measure 1" measure="1" displayFolder="" measureGroup="Sales" count="0"/>
    <cacheHierarchy uniqueName="[Measures].[measure 3]" caption="measure 3" measure="1" displayFolder="" measureGroup="Sales" count="0"/>
    <cacheHierarchy uniqueName="[Measures].[measure 4]" caption="measure 4" measure="1" displayFolder="" measureGroup="Sales" count="0"/>
    <cacheHierarchy uniqueName="[Measures].[__XL_Count Sales]" caption="__XL_Count Sales" measure="1" displayFolder="" measureGroup="Sales" count="0" hidden="1"/>
    <cacheHierarchy uniqueName="[Measures].[__XL_Count Product]" caption="__XL_Count Product" measure="1" displayFolder="" measureGroup="Product" count="0" hidden="1"/>
    <cacheHierarchy uniqueName="[Measures].[__XL_Count Region]" caption="__XL_Count Region" measure="1" displayFolder="" measureGroup="Region" count="0" hidden="1"/>
    <cacheHierarchy uniqueName="[Measures].[__XL_Count Category]" caption="__XL_Count Category" measure="1" displayFolder="" measureGroup="Category" count="0" hidden="1"/>
    <cacheHierarchy uniqueName="[Measures].[__XL_Count Shipment]" caption="__XL_Count Shipment" measure="1" displayFolder="" measureGroup="Shipmen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ategory" uniqueName="[Category]" caption="Category"/>
    <dimension measure="1" name="Measures" uniqueName="[Measures]" caption="Measures"/>
    <dimension name="Product" uniqueName="[Product]" caption="Product"/>
    <dimension name="Sales" uniqueName="[Sales]" caption="Sales"/>
    <dimension name="Shipment" uniqueName="[Shipment]" caption="Shipment"/>
  </dimensions>
  <measureGroups count="6">
    <measureGroup name="Calendar" caption="Calendar"/>
    <measureGroup name="Category" caption="Category"/>
    <measureGroup name="Product" caption="Product"/>
    <measureGroup name="Region" caption="Region"/>
    <measureGroup name="Sales" caption="Sales"/>
    <measureGroup name="Shipment" caption="Shipment"/>
  </measureGroups>
  <maps count="8">
    <map measureGroup="0" dimension="0"/>
    <map measureGroup="1" dimension="1"/>
    <map measureGroup="2" dimension="3"/>
    <map measureGroup="4" dimension="0"/>
    <map measureGroup="4" dimension="1"/>
    <map measureGroup="4" dimension="4"/>
    <map measureGroup="4" dimension="5"/>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88.509848032409" createdVersion="8" refreshedVersion="8" minRefreshableVersion="3" recordCount="0" supportSubquery="1" supportAdvancedDrill="1" xr:uid="{B06586FB-E28C-4029-B061-AC87BDDF3B37}">
  <cacheSource type="external" connectionId="7"/>
  <cacheFields count="5">
    <cacheField name="[Sales].[Customer Name].[Customer Name]" caption="Customer Name" numFmtId="0" hierarchy="18" level="1">
      <sharedItems count="3">
        <s v="Alexander Bond"/>
        <s v="Ashton Charles"/>
        <s v="Lola Hughes"/>
      </sharedItems>
    </cacheField>
    <cacheField name="[Measures].[Sum of Sales]" caption="Sum of Sales" numFmtId="0" hierarchy="34"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MMM-YYYY]" caption="MMM-YYYY" attribute="1" time="1" defaultMemberUniqueName="[Calendar].[MMM-YYYY].[All]" allUniqueName="[Calendar].[MMM-YYYY].[All]" dimensionUniqueName="[Calendar]" displayFolder="" count="0" memberValueDatatype="130" unbalanced="0"/>
    <cacheHierarchy uniqueName="[Calendar].[Month]" caption="Month" attribute="1" time="1" defaultMemberUniqueName="[Calendar].[Month].[All]" allUniqueName="[Calendar].[Month].[All]" dimensionUniqueName="[Calendar]" displayFolder="" count="0" memberValueDatatype="13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Week day status]" caption="Week day status" attribute="1" time="1" defaultMemberUniqueName="[Calendar].[Week day status].[All]" allUniqueName="[Calendar].[Week day status].[All]" dimensionUniqueName="[Calendar]" displayFolder="" count="0" memberValueDatatype="130" unbalanced="0"/>
    <cacheHierarchy uniqueName="[Calendar].[Year]" caption="Year" attribute="1" time="1" defaultMemberUniqueName="[Calendar].[Year].[All]" allUniqueName="[Calendar].[Year].[All]" dimensionUniqueName="[Calendar]" displayFolder="" count="0" memberValueDatatype="20" unbalanced="0"/>
    <cacheHierarchy uniqueName="[Category].[Category]" caption="Category" attribute="1" defaultMemberUniqueName="[Category].[Category].[All]" allUniqueName="[Category].[Category].[All]" dimensionUniqueName="[Category]" displayFolder="" count="0" memberValueDatatype="130" unbalanced="0"/>
    <cacheHierarchy uniqueName="[Category].[Sub-Category]" caption="Sub-Category" attribute="1" defaultMemberUniqueName="[Category].[Sub-Category].[All]" allUniqueName="[Category].[Sub-Category].[All]" dimensionUniqueName="[Category]" displayFolder="" count="0" memberValueDatatype="130" unbalanced="0"/>
    <cacheHierarchy uniqueName="[Product].[Order ID]" caption="Order ID" attribute="1" defaultMemberUniqueName="[Product].[Order ID].[All]" allUniqueName="[Product].[Order ID].[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Product].[Region]" caption="Region" attribute="1" defaultMemberUniqueName="[Product].[Region].[All]" allUniqueName="[Product].[Region].[All]" dimensionUniqueName="[Product]" displayFolder="" count="0" memberValueDatatype="130" unbalanced="0"/>
    <cacheHierarchy uniqueName="[Product].[Segment]" caption="Segment" attribute="1" defaultMemberUniqueName="[Product].[Segment].[All]" allUniqueName="[Product].[Segment].[All]" dimensionUniqueName="[Product]"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Cost]" caption="Cost" attribute="1" defaultMemberUniqueName="[Sales].[Cost].[All]" allUniqueName="[Sales].[Cost].[All]" dimensionUniqueName="[Sales]" displayFolder="" count="0" memberValueDatatype="5" unbalanced="0"/>
    <cacheHierarchy uniqueName="[Sales].[Country]" caption="Country" attribute="1" defaultMemberUniqueName="[Sales].[Country].[All]" allUniqueName="[Sales].[Country].[All]" dimensionUniqueName="[Sales]" displayFolder="" count="0" memberValueDatatype="130" unbalanced="0"/>
    <cacheHierarchy uniqueName="[Sales].[Customer Name]" caption="Customer Name" attribute="1" defaultMemberUniqueName="[Sales].[Customer Name].[All]" allUniqueName="[Sales].[Customer Name].[All]" dimensionUniqueName="[Sales]" displayFolder="" count="2" memberValueDatatype="130" unbalanced="0">
      <fieldsUsage count="2">
        <fieldUsage x="-1"/>
        <fieldUsage x="0"/>
      </fieldsUsage>
    </cacheHierarchy>
    <cacheHierarchy uniqueName="[Sales].[Order Date]" caption="Order Date" attribute="1" time="1" defaultMemberUniqueName="[Sales].[Order Date].[All]" allUniqueName="[Sales].[Order Date].[All]" dimensionUniqueName="[Sales]" displayFolder="" count="0" memberValueDatatype="7" unbalanced="0"/>
    <cacheHierarchy uniqueName="[Sales].[Order ID]" caption="Order ID" attribute="1" defaultMemberUniqueName="[Sales].[Order ID].[All]" allUniqueName="[Sales].[Order ID].[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Profit]" caption="Profit" attribute="1" defaultMemberUniqueName="[Sales].[Profit].[All]" allUniqueName="[Sales].[Profit].[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Region]" caption="Region" attribute="1" defaultMemberUniqueName="[Sales].[Region].[All]" allUniqueName="[Sales].[Region].[All]" dimensionUniqueName="[Sales]" displayFolder="" count="2" memberValueDatatype="130" unbalanced="0"/>
    <cacheHierarchy uniqueName="[Sales].[Sales]" caption="Sales" attribute="1" defaultMemberUniqueName="[Sales].[Sales].[All]" allUniqueName="[Sales].[Sales].[All]" dimensionUniqueName="[Sales]" displayFolder="" count="0" memberValueDatatype="5" unbalanced="0"/>
    <cacheHierarchy uniqueName="[Sales].[State]" caption="State" attribute="1" defaultMemberUniqueName="[Sales].[State].[All]" allUniqueName="[Sales].[State].[All]" dimensionUniqueName="[Sales]" displayFolder="" count="0" memberValueDatatype="130" unbalanced="0"/>
    <cacheHierarchy uniqueName="[Sales].[Sub-Category]" caption="Sub-Category" attribute="1" defaultMemberUniqueName="[Sales].[Sub-Category].[All]" allUniqueName="[Sales].[Sub-Category].[All]" dimensionUniqueName="[Sales]" displayFolder="" count="0" memberValueDatatype="130" unbalanced="0"/>
    <cacheHierarchy uniqueName="[Shipment].[Order Date]" caption="Order Date" attribute="1" time="1" defaultMemberUniqueName="[Shipment].[Order Date].[All]" allUniqueName="[Shipment].[Order Date].[All]" dimensionUniqueName="[Shipment]" displayFolder="" count="0" memberValueDatatype="7" unbalanced="0"/>
    <cacheHierarchy uniqueName="[Shipment].[Order ID]" caption="Order ID" attribute="1" defaultMemberUniqueName="[Shipment].[Order ID].[All]" allUniqueName="[Shipment].[Order ID].[All]" dimensionUniqueName="[Shipment]" displayFolder="" count="0" memberValueDatatype="130" unbalanced="0"/>
    <cacheHierarchy uniqueName="[Shipment].[Segment]" caption="Segment" attribute="1" defaultMemberUniqueName="[Shipment].[Segment].[All]" allUniqueName="[Shipment].[Segment].[All]" dimensionUniqueName="[Shipment]" displayFolder="" count="0" memberValueDatatype="130" unbalanced="0"/>
    <cacheHierarchy uniqueName="[Shipment].[Ship Mode]" caption="Ship Mode" attribute="1" defaultMemberUniqueName="[Shipment].[Ship Mode].[All]" allUniqueName="[Shipment].[Ship Mode].[All]" dimensionUniqueName="[Shipment]" displayFolder="" count="2" memberValueDatatype="130" unbalanced="0"/>
    <cacheHierarchy uniqueName="[Region].[Country]" caption="Country" attribute="1" defaultMemberUniqueName="[Region].[Country].[All]" allUniqueName="[Region].[Country].[All]" dimensionUniqueName="[Region]" displayFolder="" count="0" memberValueDatatype="130" unbalanced="0" hidden="1"/>
    <cacheHierarchy uniqueName="[Region].[Region]" caption="Region" attribute="1" defaultMemberUniqueName="[Region].[Region].[All]" allUniqueName="[Region].[Region].[All]" dimensionUniqueName="[Region]" displayFolder="" count="0" memberValueDatatype="130" unbalanced="0" hidden="1"/>
    <cacheHierarchy uniqueName="[Measures].[Sum of Sales]" caption="Sum of Sales" measure="1" displayFolder="" measureGroup="Sales" count="0" oneField="1">
      <fieldsUsage count="1">
        <fieldUsage x="1"/>
      </fieldsUsage>
      <extLst>
        <ext xmlns:x15="http://schemas.microsoft.com/office/spreadsheetml/2010/11/main" uri="{B97F6D7D-B522-45F9-BDA1-12C45D357490}">
          <x15:cacheHierarchy aggregatedColumn="25"/>
        </ext>
      </extLst>
    </cacheHierarchy>
    <cacheHierarchy uniqueName="[Measures].[Sum of Profit]" caption="Sum of Profit" measure="1" displayFolder="" measureGroup="Sales" count="0">
      <extLst>
        <ext xmlns:x15="http://schemas.microsoft.com/office/spreadsheetml/2010/11/main" uri="{B97F6D7D-B522-45F9-BDA1-12C45D357490}">
          <x15:cacheHierarchy aggregatedColumn="22"/>
        </ext>
      </extLst>
    </cacheHierarchy>
    <cacheHierarchy uniqueName="[Measures].[Count of Week day status]" caption="Count of Week day status" measure="1" displayFolder="" measureGroup="Calendar" count="0">
      <extLst>
        <ext xmlns:x15="http://schemas.microsoft.com/office/spreadsheetml/2010/11/main" uri="{B97F6D7D-B522-45F9-BDA1-12C45D357490}">
          <x15:cacheHierarchy aggregatedColumn="7"/>
        </ext>
      </extLst>
    </cacheHierarchy>
    <cacheHierarchy uniqueName="[Measures].[Count of Category]" caption="Count of Category" measure="1" displayFolder="" measureGroup="Category" count="0">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Sales" count="0">
      <extLst>
        <ext xmlns:x15="http://schemas.microsoft.com/office/spreadsheetml/2010/11/main" uri="{B97F6D7D-B522-45F9-BDA1-12C45D357490}">
          <x15:cacheHierarchy aggregatedColumn="20"/>
        </ext>
      </extLst>
    </cacheHierarchy>
    <cacheHierarchy uniqueName="[Measures].[Count of Product Name]" caption="Count of Product Name" measure="1" displayFolder="" measureGroup="Sales" count="0">
      <extLst>
        <ext xmlns:x15="http://schemas.microsoft.com/office/spreadsheetml/2010/11/main" uri="{B97F6D7D-B522-45F9-BDA1-12C45D357490}">
          <x15:cacheHierarchy aggregatedColumn="21"/>
        </ext>
      </extLst>
    </cacheHierarchy>
    <cacheHierarchy uniqueName="[Measures].[Count of Product Name 2]" caption="Count of Product Name 2" measure="1" displayFolder="" measureGroup="Product" count="0">
      <extLst>
        <ext xmlns:x15="http://schemas.microsoft.com/office/spreadsheetml/2010/11/main" uri="{B97F6D7D-B522-45F9-BDA1-12C45D357490}">
          <x15:cacheHierarchy aggregatedColumn="12"/>
        </ext>
      </extLst>
    </cacheHierarchy>
    <cacheHierarchy uniqueName="[Measures].[measure 2]" caption="measure 2" measure="1" displayFolder="" measureGroup="Sales" count="0"/>
    <cacheHierarchy uniqueName="[Measures].[Grand Total]" caption="Grand Total" measure="1" displayFolder="" measureGroup="Sales" count="0"/>
    <cacheHierarchy uniqueName="[Measures].[measure 1]" caption="measure 1" measure="1" displayFolder="" measureGroup="Sales" count="0"/>
    <cacheHierarchy uniqueName="[Measures].[measure 3]" caption="measure 3" measure="1" displayFolder="" measureGroup="Sales" count="0"/>
    <cacheHierarchy uniqueName="[Measures].[measure 4]" caption="measure 4" measure="1" displayFolder="" measureGroup="Sales" count="0"/>
    <cacheHierarchy uniqueName="[Measures].[__XL_Count Sales]" caption="__XL_Count Sales" measure="1" displayFolder="" measureGroup="Sales" count="0" hidden="1"/>
    <cacheHierarchy uniqueName="[Measures].[__XL_Count Product]" caption="__XL_Count Product" measure="1" displayFolder="" measureGroup="Product" count="0" hidden="1"/>
    <cacheHierarchy uniqueName="[Measures].[__XL_Count Region]" caption="__XL_Count Region" measure="1" displayFolder="" measureGroup="Region" count="0" hidden="1"/>
    <cacheHierarchy uniqueName="[Measures].[__XL_Count Category]" caption="__XL_Count Category" measure="1" displayFolder="" measureGroup="Category" count="0" hidden="1"/>
    <cacheHierarchy uniqueName="[Measures].[__XL_Count Shipment]" caption="__XL_Count Shipment" measure="1" displayFolder="" measureGroup="Shipmen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ategory" uniqueName="[Category]" caption="Category"/>
    <dimension measure="1" name="Measures" uniqueName="[Measures]" caption="Measures"/>
    <dimension name="Product" uniqueName="[Product]" caption="Product"/>
    <dimension name="Sales" uniqueName="[Sales]" caption="Sales"/>
    <dimension name="Shipment" uniqueName="[Shipment]" caption="Shipment"/>
  </dimensions>
  <measureGroups count="6">
    <measureGroup name="Calendar" caption="Calendar"/>
    <measureGroup name="Category" caption="Category"/>
    <measureGroup name="Product" caption="Product"/>
    <measureGroup name="Region" caption="Region"/>
    <measureGroup name="Sales" caption="Sales"/>
    <measureGroup name="Shipment" caption="Shipment"/>
  </measureGroups>
  <maps count="8">
    <map measureGroup="0" dimension="0"/>
    <map measureGroup="1" dimension="1"/>
    <map measureGroup="2" dimension="3"/>
    <map measureGroup="4" dimension="0"/>
    <map measureGroup="4" dimension="1"/>
    <map measureGroup="4" dimension="4"/>
    <map measureGroup="4" dimension="5"/>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88.509848495371" createdVersion="8" refreshedVersion="8" minRefreshableVersion="3" recordCount="0" supportSubquery="1" supportAdvancedDrill="1" xr:uid="{302F9353-A93B-4631-B28E-5369E349DA0E}">
  <cacheSource type="external" connectionId="7"/>
  <cacheFields count="5">
    <cacheField name="[Shipment].[Ship Mode].[Ship Mode]" caption="Ship Mode" numFmtId="0" hierarchy="31" level="1">
      <sharedItems count="4">
        <s v="Economy"/>
        <s v="Economy Plus"/>
        <s v="Immediate"/>
        <s v="Priority"/>
      </sharedItems>
    </cacheField>
    <cacheField name="[Measures].[Sum of Sales]" caption="Sum of Sales" numFmtId="0" hierarchy="34"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MMM-YYYY]" caption="MMM-YYYY" attribute="1" time="1" defaultMemberUniqueName="[Calendar].[MMM-YYYY].[All]" allUniqueName="[Calendar].[MMM-YYYY].[All]" dimensionUniqueName="[Calendar]" displayFolder="" count="0" memberValueDatatype="130" unbalanced="0"/>
    <cacheHierarchy uniqueName="[Calendar].[Month]" caption="Month" attribute="1" time="1" defaultMemberUniqueName="[Calendar].[Month].[All]" allUniqueName="[Calendar].[Month].[All]" dimensionUniqueName="[Calendar]" displayFolder="" count="0" memberValueDatatype="13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Week day status]" caption="Week day status" attribute="1" time="1" defaultMemberUniqueName="[Calendar].[Week day status].[All]" allUniqueName="[Calendar].[Week day status].[All]" dimensionUniqueName="[Calendar]" displayFolder="" count="0" memberValueDatatype="130" unbalanced="0"/>
    <cacheHierarchy uniqueName="[Calendar].[Year]" caption="Year" attribute="1" time="1" defaultMemberUniqueName="[Calendar].[Year].[All]" allUniqueName="[Calendar].[Year].[All]" dimensionUniqueName="[Calendar]" displayFolder="" count="0" memberValueDatatype="20" unbalanced="0"/>
    <cacheHierarchy uniqueName="[Category].[Category]" caption="Category" attribute="1" defaultMemberUniqueName="[Category].[Category].[All]" allUniqueName="[Category].[Category].[All]" dimensionUniqueName="[Category]" displayFolder="" count="0" memberValueDatatype="130" unbalanced="0"/>
    <cacheHierarchy uniqueName="[Category].[Sub-Category]" caption="Sub-Category" attribute="1" defaultMemberUniqueName="[Category].[Sub-Category].[All]" allUniqueName="[Category].[Sub-Category].[All]" dimensionUniqueName="[Category]" displayFolder="" count="0" memberValueDatatype="130" unbalanced="0"/>
    <cacheHierarchy uniqueName="[Product].[Order ID]" caption="Order ID" attribute="1" defaultMemberUniqueName="[Product].[Order ID].[All]" allUniqueName="[Product].[Order ID].[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Product].[Region]" caption="Region" attribute="1" defaultMemberUniqueName="[Product].[Region].[All]" allUniqueName="[Product].[Region].[All]" dimensionUniqueName="[Product]" displayFolder="" count="0" memberValueDatatype="130" unbalanced="0"/>
    <cacheHierarchy uniqueName="[Product].[Segment]" caption="Segment" attribute="1" defaultMemberUniqueName="[Product].[Segment].[All]" allUniqueName="[Product].[Segment].[All]" dimensionUniqueName="[Product]"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Cost]" caption="Cost" attribute="1" defaultMemberUniqueName="[Sales].[Cost].[All]" allUniqueName="[Sales].[Cost].[All]" dimensionUniqueName="[Sales]" displayFolder="" count="0" memberValueDatatype="5" unbalanced="0"/>
    <cacheHierarchy uniqueName="[Sales].[Country]" caption="Country" attribute="1" defaultMemberUniqueName="[Sales].[Country].[All]" allUniqueName="[Sales].[Country].[All]" dimensionUniqueName="[Sales]" displayFolder="" count="0" memberValueDatatype="13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Order ID]" caption="Order ID" attribute="1" defaultMemberUniqueName="[Sales].[Order ID].[All]" allUniqueName="[Sales].[Order ID].[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Profit]" caption="Profit" attribute="1" defaultMemberUniqueName="[Sales].[Profit].[All]" allUniqueName="[Sales].[Profit].[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Region]" caption="Region" attribute="1" defaultMemberUniqueName="[Sales].[Region].[All]" allUniqueName="[Sales].[Region].[All]" dimensionUniqueName="[Sales]" displayFolder="" count="2" memberValueDatatype="130" unbalanced="0"/>
    <cacheHierarchy uniqueName="[Sales].[Sales]" caption="Sales" attribute="1" defaultMemberUniqueName="[Sales].[Sales].[All]" allUniqueName="[Sales].[Sales].[All]" dimensionUniqueName="[Sales]" displayFolder="" count="0" memberValueDatatype="5" unbalanced="0"/>
    <cacheHierarchy uniqueName="[Sales].[State]" caption="State" attribute="1" defaultMemberUniqueName="[Sales].[State].[All]" allUniqueName="[Sales].[State].[All]" dimensionUniqueName="[Sales]" displayFolder="" count="0" memberValueDatatype="130" unbalanced="0"/>
    <cacheHierarchy uniqueName="[Sales].[Sub-Category]" caption="Sub-Category" attribute="1" defaultMemberUniqueName="[Sales].[Sub-Category].[All]" allUniqueName="[Sales].[Sub-Category].[All]" dimensionUniqueName="[Sales]" displayFolder="" count="0" memberValueDatatype="130" unbalanced="0"/>
    <cacheHierarchy uniqueName="[Shipment].[Order Date]" caption="Order Date" attribute="1" time="1" defaultMemberUniqueName="[Shipment].[Order Date].[All]" allUniqueName="[Shipment].[Order Date].[All]" dimensionUniqueName="[Shipment]" displayFolder="" count="0" memberValueDatatype="7" unbalanced="0"/>
    <cacheHierarchy uniqueName="[Shipment].[Order ID]" caption="Order ID" attribute="1" defaultMemberUniqueName="[Shipment].[Order ID].[All]" allUniqueName="[Shipment].[Order ID].[All]" dimensionUniqueName="[Shipment]" displayFolder="" count="0" memberValueDatatype="130" unbalanced="0"/>
    <cacheHierarchy uniqueName="[Shipment].[Segment]" caption="Segment" attribute="1" defaultMemberUniqueName="[Shipment].[Segment].[All]" allUniqueName="[Shipment].[Segment].[All]" dimensionUniqueName="[Shipment]" displayFolder="" count="0" memberValueDatatype="130" unbalanced="0"/>
    <cacheHierarchy uniqueName="[Shipment].[Ship Mode]" caption="Ship Mode" attribute="1" defaultMemberUniqueName="[Shipment].[Ship Mode].[All]" allUniqueName="[Shipment].[Ship Mode].[All]" dimensionUniqueName="[Shipment]" displayFolder="" count="2" memberValueDatatype="130" unbalanced="0">
      <fieldsUsage count="2">
        <fieldUsage x="-1"/>
        <fieldUsage x="0"/>
      </fieldsUsage>
    </cacheHierarchy>
    <cacheHierarchy uniqueName="[Region].[Country]" caption="Country" attribute="1" defaultMemberUniqueName="[Region].[Country].[All]" allUniqueName="[Region].[Country].[All]" dimensionUniqueName="[Region]" displayFolder="" count="0" memberValueDatatype="130" unbalanced="0" hidden="1"/>
    <cacheHierarchy uniqueName="[Region].[Region]" caption="Region" attribute="1" defaultMemberUniqueName="[Region].[Region].[All]" allUniqueName="[Region].[Region].[All]" dimensionUniqueName="[Region]" displayFolder="" count="0" memberValueDatatype="130" unbalanced="0" hidden="1"/>
    <cacheHierarchy uniqueName="[Measures].[Sum of Sales]" caption="Sum of Sales" measure="1" displayFolder="" measureGroup="Sales" count="0" oneField="1">
      <fieldsUsage count="1">
        <fieldUsage x="1"/>
      </fieldsUsage>
      <extLst>
        <ext xmlns:x15="http://schemas.microsoft.com/office/spreadsheetml/2010/11/main" uri="{B97F6D7D-B522-45F9-BDA1-12C45D357490}">
          <x15:cacheHierarchy aggregatedColumn="25"/>
        </ext>
      </extLst>
    </cacheHierarchy>
    <cacheHierarchy uniqueName="[Measures].[Sum of Profit]" caption="Sum of Profit" measure="1" displayFolder="" measureGroup="Sales" count="0">
      <extLst>
        <ext xmlns:x15="http://schemas.microsoft.com/office/spreadsheetml/2010/11/main" uri="{B97F6D7D-B522-45F9-BDA1-12C45D357490}">
          <x15:cacheHierarchy aggregatedColumn="22"/>
        </ext>
      </extLst>
    </cacheHierarchy>
    <cacheHierarchy uniqueName="[Measures].[Count of Week day status]" caption="Count of Week day status" measure="1" displayFolder="" measureGroup="Calendar" count="0">
      <extLst>
        <ext xmlns:x15="http://schemas.microsoft.com/office/spreadsheetml/2010/11/main" uri="{B97F6D7D-B522-45F9-BDA1-12C45D357490}">
          <x15:cacheHierarchy aggregatedColumn="7"/>
        </ext>
      </extLst>
    </cacheHierarchy>
    <cacheHierarchy uniqueName="[Measures].[Count of Category]" caption="Count of Category" measure="1" displayFolder="" measureGroup="Category" count="0">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Sales" count="0">
      <extLst>
        <ext xmlns:x15="http://schemas.microsoft.com/office/spreadsheetml/2010/11/main" uri="{B97F6D7D-B522-45F9-BDA1-12C45D357490}">
          <x15:cacheHierarchy aggregatedColumn="20"/>
        </ext>
      </extLst>
    </cacheHierarchy>
    <cacheHierarchy uniqueName="[Measures].[Count of Product Name]" caption="Count of Product Name" measure="1" displayFolder="" measureGroup="Sales" count="0">
      <extLst>
        <ext xmlns:x15="http://schemas.microsoft.com/office/spreadsheetml/2010/11/main" uri="{B97F6D7D-B522-45F9-BDA1-12C45D357490}">
          <x15:cacheHierarchy aggregatedColumn="21"/>
        </ext>
      </extLst>
    </cacheHierarchy>
    <cacheHierarchy uniqueName="[Measures].[Count of Product Name 2]" caption="Count of Product Name 2" measure="1" displayFolder="" measureGroup="Product" count="0">
      <extLst>
        <ext xmlns:x15="http://schemas.microsoft.com/office/spreadsheetml/2010/11/main" uri="{B97F6D7D-B522-45F9-BDA1-12C45D357490}">
          <x15:cacheHierarchy aggregatedColumn="12"/>
        </ext>
      </extLst>
    </cacheHierarchy>
    <cacheHierarchy uniqueName="[Measures].[measure 2]" caption="measure 2" measure="1" displayFolder="" measureGroup="Sales" count="0"/>
    <cacheHierarchy uniqueName="[Measures].[Grand Total]" caption="Grand Total" measure="1" displayFolder="" measureGroup="Sales" count="0"/>
    <cacheHierarchy uniqueName="[Measures].[measure 1]" caption="measure 1" measure="1" displayFolder="" measureGroup="Sales" count="0"/>
    <cacheHierarchy uniqueName="[Measures].[measure 3]" caption="measure 3" measure="1" displayFolder="" measureGroup="Sales" count="0"/>
    <cacheHierarchy uniqueName="[Measures].[measure 4]" caption="measure 4" measure="1" displayFolder="" measureGroup="Sales" count="0"/>
    <cacheHierarchy uniqueName="[Measures].[__XL_Count Sales]" caption="__XL_Count Sales" measure="1" displayFolder="" measureGroup="Sales" count="0" hidden="1"/>
    <cacheHierarchy uniqueName="[Measures].[__XL_Count Product]" caption="__XL_Count Product" measure="1" displayFolder="" measureGroup="Product" count="0" hidden="1"/>
    <cacheHierarchy uniqueName="[Measures].[__XL_Count Region]" caption="__XL_Count Region" measure="1" displayFolder="" measureGroup="Region" count="0" hidden="1"/>
    <cacheHierarchy uniqueName="[Measures].[__XL_Count Category]" caption="__XL_Count Category" measure="1" displayFolder="" measureGroup="Category" count="0" hidden="1"/>
    <cacheHierarchy uniqueName="[Measures].[__XL_Count Shipment]" caption="__XL_Count Shipment" measure="1" displayFolder="" measureGroup="Shipmen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ategory" uniqueName="[Category]" caption="Category"/>
    <dimension measure="1" name="Measures" uniqueName="[Measures]" caption="Measures"/>
    <dimension name="Product" uniqueName="[Product]" caption="Product"/>
    <dimension name="Sales" uniqueName="[Sales]" caption="Sales"/>
    <dimension name="Shipment" uniqueName="[Shipment]" caption="Shipment"/>
  </dimensions>
  <measureGroups count="6">
    <measureGroup name="Calendar" caption="Calendar"/>
    <measureGroup name="Category" caption="Category"/>
    <measureGroup name="Product" caption="Product"/>
    <measureGroup name="Region" caption="Region"/>
    <measureGroup name="Sales" caption="Sales"/>
    <measureGroup name="Shipment" caption="Shipment"/>
  </measureGroups>
  <maps count="8">
    <map measureGroup="0" dimension="0"/>
    <map measureGroup="1" dimension="1"/>
    <map measureGroup="2" dimension="3"/>
    <map measureGroup="4" dimension="0"/>
    <map measureGroup="4" dimension="1"/>
    <map measureGroup="4" dimension="4"/>
    <map measureGroup="4" dimension="5"/>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88.509387152779" createdVersion="3" refreshedVersion="8" minRefreshableVersion="3" recordCount="0" supportSubquery="1" supportAdvancedDrill="1" xr:uid="{DCDFC5D2-3EBB-4485-A632-D741724A3B23}">
  <cacheSource type="external" connectionId="7">
    <extLst>
      <ext xmlns:x14="http://schemas.microsoft.com/office/spreadsheetml/2009/9/main" uri="{F057638F-6D5F-4e77-A914-E7F072B9BCA8}">
        <x14:sourceConnection name="ThisWorkbookDataModel"/>
      </ext>
    </extLst>
  </cacheSource>
  <cacheFields count="0"/>
  <cacheHierarchies count="5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MMM-YYYY]" caption="MMM-YYYY" attribute="1" time="1" defaultMemberUniqueName="[Calendar].[MMM-YYYY].[All]" allUniqueName="[Calendar].[MMM-YYYY].[All]" dimensionUniqueName="[Calendar]" displayFolder="" count="0" memberValueDatatype="130" unbalanced="0"/>
    <cacheHierarchy uniqueName="[Calendar].[Month]" caption="Month" attribute="1" time="1" defaultMemberUniqueName="[Calendar].[Month].[All]" allUniqueName="[Calendar].[Month].[All]" dimensionUniqueName="[Calendar]" displayFolder="" count="0" memberValueDatatype="13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Week day status]" caption="Week day status" attribute="1" time="1" defaultMemberUniqueName="[Calendar].[Week day status].[All]" allUniqueName="[Calendar].[Week day status].[All]" dimensionUniqueName="[Calendar]" displayFolder="" count="0" memberValueDatatype="130" unbalanced="0"/>
    <cacheHierarchy uniqueName="[Calendar].[Year]" caption="Year" attribute="1" time="1" defaultMemberUniqueName="[Calendar].[Year].[All]" allUniqueName="[Calendar].[Year].[All]" dimensionUniqueName="[Calendar]" displayFolder="" count="0" memberValueDatatype="20" unbalanced="0"/>
    <cacheHierarchy uniqueName="[Category].[Category]" caption="Category" attribute="1" defaultMemberUniqueName="[Category].[Category].[All]" allUniqueName="[Category].[Category].[All]" dimensionUniqueName="[Category]" displayFolder="" count="0" memberValueDatatype="130" unbalanced="0"/>
    <cacheHierarchy uniqueName="[Category].[Sub-Category]" caption="Sub-Category" attribute="1" defaultMemberUniqueName="[Category].[Sub-Category].[All]" allUniqueName="[Category].[Sub-Category].[All]" dimensionUniqueName="[Category]" displayFolder="" count="0" memberValueDatatype="130" unbalanced="0"/>
    <cacheHierarchy uniqueName="[Product].[Order ID]" caption="Order ID" attribute="1" defaultMemberUniqueName="[Product].[Order ID].[All]" allUniqueName="[Product].[Order ID].[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Product].[Region]" caption="Region" attribute="1" defaultMemberUniqueName="[Product].[Region].[All]" allUniqueName="[Product].[Region].[All]" dimensionUniqueName="[Product]" displayFolder="" count="0" memberValueDatatype="130" unbalanced="0"/>
    <cacheHierarchy uniqueName="[Product].[Segment]" caption="Segment" attribute="1" defaultMemberUniqueName="[Product].[Segment].[All]" allUniqueName="[Product].[Segment].[All]" dimensionUniqueName="[Product]"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Cost]" caption="Cost" attribute="1" defaultMemberUniqueName="[Sales].[Cost].[All]" allUniqueName="[Sales].[Cost].[All]" dimensionUniqueName="[Sales]" displayFolder="" count="0" memberValueDatatype="5" unbalanced="0"/>
    <cacheHierarchy uniqueName="[Sales].[Country]" caption="Country" attribute="1" defaultMemberUniqueName="[Sales].[Country].[All]" allUniqueName="[Sales].[Country].[All]" dimensionUniqueName="[Sales]" displayFolder="" count="0" memberValueDatatype="13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Order ID]" caption="Order ID" attribute="1" defaultMemberUniqueName="[Sales].[Order ID].[All]" allUniqueName="[Sales].[Order ID].[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Profit]" caption="Profit" attribute="1" defaultMemberUniqueName="[Sales].[Profit].[All]" allUniqueName="[Sales].[Profit].[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Region]" caption="Region" attribute="1" defaultMemberUniqueName="[Sales].[Region].[All]" allUniqueName="[Sales].[Region].[All]" dimensionUniqueName="[Sales]" displayFolder="" count="2" memberValueDatatype="130" unbalanced="0"/>
    <cacheHierarchy uniqueName="[Sales].[Sales]" caption="Sales" attribute="1" defaultMemberUniqueName="[Sales].[Sales].[All]" allUniqueName="[Sales].[Sales].[All]" dimensionUniqueName="[Sales]" displayFolder="" count="0" memberValueDatatype="5" unbalanced="0"/>
    <cacheHierarchy uniqueName="[Sales].[State]" caption="State" attribute="1" defaultMemberUniqueName="[Sales].[State].[All]" allUniqueName="[Sales].[State].[All]" dimensionUniqueName="[Sales]" displayFolder="" count="0" memberValueDatatype="130" unbalanced="0"/>
    <cacheHierarchy uniqueName="[Sales].[Sub-Category]" caption="Sub-Category" attribute="1" defaultMemberUniqueName="[Sales].[Sub-Category].[All]" allUniqueName="[Sales].[Sub-Category].[All]" dimensionUniqueName="[Sales]" displayFolder="" count="0" memberValueDatatype="130" unbalanced="0"/>
    <cacheHierarchy uniqueName="[Shipment].[Order Date]" caption="Order Date" attribute="1" time="1" defaultMemberUniqueName="[Shipment].[Order Date].[All]" allUniqueName="[Shipment].[Order Date].[All]" dimensionUniqueName="[Shipment]" displayFolder="" count="0" memberValueDatatype="7" unbalanced="0"/>
    <cacheHierarchy uniqueName="[Shipment].[Order ID]" caption="Order ID" attribute="1" defaultMemberUniqueName="[Shipment].[Order ID].[All]" allUniqueName="[Shipment].[Order ID].[All]" dimensionUniqueName="[Shipment]" displayFolder="" count="0" memberValueDatatype="130" unbalanced="0"/>
    <cacheHierarchy uniqueName="[Shipment].[Segment]" caption="Segment" attribute="1" defaultMemberUniqueName="[Shipment].[Segment].[All]" allUniqueName="[Shipment].[Segment].[All]" dimensionUniqueName="[Shipment]" displayFolder="" count="0" memberValueDatatype="130" unbalanced="0"/>
    <cacheHierarchy uniqueName="[Shipment].[Ship Mode]" caption="Ship Mode" attribute="1" defaultMemberUniqueName="[Shipment].[Ship Mode].[All]" allUniqueName="[Shipment].[Ship Mode].[All]" dimensionUniqueName="[Shipment]" displayFolder="" count="2" memberValueDatatype="130" unbalanced="0"/>
    <cacheHierarchy uniqueName="[Region].[Country]" caption="Country" attribute="1" defaultMemberUniqueName="[Region].[Country].[All]" allUniqueName="[Region].[Country].[All]" dimensionUniqueName="[Region]" displayFolder="" count="0" memberValueDatatype="130" unbalanced="0" hidden="1"/>
    <cacheHierarchy uniqueName="[Region].[Region]" caption="Region" attribute="1" defaultMemberUniqueName="[Region].[Region].[All]" allUniqueName="[Region].[Region].[All]" dimensionUniqueName="[Region]" displayFolder="" count="0" memberValueDatatype="130" unbalanced="0" hidden="1"/>
    <cacheHierarchy uniqueName="[Measures].[Sum of Sales]" caption="Sum of Sales" measure="1" displayFolder="" measureGroup="Sales" count="0">
      <extLst>
        <ext xmlns:x15="http://schemas.microsoft.com/office/spreadsheetml/2010/11/main" uri="{B97F6D7D-B522-45F9-BDA1-12C45D357490}">
          <x15:cacheHierarchy aggregatedColumn="25"/>
        </ext>
      </extLst>
    </cacheHierarchy>
    <cacheHierarchy uniqueName="[Measures].[Sum of Profit]" caption="Sum of Profit" measure="1" displayFolder="" measureGroup="Sales" count="0">
      <extLst>
        <ext xmlns:x15="http://schemas.microsoft.com/office/spreadsheetml/2010/11/main" uri="{B97F6D7D-B522-45F9-BDA1-12C45D357490}">
          <x15:cacheHierarchy aggregatedColumn="22"/>
        </ext>
      </extLst>
    </cacheHierarchy>
    <cacheHierarchy uniqueName="[Measures].[Count of Week day status]" caption="Count of Week day status" measure="1" displayFolder="" measureGroup="Calendar" count="0">
      <extLst>
        <ext xmlns:x15="http://schemas.microsoft.com/office/spreadsheetml/2010/11/main" uri="{B97F6D7D-B522-45F9-BDA1-12C45D357490}">
          <x15:cacheHierarchy aggregatedColumn="7"/>
        </ext>
      </extLst>
    </cacheHierarchy>
    <cacheHierarchy uniqueName="[Measures].[Count of Category]" caption="Count of Category" measure="1" displayFolder="" measureGroup="Category" count="0">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Sales" count="0">
      <extLst>
        <ext xmlns:x15="http://schemas.microsoft.com/office/spreadsheetml/2010/11/main" uri="{B97F6D7D-B522-45F9-BDA1-12C45D357490}">
          <x15:cacheHierarchy aggregatedColumn="20"/>
        </ext>
      </extLst>
    </cacheHierarchy>
    <cacheHierarchy uniqueName="[Measures].[Count of Product Name]" caption="Count of Product Name" measure="1" displayFolder="" measureGroup="Sales" count="0">
      <extLst>
        <ext xmlns:x15="http://schemas.microsoft.com/office/spreadsheetml/2010/11/main" uri="{B97F6D7D-B522-45F9-BDA1-12C45D357490}">
          <x15:cacheHierarchy aggregatedColumn="21"/>
        </ext>
      </extLst>
    </cacheHierarchy>
    <cacheHierarchy uniqueName="[Measures].[Count of Product Name 2]" caption="Count of Product Name 2" measure="1" displayFolder="" measureGroup="Product" count="0">
      <extLst>
        <ext xmlns:x15="http://schemas.microsoft.com/office/spreadsheetml/2010/11/main" uri="{B97F6D7D-B522-45F9-BDA1-12C45D357490}">
          <x15:cacheHierarchy aggregatedColumn="12"/>
        </ext>
      </extLst>
    </cacheHierarchy>
    <cacheHierarchy uniqueName="[Measures].[measure 2]" caption="measure 2" measure="1" displayFolder="" measureGroup="Sales" count="0"/>
    <cacheHierarchy uniqueName="[Measures].[Grand Total]" caption="Grand Total" measure="1" displayFolder="" measureGroup="Sales" count="0"/>
    <cacheHierarchy uniqueName="[Measures].[measure 1]" caption="measure 1" measure="1" displayFolder="" measureGroup="Sales" count="0"/>
    <cacheHierarchy uniqueName="[Measures].[measure 3]" caption="measure 3" measure="1" displayFolder="" measureGroup="Sales" count="0"/>
    <cacheHierarchy uniqueName="[Measures].[measure 4]" caption="measure 4" measure="1" displayFolder="" measureGroup="Sales" count="0"/>
    <cacheHierarchy uniqueName="[Measures].[__XL_Count Sales]" caption="__XL_Count Sales" measure="1" displayFolder="" measureGroup="Sales" count="0" hidden="1"/>
    <cacheHierarchy uniqueName="[Measures].[__XL_Count Product]" caption="__XL_Count Product" measure="1" displayFolder="" measureGroup="Product" count="0" hidden="1"/>
    <cacheHierarchy uniqueName="[Measures].[__XL_Count Region]" caption="__XL_Count Region" measure="1" displayFolder="" measureGroup="Region" count="0" hidden="1"/>
    <cacheHierarchy uniqueName="[Measures].[__XL_Count Category]" caption="__XL_Count Category" measure="1" displayFolder="" measureGroup="Category" count="0" hidden="1"/>
    <cacheHierarchy uniqueName="[Measures].[__XL_Count Shipment]" caption="__XL_Count Shipment" measure="1" displayFolder="" measureGroup="Shipmen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3360071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38D5EE-BA41-4861-AD1B-531F60DA0572}" name="PivotTable10" cacheId="113" applyNumberFormats="0" applyBorderFormats="0" applyFontFormats="0" applyPatternFormats="0" applyAlignmentFormats="0" applyWidthHeightFormats="1" dataCaption="Values" tag="934725a7-1d56-476f-a3c5-e23e2410ab89" updatedVersion="8" minRefreshableVersion="3" useAutoFormatting="1" rowGrandTotals="0" colGrandTotals="0" itemPrintTitles="1" createdVersion="8" indent="0" outline="1" outlineData="1" multipleFieldFilters="0" chartFormat="7">
  <location ref="A3:B7" firstHeaderRow="1" firstDataRow="1" firstDataCol="1"/>
  <pivotFields count="5">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4">
    <i>
      <x/>
    </i>
    <i>
      <x v="1"/>
    </i>
    <i>
      <x v="2"/>
    </i>
    <i>
      <x v="3"/>
    </i>
  </rowItems>
  <colItems count="1">
    <i/>
  </colItems>
  <dataFields count="1">
    <dataField name="Sum of Sales" fld="1" baseField="0" baseItem="0" numFmtId="167"/>
  </dataFields>
  <formats count="1">
    <format dxfId="39">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1">
          <reference field="4294967294" count="1" selected="0">
            <x v="0"/>
          </reference>
        </references>
      </pivotArea>
    </chartFormat>
  </chartFormats>
  <pivotHierarchies count="53">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ipment]"/>
        <x15:activeTabTopLevelEntity name="[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6BDD69-598B-4D08-8986-395CCCAE66B8}" name="PivotTable3" cacheId="98" applyNumberFormats="0" applyBorderFormats="0" applyFontFormats="0" applyPatternFormats="0" applyAlignmentFormats="0" applyWidthHeightFormats="1" dataCaption="Values" tag="c0486aa4-edb4-48cc-aac9-20bd3546e0fc" updatedVersion="8" minRefreshableVersion="3" useAutoFormatting="1" subtotalHiddenItems="1" rowGrandTotals="0" colGrandTotals="0" itemPrintTitles="1" createdVersion="5" indent="0" outline="1" outlineData="1" multipleFieldFilters="0" chartFormat="8" rowHeaderCaption="Region">
  <location ref="A19:A20" firstHeaderRow="1" firstDataRow="1" firstDataCol="0"/>
  <pivotFields count="4">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name="Profit" fld="0" baseField="0" baseItem="0" numFmtId="165"/>
  </dataFields>
  <formats count="2">
    <format dxfId="33">
      <pivotArea outline="0" collapsedLevelsAreSubtotals="1" fieldPosition="0"/>
    </format>
    <format dxfId="32">
      <pivotArea dataOnly="0" labelOnly="1" grandRow="1" outline="0" fieldPosition="0"/>
    </format>
  </formats>
  <chartFormats count="2">
    <chartFormat chart="3" format="1" series="1">
      <pivotArea type="data" outline="0" fieldPosition="0">
        <references count="1">
          <reference field="4294967294" count="1" selected="0">
            <x v="0"/>
          </reference>
        </references>
      </pivotArea>
    </chartFormat>
    <chartFormat chart="7" format="11" series="1">
      <pivotArea type="data" outline="0" fieldPosition="0">
        <references count="1">
          <reference field="4294967294" count="1" selected="0">
            <x v="0"/>
          </reference>
        </references>
      </pivotArea>
    </chartFormat>
  </chartFormats>
  <pivotHierarchies count="53">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caption="Sales"/>
    <pivotHierarchy dragToData="1" caption="Profit"/>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11062A-3B75-4CAD-81A3-C79EBDEF240B}" name="PivotTable2" cacheId="95" applyNumberFormats="0" applyBorderFormats="0" applyFontFormats="0" applyPatternFormats="0" applyAlignmentFormats="0" applyWidthHeightFormats="1" dataCaption="Values" tag="9736b3cd-ad79-4705-b9dd-3d894c2fb9a9" updatedVersion="8" minRefreshableVersion="3" useAutoFormatting="1" subtotalHiddenItems="1" rowGrandTotals="0" colGrandTotals="0" itemPrintTitles="1" createdVersion="5" indent="0" outline="1" outlineData="1" multipleFieldFilters="0" chartFormat="8" rowHeaderCaption="Region">
  <location ref="A22:A23" firstHeaderRow="1" firstDataRow="1" firstDataCol="0"/>
  <pivotFields count="4">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name="Sales" fld="0" baseField="0" baseItem="0" numFmtId="165"/>
  </dataFields>
  <formats count="2">
    <format dxfId="35">
      <pivotArea outline="0" collapsedLevelsAreSubtotals="1" fieldPosition="0"/>
    </format>
    <format dxfId="34">
      <pivotArea dataOnly="0" labelOnly="1" grandRow="1" outline="0" fieldPosition="0"/>
    </format>
  </formats>
  <chartFormats count="2">
    <chartFormat chart="3" format="0" series="1">
      <pivotArea type="data" outline="0" fieldPosition="0">
        <references count="1">
          <reference field="4294967294" count="1" selected="0">
            <x v="0"/>
          </reference>
        </references>
      </pivotArea>
    </chartFormat>
    <chartFormat chart="7" format="10" series="1">
      <pivotArea type="data" outline="0" fieldPosition="0">
        <references count="1">
          <reference field="4294967294" count="1" selected="0">
            <x v="0"/>
          </reference>
        </references>
      </pivotArea>
    </chartFormat>
  </chartFormats>
  <pivotHierarchies count="53">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caption="Sales"/>
    <pivotHierarchy dragToData="1" caption="Profit"/>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920B6E-A318-438E-8EA2-E14E159770B8}" name="PivotTable1" cacheId="92" applyNumberFormats="0" applyBorderFormats="0" applyFontFormats="0" applyPatternFormats="0" applyAlignmentFormats="0" applyWidthHeightFormats="1" dataCaption="Values" tag="eafe6d6d-1649-4b9f-a4ba-e5cd4cd11d99" updatedVersion="8" minRefreshableVersion="3" useAutoFormatting="1" subtotalHiddenItems="1" rowGrandTotals="0" colGrandTotals="0" itemPrintTitles="1" createdVersion="5" indent="0" outline="1" outlineData="1" multipleFieldFilters="0" chartFormat="8" rowHeaderCaption="Region">
  <location ref="A4:C7" firstHeaderRow="0" firstDataRow="1" firstDataCol="1"/>
  <pivotFields count="6">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3">
    <i>
      <x/>
    </i>
    <i>
      <x v="1"/>
    </i>
    <i>
      <x v="2"/>
    </i>
  </rowItems>
  <colFields count="1">
    <field x="-2"/>
  </colFields>
  <colItems count="2">
    <i>
      <x/>
    </i>
    <i i="1">
      <x v="1"/>
    </i>
  </colItems>
  <dataFields count="2">
    <dataField name="Sales" fld="1" baseField="0" baseItem="0" numFmtId="165"/>
    <dataField name="Profit" fld="2" baseField="0" baseItem="0" numFmtId="165"/>
  </dataFields>
  <formats count="3">
    <format dxfId="38">
      <pivotArea outline="0" collapsedLevelsAreSubtotals="1" fieldPosition="0"/>
    </format>
    <format dxfId="37">
      <pivotArea dataOnly="0" labelOnly="1" fieldPosition="0">
        <references count="1">
          <reference field="0" count="0"/>
        </references>
      </pivotArea>
    </format>
    <format dxfId="36">
      <pivotArea dataOnly="0" labelOnly="1" grandRow="1" outline="0" fieldPosition="0"/>
    </format>
  </formats>
  <chartFormats count="5">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pivotArea type="data" outline="0" fieldPosition="0">
        <references count="2">
          <reference field="4294967294" count="1" selected="0">
            <x v="1"/>
          </reference>
          <reference field="0" count="1" selected="0">
            <x v="2"/>
          </reference>
        </references>
      </pivotArea>
    </chartFormat>
    <chartFormat chart="3" format="3">
      <pivotArea type="data" outline="0" fieldPosition="0">
        <references count="2">
          <reference field="4294967294" count="1" selected="0">
            <x v="1"/>
          </reference>
          <reference field="0" count="1" selected="0">
            <x v="1"/>
          </reference>
        </references>
      </pivotArea>
    </chartFormat>
    <chartFormat chart="3" format="4">
      <pivotArea type="data" outline="0" fieldPosition="0">
        <references count="2">
          <reference field="4294967294" count="1" selected="0">
            <x v="1"/>
          </reference>
          <reference field="0" count="1" selected="0">
            <x v="0"/>
          </reference>
        </references>
      </pivotArea>
    </chartFormat>
  </chartFormats>
  <pivotHierarchies count="53">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caption="Sales"/>
    <pivotHierarchy dragToData="1" caption="Profit"/>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074BEF-41FD-4CA5-AB55-A630D4B3C601}" name="PivotTable4" cacheId="110" applyNumberFormats="0" applyBorderFormats="0" applyFontFormats="0" applyPatternFormats="0" applyAlignmentFormats="0" applyWidthHeightFormats="1" dataCaption="Values" tag="d64ee5c5-7bc1-4791-b41f-a349a6d0272a" updatedVersion="8" minRefreshableVersion="3" useAutoFormatting="1" itemPrintTitles="1" createdVersion="8" indent="0" outline="1" outlineData="1" multipleFieldFilters="0" chartFormat="4">
  <location ref="A3:B7" firstHeaderRow="1" firstDataRow="1" firstDataCol="1"/>
  <pivotFields count="5">
    <pivotField axis="axisRow" allDrilled="1" subtotalTop="0" showAll="0" measureFilter="1" dataSourceSort="1" defaultSubtotal="0" defaultAttributeDrillState="1">
      <items count="3">
        <item x="0"/>
        <item x="1"/>
        <item x="2"/>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4">
    <i>
      <x/>
    </i>
    <i>
      <x v="1"/>
    </i>
    <i>
      <x v="2"/>
    </i>
    <i t="grand">
      <x/>
    </i>
  </rowItems>
  <colItems count="1">
    <i/>
  </colItems>
  <dataFields count="1">
    <dataField name="Sum of Sales"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53">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4">
      <autoFilter ref="A1">
        <filterColumn colId="0">
          <top10 val="3" filterVal="3"/>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B87BDFF-CE0A-4A16-A1CC-B6B54001370F}" name="PivotTable3" cacheId="107" applyNumberFormats="0" applyBorderFormats="0" applyFontFormats="0" applyPatternFormats="0" applyAlignmentFormats="0" applyWidthHeightFormats="1" dataCaption="Values" tag="deca2d98-9ce4-4fd5-9df1-49e79f5f1bc7" updatedVersion="8" minRefreshableVersion="3" useAutoFormatting="1" subtotalHiddenItems="1" itemPrintTitles="1" createdVersion="8" indent="0" outline="1" outlineData="1" multipleFieldFilters="0" chartFormat="6">
  <location ref="A3:D8" firstHeaderRow="1" firstDataRow="2" firstDataCol="1"/>
  <pivotFields count="6">
    <pivotField axis="axisRow" allDrilled="1" subtotalTop="0" showAll="0" dataSourceSort="1" defaultSubtotal="0" defaultAttributeDrillState="1">
      <items count="3">
        <item n="Central" x="0"/>
        <item n="North" x="1"/>
        <item n="South" x="2"/>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4">
    <i>
      <x/>
    </i>
    <i>
      <x v="1"/>
    </i>
    <i>
      <x v="2"/>
    </i>
    <i t="grand">
      <x/>
    </i>
  </rowItems>
  <colFields count="1">
    <field x="1"/>
  </colFields>
  <colItems count="3">
    <i>
      <x/>
    </i>
    <i>
      <x v="1"/>
    </i>
    <i t="grand">
      <x/>
    </i>
  </colItems>
  <dataFields count="1">
    <dataField name="Sum of Sales" fld="2" showDataAs="percentOfTotal" baseField="0" baseItem="0" numFmtId="10"/>
  </dataFields>
  <chartFormats count="7">
    <chartFormat chart="0" format="2" series="1">
      <pivotArea type="data" outline="0" fieldPosition="0">
        <references count="1">
          <reference field="1" count="1" selected="0">
            <x v="0"/>
          </reference>
        </references>
      </pivotArea>
    </chartFormat>
    <chartFormat chart="0" format="3" series="1">
      <pivotArea type="data" outline="0" fieldPosition="0">
        <references count="1">
          <reference field="1" count="1" selected="0">
            <x v="1"/>
          </reference>
        </references>
      </pivotArea>
    </chartFormat>
    <chartFormat chart="4" format="6" series="1">
      <pivotArea type="data" outline="0" fieldPosition="0">
        <references count="1">
          <reference field="1" count="1" selected="0">
            <x v="0"/>
          </reference>
        </references>
      </pivotArea>
    </chartFormat>
    <chartFormat chart="4" format="7" series="1">
      <pivotArea type="data" outline="0" fieldPosition="0">
        <references count="1">
          <reference field="1" count="1" selected="0">
            <x v="1"/>
          </reference>
        </references>
      </pivotArea>
    </chartFormat>
    <chartFormat chart="4" format="8" series="1">
      <pivotArea type="data" outline="0" fieldPosition="0">
        <references count="2">
          <reference field="4294967294" count="1" selected="0">
            <x v="0"/>
          </reference>
          <reference field="1" count="1" selected="0">
            <x v="1"/>
          </reference>
        </references>
      </pivotArea>
    </chartFormat>
    <chartFormat chart="4" format="9" series="1">
      <pivotArea type="data" outline="0" fieldPosition="0">
        <references count="2">
          <reference field="4294967294" count="1" selected="0">
            <x v="0"/>
          </reference>
          <reference field="1" count="1" selected="0">
            <x v="0"/>
          </reference>
        </references>
      </pivotArea>
    </chartFormat>
    <chartFormat chart="0" format="4" series="1">
      <pivotArea type="data" outline="0" fieldPosition="0">
        <references count="2">
          <reference field="4294967294" count="1" selected="0">
            <x v="0"/>
          </reference>
          <reference field="1" count="1" selected="0">
            <x v="1"/>
          </reference>
        </references>
      </pivotArea>
    </chartFormat>
  </chartFormats>
  <pivotHierarchies count="53">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alendar]"/>
        <x15:activeTabTopLevelEntity name="[Ship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873C5CB-1B0E-4397-B12E-F55E7C5569E2}" name="PivotTable1" cacheId="83" applyNumberFormats="0" applyBorderFormats="0" applyFontFormats="0" applyPatternFormats="0" applyAlignmentFormats="0" applyWidthHeightFormats="1" dataCaption="Values" tag="e01960f0-a187-44d5-aa6c-fb341867a1d0" updatedVersion="8" minRefreshableVersion="3" useAutoFormatting="1" subtotalHiddenItems="1" itemPrintTitles="1" createdVersion="8" indent="0" outline="1" outlineData="1" multipleFieldFilters="0" chartFormat="14">
  <location ref="A3:B8" firstHeaderRow="1" firstDataRow="1" firstDataCol="1"/>
  <pivotFields count="5">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pivotField subtotalTop="0" showAll="0" dataSourceSort="1" defaultSubtotal="0"/>
    <pivotField subtotalTop="0" showAll="0" dataSourceSort="1" defaultSubtotal="0"/>
  </pivotFields>
  <rowFields count="1">
    <field x="1"/>
  </rowFields>
  <rowItems count="5">
    <i>
      <x/>
    </i>
    <i>
      <x v="1"/>
    </i>
    <i>
      <x v="2"/>
    </i>
    <i>
      <x v="3"/>
    </i>
    <i t="grand">
      <x/>
    </i>
  </rowItems>
  <colItems count="1">
    <i/>
  </colItems>
  <dataFields count="1">
    <dataField name="Sum of Sales" fld="0" showDataAs="percentOfTotal" baseField="1" baseItem="0" numFmtId="10"/>
  </dataFields>
  <chartFormats count="3">
    <chartFormat chart="5"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1" count="1" selected="0">
            <x v="3"/>
          </reference>
        </references>
      </pivotArea>
    </chartFormat>
  </chartFormats>
  <pivotHierarchies count="53">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alendar]"/>
        <x15:activeTabTopLevelEntity name="[Ship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9DF85EE-2EBD-4347-A8C6-D295D9B995CC}" name="PivotTable6" cacheId="89" applyNumberFormats="0" applyBorderFormats="0" applyFontFormats="0" applyPatternFormats="0" applyAlignmentFormats="0" applyWidthHeightFormats="1" dataCaption="Values" tag="0cb3231b-b3fd-4fc9-a399-ed24beb64da9" updatedVersion="8" minRefreshableVersion="3" useAutoFormatting="1" itemPrintTitles="1" createdVersion="8" indent="0" outline="1" outlineData="1" multipleFieldFilters="0" chartFormat="12">
  <location ref="A4:A5" firstHeaderRow="1" firstDataRow="1" firstDataCol="0"/>
  <pivotFields count="4">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name="Count of Order" fld="0" subtotal="count" baseField="0" baseItem="0"/>
  </dataFields>
  <chartFormats count="3">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1">
          <reference field="4294967294" count="1" selected="0">
            <x v="0"/>
          </reference>
        </references>
      </pivotArea>
    </chartFormat>
  </chartFormats>
  <pivotHierarchies count="53">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caption="Count of Order"/>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Shipment]"/>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4515B17-4A7F-485B-A073-3B80BCD84CC5}" name="PivotTable17" cacheId="86" applyNumberFormats="0" applyBorderFormats="0" applyFontFormats="0" applyPatternFormats="0" applyAlignmentFormats="0" applyWidthHeightFormats="1" dataCaption="Values" tag="e57bf7e0-eb05-4c01-adf2-0da4cabf7605" updatedVersion="8" minRefreshableVersion="3" useAutoFormatting="1" rowGrandTotals="0" colGrandTotals="0" itemPrintTitles="1" createdVersion="8" indent="0" outline="1" outlineData="1" multipleFieldFilters="0" chartFormat="6">
  <location ref="A28:B31" firstHeaderRow="1" firstDataRow="1" firstDataCol="1"/>
  <pivotFields count="5">
    <pivotField axis="axisRow" allDrilled="1" subtotalTop="0" showAll="0" measureFilter="1" dataSourceSort="1" defaultSubtotal="0" defaultAttributeDrillState="1">
      <items count="3">
        <item x="0"/>
        <item x="1"/>
        <item x="2"/>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3">
    <i>
      <x/>
    </i>
    <i>
      <x v="1"/>
    </i>
    <i>
      <x v="2"/>
    </i>
  </rowItems>
  <colItems count="1">
    <i/>
  </colItems>
  <dataFields count="1">
    <dataField name="Sum of Sales"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53">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4">
      <autoFilter ref="A1">
        <filterColumn colId="0">
          <top10 val="3" filterVal="3"/>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Shipment]"/>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D88864F-3537-4236-BEE2-5044FE0D3F20}" name="PivotTable11" cacheId="101" applyNumberFormats="0" applyBorderFormats="0" applyFontFormats="0" applyPatternFormats="0" applyAlignmentFormats="0" applyWidthHeightFormats="1" dataCaption="Values" tag="18d824a5-088d-45a0-a9a6-4f874e04c701" updatedVersion="8" minRefreshableVersion="3" useAutoFormatting="1" subtotalHiddenItems="1" rowGrandTotals="0" colGrandTotals="0" itemPrintTitles="1" createdVersion="8" indent="0" outline="1" outlineData="1" multipleFieldFilters="0" chartFormat="3">
  <location ref="A3:B6" firstHeaderRow="1" firstDataRow="1" firstDataCol="1"/>
  <pivotFields count="5">
    <pivotField axis="axisRow" allDrilled="1" subtotalTop="0" showAll="0" sortType="ascending" defaultSubtotal="0" defaultAttributeDrillState="1">
      <items count="3">
        <item x="0"/>
        <item x="1"/>
        <item x="2"/>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3">
    <i>
      <x/>
    </i>
    <i>
      <x v="1"/>
    </i>
    <i>
      <x v="2"/>
    </i>
  </rowItems>
  <colItems count="1">
    <i/>
  </colItems>
  <dataFields count="1">
    <dataField name="Sum of Sales" fld="1" baseField="0" baseItem="0" numFmtId="167"/>
  </dataFields>
  <formats count="1">
    <format dxfId="31">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0" count="1" selected="0">
            <x v="0"/>
          </reference>
        </references>
      </pivotArea>
    </chartFormat>
    <chartFormat chart="2" format="10">
      <pivotArea type="data" outline="0" fieldPosition="0">
        <references count="2">
          <reference field="4294967294" count="1" selected="0">
            <x v="0"/>
          </reference>
          <reference field="0" count="1" selected="0">
            <x v="1"/>
          </reference>
        </references>
      </pivotArea>
    </chartFormat>
    <chartFormat chart="2" format="11">
      <pivotArea type="data" outline="0" fieldPosition="0">
        <references count="2">
          <reference field="4294967294" count="1" selected="0">
            <x v="0"/>
          </reference>
          <reference field="0" count="1" selected="0">
            <x v="2"/>
          </reference>
        </references>
      </pivotArea>
    </chartFormat>
  </chartFormats>
  <pivotHierarchies count="53">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y]"/>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3C680E5-2C85-429D-B8E4-5177F5CEB67D}" name="PivotTable14" cacheId="104" applyNumberFormats="0" applyBorderFormats="0" applyFontFormats="0" applyPatternFormats="0" applyAlignmentFormats="0" applyWidthHeightFormats="1" dataCaption="Values" tag="a7f2089b-63d4-4802-8a1d-103d9ded8ba3" updatedVersion="8" minRefreshableVersion="3" useAutoFormatting="1" rowGrandTotals="0" colGrandTotals="0" itemPrintTitles="1" createdVersion="8" indent="0" outline="1" outlineData="1" multipleFieldFilters="0" chartFormat="7">
  <location ref="A4:B19" firstHeaderRow="1" firstDataRow="1" firstDataCol="1"/>
  <pivotFields count="5">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15">
    <i>
      <x/>
    </i>
    <i>
      <x v="1"/>
    </i>
    <i>
      <x v="2"/>
    </i>
    <i>
      <x v="3"/>
    </i>
    <i>
      <x v="4"/>
    </i>
    <i>
      <x v="5"/>
    </i>
    <i>
      <x v="6"/>
    </i>
    <i>
      <x v="7"/>
    </i>
    <i>
      <x v="8"/>
    </i>
    <i>
      <x v="9"/>
    </i>
    <i>
      <x v="10"/>
    </i>
    <i>
      <x v="11"/>
    </i>
    <i>
      <x v="12"/>
    </i>
    <i>
      <x v="13"/>
    </i>
    <i>
      <x v="14"/>
    </i>
  </rowItems>
  <colItems count="1">
    <i/>
  </colItems>
  <dataFields count="1">
    <dataField name="Sum of Sales" fld="1" baseField="0" baseItem="0" numFmtId="167"/>
  </dataFields>
  <formats count="1">
    <format dxfId="3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3">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Shipment]"/>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EF8DCC8-B837-41E9-BF6A-5B7F9BF16E4F}" sourceName="[Sales].[Region]">
  <pivotTables>
    <pivotTable tabId="6" name="PivotTable17"/>
    <pivotTable tabId="6" name="PivotTable6"/>
    <pivotTable tabId="12" name="PivotTable1"/>
    <pivotTable tabId="1" name="PivotTable1"/>
    <pivotTable tabId="1" name="PivotTable2"/>
    <pivotTable tabId="1" name="PivotTable3"/>
    <pivotTable tabId="7" name="PivotTable11"/>
    <pivotTable tabId="9" name="PivotTable14"/>
    <pivotTable tabId="4" name="PivotTable3"/>
    <pivotTable tabId="15" name="PivotTable10"/>
    <pivotTable tabId="13" name="PivotTable4"/>
  </pivotTables>
  <data>
    <olap pivotCacheId="1533600715">
      <levels count="2">
        <level uniqueName="[Sales].[Region].[(All)]" sourceCaption="(All)" count="0"/>
        <level uniqueName="[Sales].[Region].[Region]" sourceCaption="Region" count="3">
          <ranges>
            <range startItem="0">
              <i n="[Sales].[Region].&amp;[Central]" c="Central"/>
              <i n="[Sales].[Region].&amp;[North]" c="North"/>
              <i n="[Sales].[Region].&amp;[South]" c="South"/>
            </range>
          </ranges>
        </level>
      </levels>
      <selections count="1">
        <selection n="[Sales].[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F0A368E8-9A0B-4B5A-97F0-ADFA27170A17}" sourceName="[Shipment].[Ship Mode]">
  <pivotTables>
    <pivotTable tabId="6" name="PivotTable17"/>
    <pivotTable tabId="6" name="PivotTable6"/>
    <pivotTable tabId="12" name="PivotTable1"/>
    <pivotTable tabId="1" name="PivotTable1"/>
    <pivotTable tabId="1" name="PivotTable2"/>
    <pivotTable tabId="1" name="PivotTable3"/>
    <pivotTable tabId="7" name="PivotTable11"/>
    <pivotTable tabId="9" name="PivotTable14"/>
    <pivotTable tabId="4" name="PivotTable3"/>
    <pivotTable tabId="15" name="PivotTable10"/>
    <pivotTable tabId="13" name="PivotTable4"/>
  </pivotTables>
  <data>
    <olap pivotCacheId="1533600715">
      <levels count="2">
        <level uniqueName="[Shipment].[Ship Mode].[(All)]" sourceCaption="(All)" count="0"/>
        <level uniqueName="[Shipment].[Ship Mode].[Ship Mode]" sourceCaption="Ship Mode" count="4">
          <ranges>
            <range startItem="0">
              <i n="[Shipment].[Ship Mode].&amp;[Economy]" c="Economy"/>
              <i n="[Shipment].[Ship Mode].&amp;[Economy Plus]" c="Economy Plus"/>
              <i n="[Shipment].[Ship Mode].&amp;[Immediate]" c="Immediate"/>
              <i n="[Shipment].[Ship Mode].&amp;[Priority]" c="Priority"/>
            </range>
          </ranges>
        </level>
      </levels>
      <selections count="1">
        <selection n="[Shipment].[Ship Mod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923A58BA-54EB-4522-9F5A-7C6551D814C7}" sourceName="[Calendar].[Date Hierarchy]">
  <pivotTables>
    <pivotTable tabId="12" name="PivotTable1"/>
    <pivotTable tabId="6" name="PivotTable17"/>
    <pivotTable tabId="6" name="PivotTable6"/>
    <pivotTable tabId="1" name="PivotTable1"/>
    <pivotTable tabId="1" name="PivotTable2"/>
    <pivotTable tabId="1" name="PivotTable3"/>
    <pivotTable tabId="7" name="PivotTable11"/>
    <pivotTable tabId="9" name="PivotTable14"/>
    <pivotTable tabId="4" name="PivotTable3"/>
    <pivotTable tabId="13" name="PivotTable4"/>
    <pivotTable tabId="15" name="PivotTable10"/>
  </pivotTables>
  <data>
    <olap pivotCacheId="1533600715">
      <levels count="4">
        <level uniqueName="[Calendar].[Date Hierarchy].[(All)]" sourceCaption="(All)" count="0"/>
        <level uniqueName="[Calendar].[Date Hierarchy].[Year]" sourceCaption="Year" count="4">
          <ranges>
            <range startItem="0">
              <i n="[Calendar].[Date Hierarchy].[Year].&amp;[2017]" c="2017"/>
              <i n="[Calendar].[Date Hierarchy].[Year].&amp;[2018]" c="2018"/>
              <i n="[Calendar].[Date Hierarchy].[Year].&amp;[2019]" c="2019"/>
              <i n="[Calendar].[Date Hierarchy].[Year].&amp;[2020]" c="2020"/>
            </range>
          </ranges>
        </level>
        <level uniqueName="[Calendar].[Date Hierarchy].[Month]" sourceCaption="Month" count="0"/>
        <level uniqueName="[Calendar].[Date Hierarchy].[DateColumn]" sourceCaption="DateColumn" count="0"/>
      </levels>
      <selections count="1">
        <selection n="[Calendar].[Date Hierarch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05F7DF3-873E-4B13-B62C-4B777E11582C}" cache="Slicer_Region" caption="Region" level="1" rowHeight="365760"/>
  <slicer name="Ship Mode" xr10:uid="{AB86E9DB-A4F2-4B49-8836-25CD3C340C19}" cache="Slicer_Ship_Mode" caption="Ship Mode" level="1" rowHeight="457200"/>
  <slicer name="Year" xr10:uid="{33EF167C-50A2-46B7-BB65-58551DD9FBC3}" cache="Slicer_Date_Hierarchy" caption="Year" columnCount="4"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0D337-9778-4941-B583-A2777E59ED66}">
  <dimension ref="A1:Z70"/>
  <sheetViews>
    <sheetView showGridLines="0" tabSelected="1" zoomScale="78" zoomScaleNormal="82" workbookViewId="0">
      <selection activeCell="U10" sqref="U10"/>
    </sheetView>
  </sheetViews>
  <sheetFormatPr defaultRowHeight="15" x14ac:dyDescent="0.25"/>
  <cols>
    <col min="1" max="24" width="9.140625" style="12"/>
    <col min="25" max="25" width="9.140625" style="12" customWidth="1"/>
    <col min="26" max="26" width="4.85546875" style="12" customWidth="1"/>
    <col min="27" max="16384" width="9.140625" style="12"/>
  </cols>
  <sheetData>
    <row r="1" spans="1:26" x14ac:dyDescent="0.25">
      <c r="A1" s="13"/>
      <c r="B1" s="14"/>
      <c r="C1" s="14"/>
      <c r="D1" s="14"/>
      <c r="E1" s="14"/>
      <c r="F1" s="14"/>
      <c r="G1" s="14"/>
      <c r="H1" s="14"/>
      <c r="I1" s="14"/>
      <c r="J1" s="14"/>
      <c r="K1" s="14"/>
      <c r="L1" s="14"/>
      <c r="M1" s="14"/>
      <c r="N1" s="14"/>
      <c r="O1" s="14"/>
      <c r="P1" s="14"/>
      <c r="Q1" s="14"/>
      <c r="R1" s="14"/>
      <c r="S1" s="14"/>
      <c r="T1" s="14"/>
      <c r="U1" s="14"/>
      <c r="V1" s="14"/>
      <c r="W1" s="14"/>
      <c r="X1" s="14"/>
      <c r="Y1" s="14"/>
      <c r="Z1" s="15"/>
    </row>
    <row r="2" spans="1:26" x14ac:dyDescent="0.25">
      <c r="A2" s="16"/>
      <c r="B2" s="17"/>
      <c r="C2" s="17"/>
      <c r="D2" s="17"/>
      <c r="E2" s="17"/>
      <c r="F2" s="17"/>
      <c r="G2" s="17"/>
      <c r="H2" s="17"/>
      <c r="I2" s="17"/>
      <c r="J2" s="17"/>
      <c r="K2" s="17"/>
      <c r="L2" s="17"/>
      <c r="M2" s="17"/>
      <c r="N2" s="17"/>
      <c r="O2" s="17"/>
      <c r="P2" s="17"/>
      <c r="Q2" s="17"/>
      <c r="R2" s="17"/>
      <c r="S2" s="17"/>
      <c r="T2" s="17"/>
      <c r="U2" s="17"/>
      <c r="V2" s="17"/>
      <c r="W2" s="17"/>
      <c r="X2" s="17"/>
      <c r="Y2" s="17"/>
      <c r="Z2" s="18"/>
    </row>
    <row r="3" spans="1:26" x14ac:dyDescent="0.25">
      <c r="A3" s="16"/>
      <c r="B3" s="17"/>
      <c r="C3" s="17"/>
      <c r="D3" s="17"/>
      <c r="E3" s="17"/>
      <c r="F3" s="17"/>
      <c r="G3" s="17"/>
      <c r="H3" s="17"/>
      <c r="I3" s="17"/>
      <c r="J3" s="17"/>
      <c r="K3" s="17"/>
      <c r="L3" s="17"/>
      <c r="M3" s="17"/>
      <c r="N3" s="17"/>
      <c r="O3" s="17"/>
      <c r="P3" s="17"/>
      <c r="Q3" s="17"/>
      <c r="R3" s="17"/>
      <c r="S3" s="17"/>
      <c r="T3" s="17"/>
      <c r="U3" s="17"/>
      <c r="V3" s="17"/>
      <c r="W3" s="17"/>
      <c r="X3" s="17"/>
      <c r="Y3" s="17"/>
      <c r="Z3" s="18"/>
    </row>
    <row r="4" spans="1:26" x14ac:dyDescent="0.25">
      <c r="A4" s="16"/>
      <c r="B4" s="17"/>
      <c r="C4" s="17"/>
      <c r="D4" s="17"/>
      <c r="E4" s="17"/>
      <c r="F4" s="17"/>
      <c r="G4" s="17"/>
      <c r="H4" s="17"/>
      <c r="I4" s="17"/>
      <c r="J4" s="17"/>
      <c r="K4" s="17"/>
      <c r="L4" s="17"/>
      <c r="M4" s="17"/>
      <c r="N4" s="17"/>
      <c r="O4" s="17"/>
      <c r="P4" s="17"/>
      <c r="Q4" s="17"/>
      <c r="R4" s="17"/>
      <c r="S4" s="17"/>
      <c r="T4" s="17"/>
      <c r="U4" s="17"/>
      <c r="V4" s="17"/>
      <c r="W4" s="17"/>
      <c r="X4" s="17"/>
      <c r="Y4" s="17"/>
      <c r="Z4" s="18"/>
    </row>
    <row r="5" spans="1:26" x14ac:dyDescent="0.25">
      <c r="A5" s="16"/>
      <c r="B5" s="17"/>
      <c r="C5" s="17"/>
      <c r="D5" s="17"/>
      <c r="E5" s="17"/>
      <c r="F5" s="17"/>
      <c r="G5" s="17"/>
      <c r="H5" s="17"/>
      <c r="I5" s="17"/>
      <c r="J5" s="17"/>
      <c r="K5" s="17"/>
      <c r="L5" s="17"/>
      <c r="M5" s="17"/>
      <c r="N5" s="17"/>
      <c r="O5" s="17"/>
      <c r="P5" s="17"/>
      <c r="Q5" s="17"/>
      <c r="R5" s="17"/>
      <c r="S5" s="17"/>
      <c r="T5" s="17"/>
      <c r="U5" s="17"/>
      <c r="V5" s="17"/>
      <c r="W5" s="17"/>
      <c r="X5" s="17"/>
      <c r="Y5" s="17"/>
      <c r="Z5" s="18"/>
    </row>
    <row r="6" spans="1:26" x14ac:dyDescent="0.25">
      <c r="A6" s="16"/>
      <c r="B6" s="17"/>
      <c r="C6" s="17"/>
      <c r="D6" s="17"/>
      <c r="E6" s="17"/>
      <c r="F6" s="17"/>
      <c r="G6" s="17"/>
      <c r="H6" s="17"/>
      <c r="I6" s="17"/>
      <c r="J6" s="17"/>
      <c r="K6" s="17"/>
      <c r="L6" s="17"/>
      <c r="M6" s="17"/>
      <c r="N6" s="17"/>
      <c r="O6" s="17"/>
      <c r="P6" s="17"/>
      <c r="Q6" s="17"/>
      <c r="R6" s="17"/>
      <c r="S6" s="17"/>
      <c r="T6" s="17"/>
      <c r="U6" s="17"/>
      <c r="V6" s="17"/>
      <c r="W6" s="17"/>
      <c r="X6" s="17"/>
      <c r="Y6" s="17"/>
      <c r="Z6" s="18"/>
    </row>
    <row r="7" spans="1:26" x14ac:dyDescent="0.25">
      <c r="A7" s="16"/>
      <c r="B7" s="17"/>
      <c r="C7" s="17"/>
      <c r="D7" s="17"/>
      <c r="E7" s="17"/>
      <c r="F7" s="17"/>
      <c r="G7" s="17"/>
      <c r="H7" s="17"/>
      <c r="I7" s="17"/>
      <c r="J7" s="17"/>
      <c r="K7" s="17"/>
      <c r="L7" s="17"/>
      <c r="M7" s="17"/>
      <c r="N7" s="17"/>
      <c r="O7" s="17"/>
      <c r="P7" s="17"/>
      <c r="Q7" s="17"/>
      <c r="R7" s="17"/>
      <c r="S7" s="17"/>
      <c r="T7" s="17"/>
      <c r="U7" s="17"/>
      <c r="V7" s="17"/>
      <c r="W7" s="17"/>
      <c r="X7" s="17"/>
      <c r="Y7" s="17"/>
      <c r="Z7" s="18"/>
    </row>
    <row r="8" spans="1:26" x14ac:dyDescent="0.25">
      <c r="A8" s="16"/>
      <c r="B8" s="17"/>
      <c r="C8" s="17"/>
      <c r="D8" s="17"/>
      <c r="E8" s="17"/>
      <c r="F8" s="17"/>
      <c r="G8" s="17"/>
      <c r="H8" s="17"/>
      <c r="I8" s="17"/>
      <c r="J8" s="17"/>
      <c r="K8" s="17"/>
      <c r="L8" s="17"/>
      <c r="M8" s="17"/>
      <c r="N8" s="17"/>
      <c r="O8" s="17"/>
      <c r="P8" s="17"/>
      <c r="Q8" s="17"/>
      <c r="R8" s="17"/>
      <c r="S8" s="17"/>
      <c r="T8" s="17"/>
      <c r="U8" s="17"/>
      <c r="V8" s="17"/>
      <c r="W8" s="17"/>
      <c r="X8" s="17"/>
      <c r="Y8" s="17"/>
      <c r="Z8" s="18"/>
    </row>
    <row r="9" spans="1:26" x14ac:dyDescent="0.25">
      <c r="A9" s="16"/>
      <c r="B9" s="17"/>
      <c r="C9" s="17"/>
      <c r="D9" s="17"/>
      <c r="E9" s="17"/>
      <c r="F9" s="17"/>
      <c r="G9" s="17"/>
      <c r="H9" s="17"/>
      <c r="I9" s="17"/>
      <c r="J9" s="17"/>
      <c r="K9" s="17"/>
      <c r="L9" s="17"/>
      <c r="M9" s="17"/>
      <c r="N9" s="17"/>
      <c r="O9" s="17"/>
      <c r="P9" s="17"/>
      <c r="Q9" s="17"/>
      <c r="R9" s="17"/>
      <c r="S9" s="17"/>
      <c r="T9" s="17"/>
      <c r="U9" s="17"/>
      <c r="V9" s="17"/>
      <c r="W9" s="17"/>
      <c r="X9" s="17"/>
      <c r="Y9" s="17"/>
      <c r="Z9" s="18"/>
    </row>
    <row r="10" spans="1:26" x14ac:dyDescent="0.25">
      <c r="A10" s="16"/>
      <c r="B10" s="17"/>
      <c r="C10" s="17"/>
      <c r="D10" s="17"/>
      <c r="E10" s="17"/>
      <c r="F10" s="17"/>
      <c r="G10" s="17"/>
      <c r="H10" s="17"/>
      <c r="I10" s="17"/>
      <c r="J10" s="17"/>
      <c r="K10" s="17"/>
      <c r="L10" s="17"/>
      <c r="M10" s="17"/>
      <c r="N10" s="17"/>
      <c r="O10" s="17"/>
      <c r="P10" s="17"/>
      <c r="Q10" s="17"/>
      <c r="R10" s="17"/>
      <c r="S10" s="17"/>
      <c r="T10" s="17"/>
      <c r="U10" s="17"/>
      <c r="V10" s="17"/>
      <c r="W10" s="17"/>
      <c r="X10" s="17"/>
      <c r="Y10" s="17"/>
      <c r="Z10" s="18"/>
    </row>
    <row r="11" spans="1:26" x14ac:dyDescent="0.25">
      <c r="A11" s="16"/>
      <c r="B11" s="17"/>
      <c r="C11" s="17"/>
      <c r="D11" s="17"/>
      <c r="E11" s="17"/>
      <c r="F11" s="17"/>
      <c r="G11" s="17"/>
      <c r="H11" s="17"/>
      <c r="I11" s="17"/>
      <c r="J11" s="17"/>
      <c r="K11" s="17"/>
      <c r="L11" s="17"/>
      <c r="M11" s="17"/>
      <c r="N11" s="17"/>
      <c r="O11" s="17"/>
      <c r="P11" s="17"/>
      <c r="Q11" s="17"/>
      <c r="R11" s="17"/>
      <c r="S11" s="17"/>
      <c r="T11" s="17"/>
      <c r="U11" s="17"/>
      <c r="V11" s="17"/>
      <c r="W11" s="17"/>
      <c r="X11" s="17"/>
      <c r="Y11" s="17"/>
      <c r="Z11" s="18"/>
    </row>
    <row r="12" spans="1:26" x14ac:dyDescent="0.25">
      <c r="A12" s="16"/>
      <c r="B12" s="17"/>
      <c r="C12" s="17"/>
      <c r="D12" s="17"/>
      <c r="E12" s="17"/>
      <c r="F12" s="17"/>
      <c r="G12" s="17"/>
      <c r="H12" s="17"/>
      <c r="I12" s="17"/>
      <c r="J12" s="17"/>
      <c r="K12" s="17"/>
      <c r="L12" s="17"/>
      <c r="M12" s="17"/>
      <c r="N12" s="17"/>
      <c r="O12" s="17"/>
      <c r="P12" s="17"/>
      <c r="Q12" s="17"/>
      <c r="R12" s="17"/>
      <c r="S12" s="17"/>
      <c r="T12" s="17"/>
      <c r="U12" s="17"/>
      <c r="V12" s="17"/>
      <c r="W12" s="17"/>
      <c r="X12" s="17"/>
      <c r="Y12" s="17"/>
      <c r="Z12" s="18"/>
    </row>
    <row r="13" spans="1:26" x14ac:dyDescent="0.25">
      <c r="A13" s="16"/>
      <c r="B13" s="17"/>
      <c r="C13" s="17"/>
      <c r="D13" s="17"/>
      <c r="E13" s="17"/>
      <c r="F13" s="17"/>
      <c r="G13" s="17"/>
      <c r="H13" s="17"/>
      <c r="I13" s="17"/>
      <c r="J13" s="17"/>
      <c r="K13" s="17"/>
      <c r="L13" s="17"/>
      <c r="M13" s="17"/>
      <c r="N13" s="17"/>
      <c r="O13" s="17"/>
      <c r="P13" s="17"/>
      <c r="Q13" s="17"/>
      <c r="R13" s="17"/>
      <c r="S13" s="17"/>
      <c r="T13" s="17"/>
      <c r="U13" s="17"/>
      <c r="V13" s="17"/>
      <c r="W13" s="17"/>
      <c r="X13" s="17"/>
      <c r="Y13" s="17"/>
      <c r="Z13" s="18"/>
    </row>
    <row r="14" spans="1:26" x14ac:dyDescent="0.25">
      <c r="A14" s="16"/>
      <c r="B14" s="17"/>
      <c r="C14" s="17"/>
      <c r="D14" s="17"/>
      <c r="E14" s="17"/>
      <c r="F14" s="17"/>
      <c r="G14" s="17"/>
      <c r="H14" s="17"/>
      <c r="I14" s="17"/>
      <c r="J14" s="17"/>
      <c r="K14" s="17"/>
      <c r="L14" s="17"/>
      <c r="M14" s="17"/>
      <c r="N14" s="17"/>
      <c r="O14" s="17"/>
      <c r="P14" s="17"/>
      <c r="Q14" s="17"/>
      <c r="R14" s="17"/>
      <c r="S14" s="17"/>
      <c r="T14" s="17"/>
      <c r="U14" s="17"/>
      <c r="V14" s="17"/>
      <c r="W14" s="17"/>
      <c r="X14" s="17"/>
      <c r="Y14" s="17"/>
      <c r="Z14" s="18"/>
    </row>
    <row r="15" spans="1:26" x14ac:dyDescent="0.25">
      <c r="A15" s="16"/>
      <c r="B15" s="17"/>
      <c r="C15" s="17"/>
      <c r="D15" s="17"/>
      <c r="E15" s="17"/>
      <c r="F15" s="17"/>
      <c r="G15" s="17"/>
      <c r="H15" s="17"/>
      <c r="I15" s="17"/>
      <c r="J15" s="17"/>
      <c r="K15" s="17"/>
      <c r="L15" s="17"/>
      <c r="M15" s="17"/>
      <c r="N15" s="17"/>
      <c r="O15" s="17"/>
      <c r="P15" s="17"/>
      <c r="Q15" s="17"/>
      <c r="R15" s="17"/>
      <c r="S15" s="17"/>
      <c r="T15" s="17"/>
      <c r="U15" s="17"/>
      <c r="V15" s="17"/>
      <c r="W15" s="17"/>
      <c r="X15" s="17"/>
      <c r="Y15" s="17"/>
      <c r="Z15" s="18"/>
    </row>
    <row r="16" spans="1:26" x14ac:dyDescent="0.25">
      <c r="A16" s="16"/>
      <c r="B16" s="17"/>
      <c r="C16" s="17"/>
      <c r="D16" s="17"/>
      <c r="E16" s="17"/>
      <c r="F16" s="17"/>
      <c r="G16" s="17"/>
      <c r="H16" s="17"/>
      <c r="I16" s="17"/>
      <c r="J16" s="17"/>
      <c r="K16" s="17"/>
      <c r="L16" s="17"/>
      <c r="M16" s="17"/>
      <c r="N16" s="17"/>
      <c r="O16" s="17"/>
      <c r="P16" s="17"/>
      <c r="Q16" s="17"/>
      <c r="R16" s="17"/>
      <c r="S16" s="17"/>
      <c r="T16" s="17"/>
      <c r="U16" s="17"/>
      <c r="V16" s="17"/>
      <c r="W16" s="17"/>
      <c r="X16" s="17"/>
      <c r="Y16" s="17"/>
      <c r="Z16" s="18"/>
    </row>
    <row r="17" spans="1:26" x14ac:dyDescent="0.25">
      <c r="A17" s="16"/>
      <c r="B17" s="17"/>
      <c r="C17" s="17"/>
      <c r="D17" s="17"/>
      <c r="E17" s="17"/>
      <c r="F17" s="17"/>
      <c r="G17" s="17"/>
      <c r="H17" s="17"/>
      <c r="I17" s="17"/>
      <c r="J17" s="17"/>
      <c r="K17" s="17"/>
      <c r="L17" s="17"/>
      <c r="M17" s="17"/>
      <c r="N17" s="17"/>
      <c r="O17" s="17"/>
      <c r="P17" s="17"/>
      <c r="Q17" s="17"/>
      <c r="R17" s="17"/>
      <c r="S17" s="17"/>
      <c r="T17" s="17"/>
      <c r="U17" s="17"/>
      <c r="V17" s="17"/>
      <c r="W17" s="17"/>
      <c r="X17" s="17"/>
      <c r="Y17" s="17"/>
      <c r="Z17" s="18"/>
    </row>
    <row r="18" spans="1:26" x14ac:dyDescent="0.25">
      <c r="A18" s="16"/>
      <c r="B18" s="17"/>
      <c r="C18" s="17"/>
      <c r="D18" s="17"/>
      <c r="E18" s="17"/>
      <c r="F18" s="17"/>
      <c r="G18" s="17"/>
      <c r="H18" s="17"/>
      <c r="I18" s="17"/>
      <c r="J18" s="17"/>
      <c r="K18" s="17"/>
      <c r="L18" s="17"/>
      <c r="M18" s="17"/>
      <c r="N18" s="17"/>
      <c r="O18" s="17"/>
      <c r="P18" s="17"/>
      <c r="Q18" s="17"/>
      <c r="R18" s="17"/>
      <c r="S18" s="17"/>
      <c r="T18" s="17"/>
      <c r="U18" s="17"/>
      <c r="V18" s="17"/>
      <c r="W18" s="17"/>
      <c r="X18" s="17"/>
      <c r="Y18" s="17"/>
      <c r="Z18" s="18"/>
    </row>
    <row r="19" spans="1:26" x14ac:dyDescent="0.25">
      <c r="A19" s="16"/>
      <c r="B19" s="17"/>
      <c r="C19" s="17"/>
      <c r="D19" s="17"/>
      <c r="E19" s="17"/>
      <c r="F19" s="17"/>
      <c r="G19" s="17"/>
      <c r="H19" s="17"/>
      <c r="I19" s="17"/>
      <c r="J19" s="17"/>
      <c r="K19" s="17"/>
      <c r="L19" s="17"/>
      <c r="M19" s="17"/>
      <c r="N19" s="17"/>
      <c r="O19" s="17"/>
      <c r="P19" s="17"/>
      <c r="Q19" s="17"/>
      <c r="R19" s="17"/>
      <c r="S19" s="17"/>
      <c r="T19" s="17"/>
      <c r="U19" s="17"/>
      <c r="V19" s="17"/>
      <c r="W19" s="17"/>
      <c r="X19" s="17"/>
      <c r="Y19" s="17"/>
      <c r="Z19" s="18"/>
    </row>
    <row r="20" spans="1:26" x14ac:dyDescent="0.25">
      <c r="A20" s="16"/>
      <c r="B20" s="17"/>
      <c r="C20" s="17"/>
      <c r="D20" s="17"/>
      <c r="E20" s="17"/>
      <c r="F20" s="17"/>
      <c r="G20" s="17"/>
      <c r="H20" s="17"/>
      <c r="I20" s="17"/>
      <c r="J20" s="17"/>
      <c r="K20" s="17"/>
      <c r="L20" s="17"/>
      <c r="M20" s="17"/>
      <c r="N20" s="17"/>
      <c r="O20" s="17"/>
      <c r="P20" s="17"/>
      <c r="Q20" s="17"/>
      <c r="R20" s="17"/>
      <c r="S20" s="17"/>
      <c r="T20" s="17"/>
      <c r="U20" s="17"/>
      <c r="V20" s="17"/>
      <c r="W20" s="17"/>
      <c r="X20" s="17"/>
      <c r="Y20" s="17"/>
      <c r="Z20" s="18"/>
    </row>
    <row r="21" spans="1:26" x14ac:dyDescent="0.25">
      <c r="A21" s="16"/>
      <c r="B21" s="17"/>
      <c r="C21" s="17"/>
      <c r="D21" s="17"/>
      <c r="E21" s="17"/>
      <c r="F21" s="17"/>
      <c r="G21" s="17"/>
      <c r="H21" s="17"/>
      <c r="I21" s="17"/>
      <c r="J21" s="17"/>
      <c r="K21" s="17"/>
      <c r="L21" s="17"/>
      <c r="M21" s="17"/>
      <c r="N21" s="17"/>
      <c r="O21" s="17"/>
      <c r="P21" s="17"/>
      <c r="Q21" s="17"/>
      <c r="R21" s="17"/>
      <c r="S21" s="17"/>
      <c r="T21" s="17"/>
      <c r="U21" s="17"/>
      <c r="V21" s="17"/>
      <c r="W21" s="17"/>
      <c r="X21" s="17"/>
      <c r="Y21" s="17"/>
      <c r="Z21" s="18"/>
    </row>
    <row r="22" spans="1:26" x14ac:dyDescent="0.25">
      <c r="A22" s="16"/>
      <c r="B22" s="17"/>
      <c r="C22" s="17"/>
      <c r="D22" s="17"/>
      <c r="E22" s="17"/>
      <c r="F22" s="17"/>
      <c r="G22" s="17"/>
      <c r="H22" s="17"/>
      <c r="I22" s="17"/>
      <c r="J22" s="17"/>
      <c r="K22" s="17"/>
      <c r="L22" s="17"/>
      <c r="M22" s="17"/>
      <c r="N22" s="17"/>
      <c r="O22" s="17"/>
      <c r="P22" s="17"/>
      <c r="Q22" s="17"/>
      <c r="R22" s="17"/>
      <c r="S22" s="17"/>
      <c r="T22" s="17"/>
      <c r="U22" s="17"/>
      <c r="V22" s="17"/>
      <c r="W22" s="17"/>
      <c r="X22" s="17"/>
      <c r="Y22" s="17"/>
      <c r="Z22" s="18"/>
    </row>
    <row r="23" spans="1:26" x14ac:dyDescent="0.25">
      <c r="A23" s="16"/>
      <c r="B23" s="17"/>
      <c r="C23" s="17"/>
      <c r="D23" s="17"/>
      <c r="E23" s="17"/>
      <c r="F23" s="17"/>
      <c r="G23" s="17"/>
      <c r="H23" s="17"/>
      <c r="I23" s="17"/>
      <c r="J23" s="17"/>
      <c r="K23" s="17"/>
      <c r="L23" s="17"/>
      <c r="M23" s="17"/>
      <c r="N23" s="17"/>
      <c r="O23" s="17"/>
      <c r="P23" s="17"/>
      <c r="Q23" s="17"/>
      <c r="R23" s="17"/>
      <c r="S23" s="17"/>
      <c r="T23" s="17"/>
      <c r="U23" s="17"/>
      <c r="V23" s="17"/>
      <c r="W23" s="17"/>
      <c r="X23" s="17"/>
      <c r="Y23" s="17"/>
      <c r="Z23" s="18"/>
    </row>
    <row r="24" spans="1:26" x14ac:dyDescent="0.25">
      <c r="A24" s="16"/>
      <c r="B24" s="17"/>
      <c r="C24" s="17"/>
      <c r="D24" s="17"/>
      <c r="E24" s="17"/>
      <c r="F24" s="17"/>
      <c r="G24" s="17"/>
      <c r="H24" s="17"/>
      <c r="I24" s="17"/>
      <c r="J24" s="17"/>
      <c r="K24" s="17"/>
      <c r="L24" s="17"/>
      <c r="M24" s="17"/>
      <c r="N24" s="17"/>
      <c r="O24" s="17"/>
      <c r="P24" s="17"/>
      <c r="Q24" s="17"/>
      <c r="R24" s="17"/>
      <c r="S24" s="17"/>
      <c r="T24" s="17"/>
      <c r="U24" s="17"/>
      <c r="V24" s="17"/>
      <c r="W24" s="17"/>
      <c r="X24" s="17"/>
      <c r="Y24" s="17"/>
      <c r="Z24" s="18"/>
    </row>
    <row r="25" spans="1:26" x14ac:dyDescent="0.25">
      <c r="A25" s="16"/>
      <c r="B25" s="17"/>
      <c r="C25" s="17"/>
      <c r="D25" s="17"/>
      <c r="E25" s="17"/>
      <c r="F25" s="17"/>
      <c r="G25" s="17"/>
      <c r="H25" s="17"/>
      <c r="I25" s="17"/>
      <c r="J25" s="17"/>
      <c r="K25" s="17"/>
      <c r="L25" s="17"/>
      <c r="M25" s="17"/>
      <c r="N25" s="17"/>
      <c r="O25" s="17"/>
      <c r="P25" s="17"/>
      <c r="Q25" s="17"/>
      <c r="R25" s="17"/>
      <c r="S25" s="17"/>
      <c r="T25" s="17"/>
      <c r="U25" s="17"/>
      <c r="V25" s="17"/>
      <c r="W25" s="17"/>
      <c r="X25" s="17"/>
      <c r="Y25" s="17"/>
      <c r="Z25" s="18"/>
    </row>
    <row r="26" spans="1:26" x14ac:dyDescent="0.25">
      <c r="A26" s="16"/>
      <c r="B26" s="17"/>
      <c r="C26" s="17"/>
      <c r="D26" s="17"/>
      <c r="E26" s="17"/>
      <c r="F26" s="17"/>
      <c r="G26" s="17"/>
      <c r="H26" s="17"/>
      <c r="I26" s="17"/>
      <c r="J26" s="17"/>
      <c r="K26" s="17"/>
      <c r="L26" s="17"/>
      <c r="M26" s="17"/>
      <c r="N26" s="17"/>
      <c r="O26" s="17"/>
      <c r="P26" s="17"/>
      <c r="Q26" s="17"/>
      <c r="R26" s="17"/>
      <c r="S26" s="17"/>
      <c r="T26" s="17"/>
      <c r="U26" s="17"/>
      <c r="V26" s="17"/>
      <c r="W26" s="17"/>
      <c r="X26" s="17"/>
      <c r="Y26" s="17"/>
      <c r="Z26" s="18"/>
    </row>
    <row r="27" spans="1:26" x14ac:dyDescent="0.25">
      <c r="A27" s="16"/>
      <c r="B27" s="17"/>
      <c r="C27" s="17"/>
      <c r="D27" s="17"/>
      <c r="E27" s="17"/>
      <c r="F27" s="17"/>
      <c r="G27" s="17"/>
      <c r="H27" s="17"/>
      <c r="I27" s="17"/>
      <c r="J27" s="17"/>
      <c r="K27" s="17"/>
      <c r="L27" s="17"/>
      <c r="M27" s="17"/>
      <c r="N27" s="17"/>
      <c r="O27" s="17"/>
      <c r="P27" s="17"/>
      <c r="Q27" s="17"/>
      <c r="R27" s="17"/>
      <c r="S27" s="17"/>
      <c r="T27" s="17"/>
      <c r="U27" s="17"/>
      <c r="V27" s="17"/>
      <c r="W27" s="17"/>
      <c r="X27" s="17"/>
      <c r="Y27" s="17"/>
      <c r="Z27" s="18"/>
    </row>
    <row r="28" spans="1:26" x14ac:dyDescent="0.25">
      <c r="A28" s="16"/>
      <c r="B28" s="17"/>
      <c r="C28" s="17"/>
      <c r="D28" s="17"/>
      <c r="E28" s="17"/>
      <c r="F28" s="17"/>
      <c r="G28" s="17"/>
      <c r="H28" s="17"/>
      <c r="I28" s="17"/>
      <c r="J28" s="17"/>
      <c r="K28" s="17"/>
      <c r="L28" s="17"/>
      <c r="M28" s="17"/>
      <c r="N28" s="17"/>
      <c r="O28" s="17"/>
      <c r="P28" s="17"/>
      <c r="Q28" s="17"/>
      <c r="R28" s="17"/>
      <c r="S28" s="17"/>
      <c r="T28" s="17"/>
      <c r="U28" s="17"/>
      <c r="V28" s="17"/>
      <c r="W28" s="17"/>
      <c r="X28" s="17"/>
      <c r="Y28" s="17"/>
      <c r="Z28" s="18"/>
    </row>
    <row r="29" spans="1:26" x14ac:dyDescent="0.25">
      <c r="A29" s="16"/>
      <c r="B29" s="17"/>
      <c r="C29" s="17"/>
      <c r="D29" s="17"/>
      <c r="E29" s="17"/>
      <c r="F29" s="17"/>
      <c r="G29" s="17"/>
      <c r="H29" s="17"/>
      <c r="I29" s="17"/>
      <c r="J29" s="17"/>
      <c r="K29" s="17"/>
      <c r="L29" s="17"/>
      <c r="M29" s="17"/>
      <c r="N29" s="17"/>
      <c r="O29" s="17"/>
      <c r="P29" s="17"/>
      <c r="Q29" s="17"/>
      <c r="R29" s="17"/>
      <c r="S29" s="17"/>
      <c r="T29" s="17"/>
      <c r="U29" s="17"/>
      <c r="V29" s="17"/>
      <c r="W29" s="17"/>
      <c r="X29" s="17"/>
      <c r="Y29" s="17"/>
      <c r="Z29" s="18"/>
    </row>
    <row r="30" spans="1:26" x14ac:dyDescent="0.25">
      <c r="A30" s="16"/>
      <c r="B30" s="17"/>
      <c r="C30" s="17"/>
      <c r="D30" s="17"/>
      <c r="E30" s="17"/>
      <c r="F30" s="17"/>
      <c r="G30" s="17"/>
      <c r="H30" s="17"/>
      <c r="I30" s="17"/>
      <c r="J30" s="17"/>
      <c r="K30" s="17"/>
      <c r="L30" s="17"/>
      <c r="M30" s="17"/>
      <c r="N30" s="17"/>
      <c r="O30" s="17"/>
      <c r="P30" s="17"/>
      <c r="Q30" s="17"/>
      <c r="R30" s="17"/>
      <c r="S30" s="17"/>
      <c r="T30" s="17"/>
      <c r="U30" s="17"/>
      <c r="V30" s="17"/>
      <c r="W30" s="17"/>
      <c r="X30" s="17"/>
      <c r="Y30" s="17"/>
      <c r="Z30" s="18"/>
    </row>
    <row r="31" spans="1:26" x14ac:dyDescent="0.25">
      <c r="A31" s="16"/>
      <c r="B31" s="17"/>
      <c r="C31" s="17"/>
      <c r="D31" s="17"/>
      <c r="E31" s="17"/>
      <c r="F31" s="17"/>
      <c r="G31" s="17"/>
      <c r="H31" s="17"/>
      <c r="I31" s="17"/>
      <c r="J31" s="17"/>
      <c r="K31" s="17"/>
      <c r="L31" s="17"/>
      <c r="M31" s="17"/>
      <c r="N31" s="17"/>
      <c r="O31" s="17"/>
      <c r="P31" s="17"/>
      <c r="Q31" s="17"/>
      <c r="R31" s="17"/>
      <c r="S31" s="17"/>
      <c r="T31" s="17"/>
      <c r="U31" s="17"/>
      <c r="V31" s="17"/>
      <c r="W31" s="17"/>
      <c r="X31" s="17"/>
      <c r="Y31" s="17"/>
      <c r="Z31" s="18"/>
    </row>
    <row r="32" spans="1:26" x14ac:dyDescent="0.25">
      <c r="A32" s="16"/>
      <c r="B32" s="17"/>
      <c r="C32" s="17"/>
      <c r="D32" s="17"/>
      <c r="E32" s="17"/>
      <c r="F32" s="17"/>
      <c r="G32" s="17"/>
      <c r="H32" s="17"/>
      <c r="I32" s="17"/>
      <c r="J32" s="17"/>
      <c r="K32" s="17"/>
      <c r="L32" s="17"/>
      <c r="M32" s="17"/>
      <c r="N32" s="17"/>
      <c r="O32" s="17"/>
      <c r="P32" s="17"/>
      <c r="Q32" s="17"/>
      <c r="R32" s="17"/>
      <c r="S32" s="17"/>
      <c r="T32" s="17"/>
      <c r="U32" s="17"/>
      <c r="V32" s="17"/>
      <c r="W32" s="17"/>
      <c r="X32" s="17"/>
      <c r="Y32" s="17"/>
      <c r="Z32" s="18"/>
    </row>
    <row r="33" spans="1:26" x14ac:dyDescent="0.25">
      <c r="A33" s="16"/>
      <c r="B33" s="17"/>
      <c r="C33" s="17"/>
      <c r="D33" s="17"/>
      <c r="E33" s="17"/>
      <c r="F33" s="17"/>
      <c r="G33" s="17"/>
      <c r="H33" s="17"/>
      <c r="I33" s="17"/>
      <c r="J33" s="17"/>
      <c r="K33" s="17"/>
      <c r="L33" s="17"/>
      <c r="M33" s="17"/>
      <c r="N33" s="17"/>
      <c r="O33" s="17"/>
      <c r="P33" s="17"/>
      <c r="Q33" s="17"/>
      <c r="R33" s="17"/>
      <c r="S33" s="17"/>
      <c r="T33" s="17"/>
      <c r="U33" s="17"/>
      <c r="V33" s="17"/>
      <c r="W33" s="17"/>
      <c r="X33" s="17"/>
      <c r="Y33" s="17"/>
      <c r="Z33" s="18"/>
    </row>
    <row r="34" spans="1:26" x14ac:dyDescent="0.25">
      <c r="A34" s="16"/>
      <c r="B34" s="17"/>
      <c r="C34" s="17"/>
      <c r="D34" s="17"/>
      <c r="E34" s="17"/>
      <c r="F34" s="17"/>
      <c r="G34" s="17"/>
      <c r="H34" s="17"/>
      <c r="I34" s="17"/>
      <c r="J34" s="17"/>
      <c r="K34" s="17"/>
      <c r="L34" s="17"/>
      <c r="M34" s="17"/>
      <c r="N34" s="17"/>
      <c r="O34" s="17"/>
      <c r="P34" s="17"/>
      <c r="Q34" s="17"/>
      <c r="R34" s="17"/>
      <c r="S34" s="17"/>
      <c r="T34" s="17"/>
      <c r="U34" s="17"/>
      <c r="V34" s="17"/>
      <c r="W34" s="17"/>
      <c r="X34" s="17"/>
      <c r="Y34" s="17"/>
      <c r="Z34" s="18"/>
    </row>
    <row r="35" spans="1:26" x14ac:dyDescent="0.25">
      <c r="A35" s="16"/>
      <c r="B35" s="17"/>
      <c r="C35" s="17"/>
      <c r="D35" s="17"/>
      <c r="E35" s="17"/>
      <c r="F35" s="17"/>
      <c r="G35" s="17"/>
      <c r="H35" s="17"/>
      <c r="I35" s="17"/>
      <c r="J35" s="17"/>
      <c r="K35" s="17"/>
      <c r="L35" s="17"/>
      <c r="M35" s="17"/>
      <c r="N35" s="17"/>
      <c r="O35" s="17"/>
      <c r="P35" s="17"/>
      <c r="Q35" s="17"/>
      <c r="R35" s="17"/>
      <c r="S35" s="17"/>
      <c r="T35" s="17"/>
      <c r="U35" s="17"/>
      <c r="V35" s="17"/>
      <c r="W35" s="17"/>
      <c r="X35" s="17"/>
      <c r="Y35" s="17"/>
      <c r="Z35" s="18"/>
    </row>
    <row r="36" spans="1:26" x14ac:dyDescent="0.25">
      <c r="A36" s="16"/>
      <c r="B36" s="17"/>
      <c r="C36" s="17"/>
      <c r="D36" s="17"/>
      <c r="E36" s="17"/>
      <c r="F36" s="17"/>
      <c r="G36" s="17"/>
      <c r="H36" s="17"/>
      <c r="I36" s="17"/>
      <c r="J36" s="17"/>
      <c r="K36" s="17"/>
      <c r="L36" s="17"/>
      <c r="M36" s="17"/>
      <c r="N36" s="17"/>
      <c r="O36" s="17"/>
      <c r="P36" s="17"/>
      <c r="Q36" s="17"/>
      <c r="R36" s="17"/>
      <c r="S36" s="17"/>
      <c r="T36" s="17"/>
      <c r="U36" s="17"/>
      <c r="V36" s="17"/>
      <c r="W36" s="17"/>
      <c r="X36" s="17"/>
      <c r="Y36" s="17"/>
      <c r="Z36" s="18"/>
    </row>
    <row r="37" spans="1:26" x14ac:dyDescent="0.25">
      <c r="A37" s="16"/>
      <c r="B37" s="17"/>
      <c r="C37" s="17"/>
      <c r="D37" s="17"/>
      <c r="E37" s="17"/>
      <c r="F37" s="17"/>
      <c r="G37" s="17"/>
      <c r="H37" s="17"/>
      <c r="I37" s="17"/>
      <c r="J37" s="17"/>
      <c r="K37" s="17"/>
      <c r="L37" s="17"/>
      <c r="M37" s="17"/>
      <c r="N37" s="17"/>
      <c r="O37" s="17"/>
      <c r="P37" s="17"/>
      <c r="Q37" s="17"/>
      <c r="R37" s="17"/>
      <c r="S37" s="17"/>
      <c r="T37" s="17"/>
      <c r="U37" s="17"/>
      <c r="V37" s="17"/>
      <c r="W37" s="17"/>
      <c r="X37" s="17"/>
      <c r="Y37" s="17"/>
      <c r="Z37" s="18"/>
    </row>
    <row r="38" spans="1:26" x14ac:dyDescent="0.25">
      <c r="A38" s="16"/>
      <c r="B38" s="17"/>
      <c r="C38" s="17"/>
      <c r="D38" s="17"/>
      <c r="E38" s="17"/>
      <c r="F38" s="17"/>
      <c r="G38" s="17"/>
      <c r="H38" s="17"/>
      <c r="I38" s="17"/>
      <c r="J38" s="17"/>
      <c r="K38" s="17"/>
      <c r="L38" s="17"/>
      <c r="M38" s="17"/>
      <c r="N38" s="17"/>
      <c r="O38" s="17"/>
      <c r="P38" s="17"/>
      <c r="Q38" s="17"/>
      <c r="R38" s="17"/>
      <c r="S38" s="17"/>
      <c r="T38" s="17"/>
      <c r="U38" s="17"/>
      <c r="V38" s="17"/>
      <c r="W38" s="17"/>
      <c r="X38" s="17"/>
      <c r="Y38" s="17"/>
      <c r="Z38" s="18"/>
    </row>
    <row r="39" spans="1:26" x14ac:dyDescent="0.25">
      <c r="A39" s="16"/>
      <c r="B39" s="17"/>
      <c r="C39" s="17"/>
      <c r="D39" s="17"/>
      <c r="E39" s="17"/>
      <c r="F39" s="17"/>
      <c r="G39" s="17"/>
      <c r="H39" s="17"/>
      <c r="I39" s="17"/>
      <c r="J39" s="17"/>
      <c r="K39" s="17"/>
      <c r="L39" s="17"/>
      <c r="M39" s="17"/>
      <c r="N39" s="17"/>
      <c r="O39" s="17"/>
      <c r="P39" s="17"/>
      <c r="Q39" s="17"/>
      <c r="R39" s="17"/>
      <c r="S39" s="17"/>
      <c r="T39" s="17"/>
      <c r="U39" s="17"/>
      <c r="V39" s="17"/>
      <c r="W39" s="17"/>
      <c r="X39" s="17"/>
      <c r="Y39" s="17"/>
      <c r="Z39" s="18"/>
    </row>
    <row r="40" spans="1:26" x14ac:dyDescent="0.25">
      <c r="A40" s="16"/>
      <c r="B40" s="17"/>
      <c r="C40" s="17"/>
      <c r="D40" s="17"/>
      <c r="E40" s="17"/>
      <c r="F40" s="17"/>
      <c r="G40" s="17"/>
      <c r="H40" s="17"/>
      <c r="I40" s="17"/>
      <c r="J40" s="17"/>
      <c r="K40" s="17"/>
      <c r="L40" s="17"/>
      <c r="M40" s="17"/>
      <c r="N40" s="17"/>
      <c r="O40" s="17"/>
      <c r="P40" s="17"/>
      <c r="Q40" s="17"/>
      <c r="R40" s="17"/>
      <c r="S40" s="17"/>
      <c r="T40" s="17"/>
      <c r="U40" s="17"/>
      <c r="V40" s="17"/>
      <c r="W40" s="17"/>
      <c r="X40" s="17"/>
      <c r="Y40" s="17"/>
      <c r="Z40" s="18"/>
    </row>
    <row r="41" spans="1:26" x14ac:dyDescent="0.25">
      <c r="A41" s="16"/>
      <c r="B41" s="17"/>
      <c r="C41" s="17"/>
      <c r="D41" s="17"/>
      <c r="E41" s="17"/>
      <c r="F41" s="17"/>
      <c r="G41" s="17"/>
      <c r="H41" s="17"/>
      <c r="I41" s="17"/>
      <c r="J41" s="17"/>
      <c r="K41" s="17"/>
      <c r="L41" s="17"/>
      <c r="M41" s="17"/>
      <c r="N41" s="17"/>
      <c r="O41" s="17"/>
      <c r="P41" s="17"/>
      <c r="Q41" s="17"/>
      <c r="R41" s="17"/>
      <c r="S41" s="17"/>
      <c r="T41" s="17"/>
      <c r="U41" s="17"/>
      <c r="V41" s="17"/>
      <c r="W41" s="17"/>
      <c r="X41" s="17"/>
      <c r="Y41" s="17"/>
      <c r="Z41" s="18"/>
    </row>
    <row r="42" spans="1:26" x14ac:dyDescent="0.25">
      <c r="A42" s="16"/>
      <c r="B42" s="17"/>
      <c r="C42" s="17"/>
      <c r="D42" s="17"/>
      <c r="E42" s="17"/>
      <c r="F42" s="17"/>
      <c r="G42" s="17"/>
      <c r="H42" s="17"/>
      <c r="I42" s="17"/>
      <c r="J42" s="17"/>
      <c r="K42" s="17"/>
      <c r="L42" s="17"/>
      <c r="M42" s="17"/>
      <c r="N42" s="17"/>
      <c r="O42" s="17"/>
      <c r="P42" s="17"/>
      <c r="Q42" s="17"/>
      <c r="R42" s="17"/>
      <c r="S42" s="17"/>
      <c r="T42" s="17"/>
      <c r="U42" s="17"/>
      <c r="V42" s="17"/>
      <c r="W42" s="17"/>
      <c r="X42" s="17"/>
      <c r="Y42" s="17"/>
      <c r="Z42" s="18"/>
    </row>
    <row r="43" spans="1:26" x14ac:dyDescent="0.25">
      <c r="A43" s="16"/>
      <c r="B43" s="17"/>
      <c r="C43" s="17"/>
      <c r="D43" s="17"/>
      <c r="E43" s="17"/>
      <c r="F43" s="17"/>
      <c r="G43" s="17"/>
      <c r="H43" s="17"/>
      <c r="I43" s="17"/>
      <c r="J43" s="17"/>
      <c r="K43" s="17"/>
      <c r="L43" s="17"/>
      <c r="M43" s="17"/>
      <c r="N43" s="17"/>
      <c r="O43" s="17"/>
      <c r="P43" s="17"/>
      <c r="Q43" s="17"/>
      <c r="R43" s="17"/>
      <c r="S43" s="17"/>
      <c r="T43" s="17"/>
      <c r="U43" s="17"/>
      <c r="V43" s="17"/>
      <c r="W43" s="17"/>
      <c r="X43" s="17"/>
      <c r="Y43" s="17"/>
      <c r="Z43" s="18"/>
    </row>
    <row r="44" spans="1:26" x14ac:dyDescent="0.25">
      <c r="A44" s="16"/>
      <c r="B44" s="17"/>
      <c r="C44" s="17"/>
      <c r="D44" s="17"/>
      <c r="E44" s="17"/>
      <c r="F44" s="17"/>
      <c r="G44" s="17"/>
      <c r="H44" s="17"/>
      <c r="I44" s="17"/>
      <c r="J44" s="17"/>
      <c r="K44" s="17"/>
      <c r="L44" s="17"/>
      <c r="M44" s="17"/>
      <c r="N44" s="17"/>
      <c r="O44" s="17"/>
      <c r="P44" s="17"/>
      <c r="Q44" s="17"/>
      <c r="R44" s="17"/>
      <c r="S44" s="17"/>
      <c r="T44" s="17"/>
      <c r="U44" s="17"/>
      <c r="V44" s="17"/>
      <c r="W44" s="17"/>
      <c r="X44" s="17"/>
      <c r="Y44" s="17"/>
      <c r="Z44" s="18"/>
    </row>
    <row r="45" spans="1:26" x14ac:dyDescent="0.25">
      <c r="A45" s="16"/>
      <c r="B45" s="17"/>
      <c r="C45" s="17"/>
      <c r="D45" s="17"/>
      <c r="E45" s="17"/>
      <c r="F45" s="17"/>
      <c r="G45" s="17"/>
      <c r="H45" s="17"/>
      <c r="I45" s="17"/>
      <c r="J45" s="17"/>
      <c r="K45" s="17"/>
      <c r="L45" s="17"/>
      <c r="M45" s="17"/>
      <c r="N45" s="17"/>
      <c r="O45" s="17"/>
      <c r="P45" s="17"/>
      <c r="Q45" s="17"/>
      <c r="R45" s="17"/>
      <c r="S45" s="17"/>
      <c r="T45" s="17"/>
      <c r="U45" s="17"/>
      <c r="V45" s="17"/>
      <c r="W45" s="17"/>
      <c r="X45" s="17"/>
      <c r="Y45" s="17"/>
      <c r="Z45" s="18"/>
    </row>
    <row r="46" spans="1:26" x14ac:dyDescent="0.25">
      <c r="A46" s="16"/>
      <c r="B46" s="17"/>
      <c r="C46" s="17"/>
      <c r="D46" s="17"/>
      <c r="E46" s="17"/>
      <c r="F46" s="17"/>
      <c r="G46" s="17"/>
      <c r="H46" s="17"/>
      <c r="I46" s="17"/>
      <c r="J46" s="17"/>
      <c r="K46" s="17"/>
      <c r="L46" s="17"/>
      <c r="M46" s="17"/>
      <c r="N46" s="17"/>
      <c r="O46" s="17"/>
      <c r="P46" s="17"/>
      <c r="Q46" s="17"/>
      <c r="R46" s="17"/>
      <c r="S46" s="17"/>
      <c r="T46" s="17"/>
      <c r="U46" s="17"/>
      <c r="V46" s="17"/>
      <c r="W46" s="17"/>
      <c r="X46" s="17"/>
      <c r="Y46" s="17"/>
      <c r="Z46" s="18"/>
    </row>
    <row r="47" spans="1:26" x14ac:dyDescent="0.25">
      <c r="A47" s="16"/>
      <c r="B47" s="17"/>
      <c r="C47" s="17"/>
      <c r="D47" s="17"/>
      <c r="E47" s="17"/>
      <c r="F47" s="17"/>
      <c r="G47" s="17"/>
      <c r="H47" s="17"/>
      <c r="I47" s="17"/>
      <c r="J47" s="17"/>
      <c r="K47" s="17"/>
      <c r="L47" s="17"/>
      <c r="M47" s="17"/>
      <c r="N47" s="17"/>
      <c r="O47" s="17"/>
      <c r="P47" s="17"/>
      <c r="Q47" s="17"/>
      <c r="R47" s="17"/>
      <c r="S47" s="17"/>
      <c r="T47" s="17"/>
      <c r="U47" s="17"/>
      <c r="V47" s="17"/>
      <c r="W47" s="17"/>
      <c r="X47" s="17"/>
      <c r="Y47" s="17"/>
      <c r="Z47" s="18"/>
    </row>
    <row r="48" spans="1:26" x14ac:dyDescent="0.25">
      <c r="A48" s="16"/>
      <c r="B48" s="17"/>
      <c r="C48" s="17"/>
      <c r="D48" s="17"/>
      <c r="E48" s="17"/>
      <c r="F48" s="17"/>
      <c r="G48" s="17"/>
      <c r="H48" s="17"/>
      <c r="I48" s="17"/>
      <c r="J48" s="17"/>
      <c r="K48" s="17"/>
      <c r="L48" s="17"/>
      <c r="M48" s="17"/>
      <c r="N48" s="17"/>
      <c r="O48" s="17"/>
      <c r="P48" s="17"/>
      <c r="Q48" s="17"/>
      <c r="R48" s="17"/>
      <c r="S48" s="17"/>
      <c r="T48" s="17"/>
      <c r="U48" s="17"/>
      <c r="V48" s="17"/>
      <c r="W48" s="17"/>
      <c r="X48" s="17"/>
      <c r="Y48" s="17"/>
      <c r="Z48" s="18"/>
    </row>
    <row r="49" spans="1:26" x14ac:dyDescent="0.25">
      <c r="A49" s="16"/>
      <c r="B49" s="17"/>
      <c r="C49" s="17"/>
      <c r="D49" s="17"/>
      <c r="E49" s="17"/>
      <c r="F49" s="17"/>
      <c r="G49" s="17"/>
      <c r="H49" s="17"/>
      <c r="I49" s="17"/>
      <c r="J49" s="17"/>
      <c r="K49" s="17"/>
      <c r="L49" s="17"/>
      <c r="M49" s="17"/>
      <c r="N49" s="17"/>
      <c r="O49" s="17"/>
      <c r="P49" s="17"/>
      <c r="Q49" s="17"/>
      <c r="R49" s="17"/>
      <c r="S49" s="17"/>
      <c r="T49" s="17"/>
      <c r="U49" s="17"/>
      <c r="V49" s="17"/>
      <c r="W49" s="17"/>
      <c r="X49" s="17"/>
      <c r="Y49" s="17"/>
      <c r="Z49" s="18"/>
    </row>
    <row r="50" spans="1:26" x14ac:dyDescent="0.25">
      <c r="A50" s="16"/>
      <c r="B50" s="17"/>
      <c r="C50" s="17"/>
      <c r="D50" s="17"/>
      <c r="E50" s="17"/>
      <c r="F50" s="17"/>
      <c r="G50" s="17"/>
      <c r="H50" s="17"/>
      <c r="I50" s="17"/>
      <c r="J50" s="17"/>
      <c r="K50" s="17"/>
      <c r="L50" s="17"/>
      <c r="M50" s="17"/>
      <c r="N50" s="17"/>
      <c r="O50" s="17"/>
      <c r="P50" s="17"/>
      <c r="Q50" s="17"/>
      <c r="R50" s="17"/>
      <c r="S50" s="17"/>
      <c r="T50" s="17"/>
      <c r="U50" s="17"/>
      <c r="V50" s="17"/>
      <c r="W50" s="17"/>
      <c r="X50" s="17"/>
      <c r="Y50" s="17"/>
      <c r="Z50" s="18"/>
    </row>
    <row r="51" spans="1:26" x14ac:dyDescent="0.25">
      <c r="A51" s="16"/>
      <c r="B51" s="17"/>
      <c r="C51" s="17"/>
      <c r="D51" s="17"/>
      <c r="E51" s="17"/>
      <c r="F51" s="17"/>
      <c r="G51" s="17"/>
      <c r="H51" s="17"/>
      <c r="I51" s="17"/>
      <c r="J51" s="17"/>
      <c r="K51" s="17"/>
      <c r="L51" s="17"/>
      <c r="M51" s="17"/>
      <c r="N51" s="17"/>
      <c r="O51" s="17"/>
      <c r="P51" s="17"/>
      <c r="Q51" s="17"/>
      <c r="R51" s="17"/>
      <c r="S51" s="17"/>
      <c r="T51" s="17"/>
      <c r="U51" s="17"/>
      <c r="V51" s="17"/>
      <c r="W51" s="17"/>
      <c r="X51" s="17"/>
      <c r="Y51" s="17"/>
      <c r="Z51" s="18"/>
    </row>
    <row r="52" spans="1:26" x14ac:dyDescent="0.25">
      <c r="A52" s="16"/>
      <c r="B52" s="17"/>
      <c r="C52" s="17"/>
      <c r="D52" s="17"/>
      <c r="E52" s="17"/>
      <c r="F52" s="17"/>
      <c r="G52" s="17"/>
      <c r="H52" s="17"/>
      <c r="I52" s="17"/>
      <c r="J52" s="17"/>
      <c r="K52" s="17"/>
      <c r="L52" s="17"/>
      <c r="M52" s="17"/>
      <c r="N52" s="17"/>
      <c r="O52" s="17"/>
      <c r="P52" s="17"/>
      <c r="Q52" s="17"/>
      <c r="R52" s="17"/>
      <c r="S52" s="17"/>
      <c r="T52" s="17"/>
      <c r="U52" s="17"/>
      <c r="V52" s="17"/>
      <c r="W52" s="17"/>
      <c r="X52" s="17"/>
      <c r="Y52" s="17"/>
      <c r="Z52" s="18"/>
    </row>
    <row r="53" spans="1:26" x14ac:dyDescent="0.25">
      <c r="A53" s="16"/>
      <c r="B53" s="17"/>
      <c r="C53" s="17"/>
      <c r="D53" s="17"/>
      <c r="E53" s="17"/>
      <c r="F53" s="17"/>
      <c r="G53" s="17"/>
      <c r="H53" s="17"/>
      <c r="I53" s="17"/>
      <c r="J53" s="17"/>
      <c r="K53" s="17"/>
      <c r="L53" s="17"/>
      <c r="M53" s="17"/>
      <c r="N53" s="17"/>
      <c r="O53" s="17"/>
      <c r="P53" s="17"/>
      <c r="Q53" s="17"/>
      <c r="R53" s="17"/>
      <c r="S53" s="17"/>
      <c r="T53" s="17"/>
      <c r="U53" s="17"/>
      <c r="V53" s="17"/>
      <c r="W53" s="17"/>
      <c r="X53" s="17"/>
      <c r="Y53" s="17"/>
      <c r="Z53" s="18"/>
    </row>
    <row r="54" spans="1:26" x14ac:dyDescent="0.25">
      <c r="A54" s="16"/>
      <c r="B54" s="17"/>
      <c r="C54" s="17"/>
      <c r="D54" s="17"/>
      <c r="E54" s="17"/>
      <c r="F54" s="17"/>
      <c r="G54" s="17"/>
      <c r="H54" s="17"/>
      <c r="I54" s="17"/>
      <c r="J54" s="17"/>
      <c r="K54" s="17"/>
      <c r="L54" s="17"/>
      <c r="M54" s="17"/>
      <c r="N54" s="17"/>
      <c r="O54" s="17"/>
      <c r="P54" s="17"/>
      <c r="Q54" s="17"/>
      <c r="R54" s="17"/>
      <c r="S54" s="17"/>
      <c r="T54" s="17"/>
      <c r="U54" s="17"/>
      <c r="V54" s="17"/>
      <c r="W54" s="17"/>
      <c r="X54" s="17"/>
      <c r="Y54" s="17"/>
      <c r="Z54" s="18"/>
    </row>
    <row r="55" spans="1:26" x14ac:dyDescent="0.25">
      <c r="A55" s="16"/>
      <c r="B55" s="17"/>
      <c r="C55" s="17"/>
      <c r="D55" s="17"/>
      <c r="E55" s="17"/>
      <c r="F55" s="17"/>
      <c r="G55" s="17"/>
      <c r="H55" s="17"/>
      <c r="I55" s="17"/>
      <c r="J55" s="17"/>
      <c r="K55" s="17"/>
      <c r="L55" s="17"/>
      <c r="M55" s="17"/>
      <c r="N55" s="17"/>
      <c r="O55" s="17"/>
      <c r="P55" s="17"/>
      <c r="Q55" s="17"/>
      <c r="R55" s="17"/>
      <c r="S55" s="17"/>
      <c r="T55" s="17"/>
      <c r="U55" s="17"/>
      <c r="V55" s="17"/>
      <c r="W55" s="17"/>
      <c r="X55" s="17"/>
      <c r="Y55" s="17"/>
      <c r="Z55" s="18"/>
    </row>
    <row r="56" spans="1:26" x14ac:dyDescent="0.25">
      <c r="A56" s="16"/>
      <c r="B56" s="17"/>
      <c r="C56" s="17"/>
      <c r="D56" s="17"/>
      <c r="E56" s="17"/>
      <c r="F56" s="17"/>
      <c r="G56" s="17"/>
      <c r="H56" s="17"/>
      <c r="I56" s="17"/>
      <c r="J56" s="17"/>
      <c r="K56" s="17"/>
      <c r="L56" s="17"/>
      <c r="M56" s="17"/>
      <c r="N56" s="17"/>
      <c r="O56" s="17"/>
      <c r="P56" s="17"/>
      <c r="Q56" s="17"/>
      <c r="R56" s="17"/>
      <c r="S56" s="17"/>
      <c r="T56" s="17"/>
      <c r="U56" s="17"/>
      <c r="V56" s="17"/>
      <c r="W56" s="17"/>
      <c r="X56" s="17"/>
      <c r="Y56" s="17"/>
      <c r="Z56" s="18"/>
    </row>
    <row r="57" spans="1:26" x14ac:dyDescent="0.25">
      <c r="A57" s="16"/>
      <c r="B57" s="17"/>
      <c r="C57" s="17"/>
      <c r="D57" s="17"/>
      <c r="E57" s="17"/>
      <c r="F57" s="17"/>
      <c r="G57" s="17"/>
      <c r="H57" s="17"/>
      <c r="I57" s="17"/>
      <c r="J57" s="17"/>
      <c r="K57" s="17"/>
      <c r="L57" s="17"/>
      <c r="M57" s="17"/>
      <c r="N57" s="17"/>
      <c r="O57" s="17"/>
      <c r="P57" s="17"/>
      <c r="Q57" s="17"/>
      <c r="R57" s="17"/>
      <c r="S57" s="17"/>
      <c r="T57" s="17"/>
      <c r="U57" s="17"/>
      <c r="V57" s="17"/>
      <c r="W57" s="17"/>
      <c r="X57" s="17"/>
      <c r="Y57" s="17"/>
      <c r="Z57" s="18"/>
    </row>
    <row r="58" spans="1:26" x14ac:dyDescent="0.25">
      <c r="A58" s="16"/>
      <c r="B58" s="17"/>
      <c r="C58" s="17"/>
      <c r="D58" s="17"/>
      <c r="E58" s="17"/>
      <c r="F58" s="17"/>
      <c r="G58" s="17"/>
      <c r="H58" s="17"/>
      <c r="I58" s="17"/>
      <c r="J58" s="17"/>
      <c r="K58" s="17"/>
      <c r="L58" s="17"/>
      <c r="M58" s="17"/>
      <c r="N58" s="17"/>
      <c r="O58" s="17"/>
      <c r="P58" s="17"/>
      <c r="Q58" s="17"/>
      <c r="R58" s="17"/>
      <c r="S58" s="17"/>
      <c r="T58" s="17"/>
      <c r="U58" s="17"/>
      <c r="V58" s="17"/>
      <c r="W58" s="17"/>
      <c r="X58" s="17"/>
      <c r="Y58" s="17"/>
      <c r="Z58" s="18"/>
    </row>
    <row r="59" spans="1:26" x14ac:dyDescent="0.25">
      <c r="A59" s="16"/>
      <c r="B59" s="17"/>
      <c r="C59" s="17"/>
      <c r="D59" s="17"/>
      <c r="E59" s="17"/>
      <c r="F59" s="17"/>
      <c r="G59" s="17"/>
      <c r="H59" s="17"/>
      <c r="I59" s="17"/>
      <c r="J59" s="17"/>
      <c r="K59" s="17"/>
      <c r="L59" s="17"/>
      <c r="M59" s="17"/>
      <c r="N59" s="17"/>
      <c r="O59" s="17"/>
      <c r="P59" s="17"/>
      <c r="Q59" s="17"/>
      <c r="R59" s="17"/>
      <c r="S59" s="17"/>
      <c r="T59" s="17"/>
      <c r="U59" s="17"/>
      <c r="V59" s="17"/>
      <c r="W59" s="17"/>
      <c r="X59" s="17"/>
      <c r="Y59" s="17"/>
      <c r="Z59" s="18"/>
    </row>
    <row r="60" spans="1:26" x14ac:dyDescent="0.25">
      <c r="A60" s="16"/>
      <c r="B60" s="17"/>
      <c r="C60" s="17"/>
      <c r="D60" s="17"/>
      <c r="E60" s="17"/>
      <c r="F60" s="17"/>
      <c r="G60" s="17"/>
      <c r="H60" s="17"/>
      <c r="I60" s="17"/>
      <c r="J60" s="17"/>
      <c r="K60" s="17"/>
      <c r="L60" s="17"/>
      <c r="M60" s="17"/>
      <c r="N60" s="17"/>
      <c r="O60" s="17"/>
      <c r="P60" s="17"/>
      <c r="Q60" s="17"/>
      <c r="R60" s="17"/>
      <c r="S60" s="17"/>
      <c r="T60" s="17"/>
      <c r="U60" s="17"/>
      <c r="V60" s="17"/>
      <c r="W60" s="17"/>
      <c r="X60" s="17"/>
      <c r="Y60" s="17"/>
      <c r="Z60" s="18"/>
    </row>
    <row r="61" spans="1:26" x14ac:dyDescent="0.25">
      <c r="A61" s="16"/>
      <c r="B61" s="17"/>
      <c r="C61" s="17"/>
      <c r="D61" s="17"/>
      <c r="E61" s="17"/>
      <c r="F61" s="17"/>
      <c r="G61" s="17"/>
      <c r="H61" s="17"/>
      <c r="I61" s="17"/>
      <c r="J61" s="17"/>
      <c r="K61" s="17"/>
      <c r="L61" s="17"/>
      <c r="M61" s="17"/>
      <c r="N61" s="17"/>
      <c r="O61" s="17"/>
      <c r="P61" s="17"/>
      <c r="Q61" s="17"/>
      <c r="R61" s="17"/>
      <c r="S61" s="17"/>
      <c r="T61" s="17"/>
      <c r="U61" s="17"/>
      <c r="V61" s="17"/>
      <c r="W61" s="17"/>
      <c r="X61" s="17"/>
      <c r="Y61" s="17"/>
      <c r="Z61" s="18"/>
    </row>
    <row r="62" spans="1:26" x14ac:dyDescent="0.25">
      <c r="A62" s="16"/>
      <c r="B62" s="17"/>
      <c r="C62" s="17"/>
      <c r="D62" s="17"/>
      <c r="E62" s="17"/>
      <c r="F62" s="17"/>
      <c r="G62" s="17"/>
      <c r="H62" s="17"/>
      <c r="I62" s="17"/>
      <c r="J62" s="17"/>
      <c r="K62" s="17"/>
      <c r="L62" s="17"/>
      <c r="M62" s="17"/>
      <c r="N62" s="17"/>
      <c r="O62" s="17"/>
      <c r="P62" s="17"/>
      <c r="Q62" s="17"/>
      <c r="R62" s="17"/>
      <c r="S62" s="17"/>
      <c r="T62" s="17"/>
      <c r="U62" s="17"/>
      <c r="V62" s="17"/>
      <c r="W62" s="17"/>
      <c r="X62" s="17"/>
      <c r="Y62" s="17"/>
      <c r="Z62" s="18"/>
    </row>
    <row r="63" spans="1:26" x14ac:dyDescent="0.25">
      <c r="A63" s="16"/>
      <c r="B63" s="17"/>
      <c r="C63" s="17"/>
      <c r="D63" s="17"/>
      <c r="E63" s="17"/>
      <c r="F63" s="17"/>
      <c r="G63" s="17"/>
      <c r="H63" s="17"/>
      <c r="I63" s="17"/>
      <c r="J63" s="17"/>
      <c r="K63" s="17"/>
      <c r="L63" s="17"/>
      <c r="M63" s="17"/>
      <c r="N63" s="17"/>
      <c r="O63" s="17"/>
      <c r="P63" s="17"/>
      <c r="Q63" s="17"/>
      <c r="R63" s="17"/>
      <c r="S63" s="17"/>
      <c r="T63" s="17"/>
      <c r="U63" s="17"/>
      <c r="V63" s="17"/>
      <c r="W63" s="17"/>
      <c r="X63" s="17"/>
      <c r="Y63" s="17"/>
      <c r="Z63" s="18"/>
    </row>
    <row r="64" spans="1:26" x14ac:dyDescent="0.25">
      <c r="A64" s="16"/>
      <c r="B64" s="17"/>
      <c r="C64" s="17"/>
      <c r="D64" s="17"/>
      <c r="E64" s="17"/>
      <c r="F64" s="17"/>
      <c r="G64" s="17"/>
      <c r="H64" s="17"/>
      <c r="I64" s="17"/>
      <c r="J64" s="17"/>
      <c r="K64" s="17"/>
      <c r="L64" s="17"/>
      <c r="M64" s="17"/>
      <c r="N64" s="17"/>
      <c r="O64" s="17"/>
      <c r="P64" s="17"/>
      <c r="Q64" s="17"/>
      <c r="R64" s="17"/>
      <c r="S64" s="17"/>
      <c r="T64" s="17"/>
      <c r="U64" s="17"/>
      <c r="V64" s="17"/>
      <c r="W64" s="17"/>
      <c r="X64" s="17"/>
      <c r="Y64" s="17"/>
      <c r="Z64" s="18"/>
    </row>
    <row r="65" spans="1:26" x14ac:dyDescent="0.25">
      <c r="A65" s="16"/>
      <c r="B65" s="17"/>
      <c r="C65" s="17"/>
      <c r="D65" s="17"/>
      <c r="E65" s="17"/>
      <c r="F65" s="17"/>
      <c r="G65" s="17"/>
      <c r="H65" s="17"/>
      <c r="I65" s="17"/>
      <c r="J65" s="17"/>
      <c r="K65" s="17"/>
      <c r="L65" s="17"/>
      <c r="M65" s="17"/>
      <c r="N65" s="17"/>
      <c r="O65" s="17"/>
      <c r="P65" s="17"/>
      <c r="Q65" s="17"/>
      <c r="R65" s="17"/>
      <c r="S65" s="17"/>
      <c r="T65" s="17"/>
      <c r="U65" s="17"/>
      <c r="V65" s="17"/>
      <c r="W65" s="17"/>
      <c r="X65" s="17"/>
      <c r="Y65" s="17"/>
      <c r="Z65" s="18"/>
    </row>
    <row r="66" spans="1:26" x14ac:dyDescent="0.25">
      <c r="A66" s="16"/>
      <c r="B66" s="17"/>
      <c r="C66" s="17"/>
      <c r="D66" s="17"/>
      <c r="E66" s="17"/>
      <c r="F66" s="17"/>
      <c r="G66" s="17"/>
      <c r="H66" s="17"/>
      <c r="I66" s="17"/>
      <c r="J66" s="17"/>
      <c r="K66" s="17"/>
      <c r="L66" s="17"/>
      <c r="M66" s="17"/>
      <c r="N66" s="17"/>
      <c r="O66" s="17"/>
      <c r="P66" s="17"/>
      <c r="Q66" s="17"/>
      <c r="R66" s="17"/>
      <c r="S66" s="17"/>
      <c r="T66" s="17"/>
      <c r="U66" s="17"/>
      <c r="V66" s="17"/>
      <c r="W66" s="17"/>
      <c r="X66" s="17"/>
      <c r="Y66" s="17"/>
      <c r="Z66" s="18"/>
    </row>
    <row r="67" spans="1:26" x14ac:dyDescent="0.25">
      <c r="A67" s="16"/>
      <c r="B67" s="17"/>
      <c r="C67" s="17"/>
      <c r="D67" s="17"/>
      <c r="E67" s="17"/>
      <c r="F67" s="17"/>
      <c r="G67" s="17"/>
      <c r="H67" s="17"/>
      <c r="I67" s="17"/>
      <c r="J67" s="17"/>
      <c r="K67" s="17"/>
      <c r="L67" s="17"/>
      <c r="M67" s="17"/>
      <c r="N67" s="17"/>
      <c r="O67" s="17"/>
      <c r="P67" s="17"/>
      <c r="Q67" s="17"/>
      <c r="R67" s="17"/>
      <c r="S67" s="17"/>
      <c r="T67" s="17"/>
      <c r="U67" s="17"/>
      <c r="V67" s="17"/>
      <c r="W67" s="17"/>
      <c r="X67" s="17"/>
      <c r="Y67" s="17"/>
      <c r="Z67" s="18"/>
    </row>
    <row r="68" spans="1:26" x14ac:dyDescent="0.25">
      <c r="A68" s="16"/>
      <c r="B68" s="17"/>
      <c r="C68" s="17"/>
      <c r="D68" s="17"/>
      <c r="E68" s="17"/>
      <c r="F68" s="17"/>
      <c r="G68" s="17"/>
      <c r="H68" s="17"/>
      <c r="I68" s="17"/>
      <c r="J68" s="17"/>
      <c r="K68" s="17"/>
      <c r="L68" s="17"/>
      <c r="M68" s="17"/>
      <c r="N68" s="17"/>
      <c r="O68" s="17"/>
      <c r="P68" s="17"/>
      <c r="Q68" s="17"/>
      <c r="R68" s="17"/>
      <c r="S68" s="17"/>
      <c r="T68" s="17"/>
      <c r="U68" s="17"/>
      <c r="V68" s="17"/>
      <c r="W68" s="17"/>
      <c r="X68" s="17"/>
      <c r="Y68" s="17"/>
      <c r="Z68" s="18"/>
    </row>
    <row r="69" spans="1:26" x14ac:dyDescent="0.25">
      <c r="A69" s="16"/>
      <c r="B69" s="17"/>
      <c r="C69" s="17"/>
      <c r="D69" s="17"/>
      <c r="E69" s="17"/>
      <c r="F69" s="17"/>
      <c r="G69" s="17"/>
      <c r="H69" s="17"/>
      <c r="I69" s="17"/>
      <c r="J69" s="17"/>
      <c r="K69" s="17"/>
      <c r="L69" s="17"/>
      <c r="M69" s="17"/>
      <c r="N69" s="17"/>
      <c r="O69" s="17"/>
      <c r="P69" s="17"/>
      <c r="Q69" s="17"/>
      <c r="R69" s="17"/>
      <c r="S69" s="17"/>
      <c r="T69" s="17"/>
      <c r="U69" s="17"/>
      <c r="V69" s="17"/>
      <c r="W69" s="17"/>
      <c r="X69" s="17"/>
      <c r="Y69" s="17"/>
      <c r="Z69" s="18"/>
    </row>
    <row r="70" spans="1:26" ht="15.75" thickBot="1" x14ac:dyDescent="0.3">
      <c r="A70" s="19"/>
      <c r="B70" s="20"/>
      <c r="C70" s="20"/>
      <c r="D70" s="20"/>
      <c r="E70" s="20"/>
      <c r="F70" s="20"/>
      <c r="G70" s="20"/>
      <c r="H70" s="20"/>
      <c r="I70" s="20"/>
      <c r="J70" s="20"/>
      <c r="K70" s="20"/>
      <c r="L70" s="20"/>
      <c r="M70" s="20"/>
      <c r="N70" s="20"/>
      <c r="O70" s="20"/>
      <c r="P70" s="20"/>
      <c r="Q70" s="20"/>
      <c r="R70" s="20"/>
      <c r="S70" s="20"/>
      <c r="T70" s="20"/>
      <c r="U70" s="20"/>
      <c r="V70" s="20"/>
      <c r="W70" s="20"/>
      <c r="X70" s="20"/>
      <c r="Y70" s="20"/>
      <c r="Z70" s="2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6C704-2A8F-405E-9FE3-21004C1C2421}">
  <dimension ref="A3:B12"/>
  <sheetViews>
    <sheetView workbookViewId="0">
      <selection activeCell="N18" sqref="N18"/>
    </sheetView>
  </sheetViews>
  <sheetFormatPr defaultRowHeight="15" x14ac:dyDescent="0.25"/>
  <cols>
    <col min="1" max="1" width="13.28515625" bestFit="1" customWidth="1"/>
    <col min="2" max="2" width="12.140625" bestFit="1" customWidth="1"/>
  </cols>
  <sheetData>
    <row r="3" spans="1:2" x14ac:dyDescent="0.25">
      <c r="A3" s="1" t="s">
        <v>0</v>
      </c>
      <c r="B3" t="s">
        <v>5</v>
      </c>
    </row>
    <row r="4" spans="1:2" x14ac:dyDescent="0.25">
      <c r="A4" s="2" t="s">
        <v>35</v>
      </c>
      <c r="B4" s="8">
        <v>749373</v>
      </c>
    </row>
    <row r="5" spans="1:2" x14ac:dyDescent="0.25">
      <c r="A5" s="2" t="s">
        <v>37</v>
      </c>
      <c r="B5" s="8">
        <v>274189</v>
      </c>
    </row>
    <row r="6" spans="1:2" x14ac:dyDescent="0.25">
      <c r="A6" s="2" t="s">
        <v>36</v>
      </c>
      <c r="B6" s="8">
        <v>69908</v>
      </c>
    </row>
    <row r="7" spans="1:2" x14ac:dyDescent="0.25">
      <c r="A7" s="2" t="s">
        <v>38</v>
      </c>
      <c r="B7" s="8">
        <v>174094</v>
      </c>
    </row>
    <row r="12" spans="1:2" x14ac:dyDescent="0.25">
      <c r="A12" t="str">
        <f>INDEX(A4:A7,MATCH(B12,B4:B7,0))</f>
        <v>Economy</v>
      </c>
      <c r="B12" s="8">
        <f>MAX(B4:B7)</f>
        <v>749373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F8B2E-CF1E-49B0-B9FB-D1F49FDFF2E5}">
  <dimension ref="A4:C23"/>
  <sheetViews>
    <sheetView workbookViewId="0">
      <selection activeCell="C12" sqref="C12"/>
    </sheetView>
  </sheetViews>
  <sheetFormatPr defaultRowHeight="15" x14ac:dyDescent="0.25"/>
  <cols>
    <col min="1" max="3" width="12.5703125" bestFit="1" customWidth="1"/>
    <col min="4" max="4" width="11.28515625" bestFit="1" customWidth="1"/>
  </cols>
  <sheetData>
    <row r="4" spans="1:3" x14ac:dyDescent="0.25">
      <c r="A4" s="1" t="s">
        <v>6</v>
      </c>
      <c r="B4" t="s">
        <v>7</v>
      </c>
      <c r="C4" t="s">
        <v>8</v>
      </c>
    </row>
    <row r="5" spans="1:3" x14ac:dyDescent="0.25">
      <c r="A5" s="6" t="s">
        <v>1</v>
      </c>
      <c r="B5" s="7">
        <v>698245</v>
      </c>
      <c r="C5" s="7">
        <v>345216</v>
      </c>
    </row>
    <row r="6" spans="1:3" x14ac:dyDescent="0.25">
      <c r="A6" s="6" t="s">
        <v>2</v>
      </c>
      <c r="B6" s="7">
        <v>289019</v>
      </c>
      <c r="C6" s="7">
        <v>139782</v>
      </c>
    </row>
    <row r="7" spans="1:3" x14ac:dyDescent="0.25">
      <c r="A7" s="6" t="s">
        <v>3</v>
      </c>
      <c r="B7" s="7">
        <v>280300</v>
      </c>
      <c r="C7" s="7">
        <v>141969</v>
      </c>
    </row>
    <row r="11" spans="1:3" ht="15.75" thickBot="1" x14ac:dyDescent="0.3"/>
    <row r="12" spans="1:3" ht="15.75" thickBot="1" x14ac:dyDescent="0.3">
      <c r="B12" s="22" t="s">
        <v>34</v>
      </c>
      <c r="C12" s="23">
        <f>(C7+C6+C5)/(B7+B6+B5)</f>
        <v>0.49462354563556554</v>
      </c>
    </row>
    <row r="14" spans="1:3" x14ac:dyDescent="0.25">
      <c r="B14" s="10"/>
    </row>
    <row r="19" spans="1:1" x14ac:dyDescent="0.25">
      <c r="A19" t="s">
        <v>8</v>
      </c>
    </row>
    <row r="20" spans="1:1" x14ac:dyDescent="0.25">
      <c r="A20" s="7">
        <v>626967</v>
      </c>
    </row>
    <row r="22" spans="1:1" x14ac:dyDescent="0.25">
      <c r="A22" t="s">
        <v>7</v>
      </c>
    </row>
    <row r="23" spans="1:1" x14ac:dyDescent="0.25">
      <c r="A23" s="7">
        <v>1267564</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5B93F-7B18-4DF8-A3F5-FB92697F237A}">
  <dimension ref="A3:B7"/>
  <sheetViews>
    <sheetView workbookViewId="0">
      <selection activeCell="B20" sqref="B20"/>
    </sheetView>
  </sheetViews>
  <sheetFormatPr defaultRowHeight="15" x14ac:dyDescent="0.25"/>
  <cols>
    <col min="1" max="1" width="15.28515625" bestFit="1" customWidth="1"/>
    <col min="2" max="2" width="12.140625" bestFit="1" customWidth="1"/>
  </cols>
  <sheetData>
    <row r="3" spans="1:2" x14ac:dyDescent="0.25">
      <c r="A3" s="1" t="s">
        <v>0</v>
      </c>
      <c r="B3" t="s">
        <v>5</v>
      </c>
    </row>
    <row r="4" spans="1:2" x14ac:dyDescent="0.25">
      <c r="A4" s="2" t="s">
        <v>31</v>
      </c>
      <c r="B4" s="3">
        <v>6961</v>
      </c>
    </row>
    <row r="5" spans="1:2" x14ac:dyDescent="0.25">
      <c r="A5" s="2" t="s">
        <v>32</v>
      </c>
      <c r="B5" s="3">
        <v>6895</v>
      </c>
    </row>
    <row r="6" spans="1:2" x14ac:dyDescent="0.25">
      <c r="A6" s="2" t="s">
        <v>33</v>
      </c>
      <c r="B6" s="3">
        <v>7623</v>
      </c>
    </row>
    <row r="7" spans="1:2" x14ac:dyDescent="0.25">
      <c r="A7" s="2" t="s">
        <v>4</v>
      </c>
      <c r="B7" s="3">
        <v>21479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A7237-B3E8-4D34-B392-25A1E489D170}">
  <dimension ref="A3:D8"/>
  <sheetViews>
    <sheetView topLeftCell="J1" workbookViewId="0">
      <selection activeCell="D5" sqref="D5"/>
    </sheetView>
  </sheetViews>
  <sheetFormatPr defaultRowHeight="15" x14ac:dyDescent="0.25"/>
  <cols>
    <col min="1" max="1" width="13.140625" bestFit="1" customWidth="1"/>
    <col min="2" max="2" width="16.28515625" bestFit="1" customWidth="1"/>
    <col min="3" max="3" width="9.7109375" bestFit="1" customWidth="1"/>
    <col min="4" max="4" width="11.28515625" bestFit="1" customWidth="1"/>
    <col min="5" max="9" width="9" customWidth="1"/>
  </cols>
  <sheetData>
    <row r="3" spans="1:4" x14ac:dyDescent="0.25">
      <c r="A3" s="1" t="s">
        <v>5</v>
      </c>
      <c r="B3" s="1" t="s">
        <v>9</v>
      </c>
    </row>
    <row r="4" spans="1:4" x14ac:dyDescent="0.25">
      <c r="A4" s="1" t="s">
        <v>0</v>
      </c>
      <c r="B4" t="s">
        <v>10</v>
      </c>
      <c r="C4" t="s">
        <v>11</v>
      </c>
      <c r="D4" t="s">
        <v>4</v>
      </c>
    </row>
    <row r="5" spans="1:4" x14ac:dyDescent="0.25">
      <c r="A5" s="2" t="s">
        <v>1</v>
      </c>
      <c r="B5" s="5">
        <v>0.11917820323076389</v>
      </c>
      <c r="C5" s="5">
        <v>0.43167761154466361</v>
      </c>
      <c r="D5" s="5">
        <v>0.55085581477542755</v>
      </c>
    </row>
    <row r="6" spans="1:4" x14ac:dyDescent="0.25">
      <c r="A6" s="2" t="s">
        <v>2</v>
      </c>
      <c r="B6" s="5">
        <v>3.6867566450293633E-2</v>
      </c>
      <c r="C6" s="5">
        <v>0.19114380023414992</v>
      </c>
      <c r="D6" s="5">
        <v>0.22801136668444355</v>
      </c>
    </row>
    <row r="7" spans="1:4" x14ac:dyDescent="0.25">
      <c r="A7" s="2" t="s">
        <v>3</v>
      </c>
      <c r="B7" s="5">
        <v>5.9350849345674063E-2</v>
      </c>
      <c r="C7" s="5">
        <v>0.16178196919445487</v>
      </c>
      <c r="D7" s="5">
        <v>0.22113281854012895</v>
      </c>
    </row>
    <row r="8" spans="1:4" x14ac:dyDescent="0.25">
      <c r="A8" s="2" t="s">
        <v>4</v>
      </c>
      <c r="B8" s="5">
        <v>0.2153966190267316</v>
      </c>
      <c r="C8" s="5">
        <v>0.78460338097326843</v>
      </c>
      <c r="D8" s="5">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306B6-B1C5-4731-8355-8BF6008E2CF8}">
  <dimension ref="A3:B16"/>
  <sheetViews>
    <sheetView workbookViewId="0">
      <selection activeCell="D7" sqref="D7"/>
    </sheetView>
  </sheetViews>
  <sheetFormatPr defaultRowHeight="15" x14ac:dyDescent="0.25"/>
  <cols>
    <col min="1" max="1" width="13.140625" bestFit="1" customWidth="1"/>
    <col min="2" max="2" width="12.140625" bestFit="1" customWidth="1"/>
    <col min="3" max="5" width="11.140625" bestFit="1" customWidth="1"/>
    <col min="6" max="6" width="12.7109375" bestFit="1" customWidth="1"/>
  </cols>
  <sheetData>
    <row r="3" spans="1:2" x14ac:dyDescent="0.25">
      <c r="A3" s="1" t="s">
        <v>0</v>
      </c>
      <c r="B3" t="s">
        <v>5</v>
      </c>
    </row>
    <row r="4" spans="1:2" x14ac:dyDescent="0.25">
      <c r="A4" s="2">
        <v>2017</v>
      </c>
      <c r="B4" s="5">
        <v>0.18096995496874319</v>
      </c>
    </row>
    <row r="5" spans="1:2" x14ac:dyDescent="0.25">
      <c r="A5" s="2">
        <v>2018</v>
      </c>
      <c r="B5" s="5">
        <v>0.22843422501743502</v>
      </c>
    </row>
    <row r="6" spans="1:2" x14ac:dyDescent="0.25">
      <c r="A6" s="2">
        <v>2019</v>
      </c>
      <c r="B6" s="5">
        <v>0.27211012619481145</v>
      </c>
    </row>
    <row r="7" spans="1:2" x14ac:dyDescent="0.25">
      <c r="A7" s="2">
        <v>2020</v>
      </c>
      <c r="B7" s="5">
        <v>0.31848569381901032</v>
      </c>
    </row>
    <row r="8" spans="1:2" x14ac:dyDescent="0.25">
      <c r="A8" s="2" t="s">
        <v>4</v>
      </c>
      <c r="B8" s="5">
        <v>1</v>
      </c>
    </row>
    <row r="11" spans="1:2" x14ac:dyDescent="0.25">
      <c r="A11" s="4"/>
      <c r="B11" s="4"/>
    </row>
    <row r="12" spans="1:2" x14ac:dyDescent="0.25">
      <c r="A12" s="2"/>
      <c r="B12" s="5"/>
    </row>
    <row r="13" spans="1:2" x14ac:dyDescent="0.25">
      <c r="A13" s="2"/>
      <c r="B13" s="5"/>
    </row>
    <row r="14" spans="1:2" x14ac:dyDescent="0.25">
      <c r="A14" s="2"/>
      <c r="B14" s="5"/>
    </row>
    <row r="15" spans="1:2" x14ac:dyDescent="0.25">
      <c r="A15" s="2"/>
      <c r="B15" s="5"/>
    </row>
    <row r="16" spans="1:2" x14ac:dyDescent="0.25">
      <c r="A16" s="24"/>
      <c r="B16" s="25"/>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03376-96BD-4075-B984-5C1ED9BF764C}">
  <dimension ref="A4:G2938"/>
  <sheetViews>
    <sheetView topLeftCell="A23" workbookViewId="0">
      <selection activeCell="A29" sqref="A29"/>
    </sheetView>
  </sheetViews>
  <sheetFormatPr defaultRowHeight="15" x14ac:dyDescent="0.25"/>
  <cols>
    <col min="1" max="1" width="14.28515625" bestFit="1" customWidth="1"/>
    <col min="2" max="2" width="12.140625" bestFit="1" customWidth="1"/>
    <col min="3" max="5" width="59.140625" bestFit="1" customWidth="1"/>
    <col min="6" max="6" width="10.140625" bestFit="1" customWidth="1"/>
    <col min="7" max="1466" width="59.140625" bestFit="1" customWidth="1"/>
    <col min="1467" max="1468" width="11.28515625" bestFit="1" customWidth="1"/>
  </cols>
  <sheetData>
    <row r="4" spans="1:1" x14ac:dyDescent="0.25">
      <c r="A4" t="s">
        <v>15</v>
      </c>
    </row>
    <row r="5" spans="1:1" x14ac:dyDescent="0.25">
      <c r="A5" s="26">
        <v>4115</v>
      </c>
    </row>
    <row r="28" spans="1:2" x14ac:dyDescent="0.25">
      <c r="A28" s="1" t="s">
        <v>0</v>
      </c>
      <c r="B28" t="s">
        <v>5</v>
      </c>
    </row>
    <row r="29" spans="1:2" x14ac:dyDescent="0.25">
      <c r="A29" s="2" t="s">
        <v>31</v>
      </c>
      <c r="B29" s="3">
        <v>6961</v>
      </c>
    </row>
    <row r="30" spans="1:2" x14ac:dyDescent="0.25">
      <c r="A30" s="2" t="s">
        <v>32</v>
      </c>
      <c r="B30" s="3">
        <v>6895</v>
      </c>
    </row>
    <row r="31" spans="1:2" x14ac:dyDescent="0.25">
      <c r="A31" s="2" t="s">
        <v>33</v>
      </c>
      <c r="B31" s="3">
        <v>7623</v>
      </c>
    </row>
    <row r="1471" spans="7:7" x14ac:dyDescent="0.25">
      <c r="G1471" s="4"/>
    </row>
    <row r="1472" spans="7:7" x14ac:dyDescent="0.25">
      <c r="G1472" s="2"/>
    </row>
    <row r="1473" spans="7:7" x14ac:dyDescent="0.25">
      <c r="G1473" s="2"/>
    </row>
    <row r="1474" spans="7:7" x14ac:dyDescent="0.25">
      <c r="G1474" s="2"/>
    </row>
    <row r="1475" spans="7:7" x14ac:dyDescent="0.25">
      <c r="G1475" s="2"/>
    </row>
    <row r="1476" spans="7:7" x14ac:dyDescent="0.25">
      <c r="G1476" s="2"/>
    </row>
    <row r="1477" spans="7:7" x14ac:dyDescent="0.25">
      <c r="G1477" s="2"/>
    </row>
    <row r="1478" spans="7:7" x14ac:dyDescent="0.25">
      <c r="G1478" s="2"/>
    </row>
    <row r="1479" spans="7:7" x14ac:dyDescent="0.25">
      <c r="G1479" s="2"/>
    </row>
    <row r="1480" spans="7:7" x14ac:dyDescent="0.25">
      <c r="G1480" s="2"/>
    </row>
    <row r="1481" spans="7:7" x14ac:dyDescent="0.25">
      <c r="G1481" s="2"/>
    </row>
    <row r="1482" spans="7:7" x14ac:dyDescent="0.25">
      <c r="G1482" s="2"/>
    </row>
    <row r="1483" spans="7:7" x14ac:dyDescent="0.25">
      <c r="G1483" s="2"/>
    </row>
    <row r="1484" spans="7:7" x14ac:dyDescent="0.25">
      <c r="G1484" s="2"/>
    </row>
    <row r="1485" spans="7:7" x14ac:dyDescent="0.25">
      <c r="G1485" s="2"/>
    </row>
    <row r="1486" spans="7:7" x14ac:dyDescent="0.25">
      <c r="G1486" s="2"/>
    </row>
    <row r="1487" spans="7:7" x14ac:dyDescent="0.25">
      <c r="G1487" s="2"/>
    </row>
    <row r="1488" spans="7:7" x14ac:dyDescent="0.25">
      <c r="G1488" s="2"/>
    </row>
    <row r="1489" spans="7:7" x14ac:dyDescent="0.25">
      <c r="G1489" s="2"/>
    </row>
    <row r="1490" spans="7:7" x14ac:dyDescent="0.25">
      <c r="G1490" s="2"/>
    </row>
    <row r="1491" spans="7:7" x14ac:dyDescent="0.25">
      <c r="G1491" s="2"/>
    </row>
    <row r="1492" spans="7:7" x14ac:dyDescent="0.25">
      <c r="G1492" s="2"/>
    </row>
    <row r="1493" spans="7:7" x14ac:dyDescent="0.25">
      <c r="G1493" s="2"/>
    </row>
    <row r="1494" spans="7:7" x14ac:dyDescent="0.25">
      <c r="G1494" s="2"/>
    </row>
    <row r="1495" spans="7:7" x14ac:dyDescent="0.25">
      <c r="G1495" s="2"/>
    </row>
    <row r="1496" spans="7:7" x14ac:dyDescent="0.25">
      <c r="G1496" s="2"/>
    </row>
    <row r="1497" spans="7:7" x14ac:dyDescent="0.25">
      <c r="G1497" s="2"/>
    </row>
    <row r="1498" spans="7:7" x14ac:dyDescent="0.25">
      <c r="G1498" s="2"/>
    </row>
    <row r="1499" spans="7:7" x14ac:dyDescent="0.25">
      <c r="G1499" s="2"/>
    </row>
    <row r="1500" spans="7:7" x14ac:dyDescent="0.25">
      <c r="G1500" s="2"/>
    </row>
    <row r="1501" spans="7:7" x14ac:dyDescent="0.25">
      <c r="G1501" s="2"/>
    </row>
    <row r="1502" spans="7:7" x14ac:dyDescent="0.25">
      <c r="G1502" s="2"/>
    </row>
    <row r="1503" spans="7:7" x14ac:dyDescent="0.25">
      <c r="G1503" s="2"/>
    </row>
    <row r="1504" spans="7:7" x14ac:dyDescent="0.25">
      <c r="G1504" s="2"/>
    </row>
    <row r="1505" spans="7:7" x14ac:dyDescent="0.25">
      <c r="G1505" s="2"/>
    </row>
    <row r="1506" spans="7:7" x14ac:dyDescent="0.25">
      <c r="G1506" s="2"/>
    </row>
    <row r="1507" spans="7:7" x14ac:dyDescent="0.25">
      <c r="G1507" s="2"/>
    </row>
    <row r="1508" spans="7:7" x14ac:dyDescent="0.25">
      <c r="G1508" s="2"/>
    </row>
    <row r="1509" spans="7:7" x14ac:dyDescent="0.25">
      <c r="G1509" s="2"/>
    </row>
    <row r="1510" spans="7:7" x14ac:dyDescent="0.25">
      <c r="G1510" s="2"/>
    </row>
    <row r="1511" spans="7:7" x14ac:dyDescent="0.25">
      <c r="G1511" s="2"/>
    </row>
    <row r="1512" spans="7:7" x14ac:dyDescent="0.25">
      <c r="G1512" s="2"/>
    </row>
    <row r="1513" spans="7:7" x14ac:dyDescent="0.25">
      <c r="G1513" s="2"/>
    </row>
    <row r="1514" spans="7:7" x14ac:dyDescent="0.25">
      <c r="G1514" s="2"/>
    </row>
    <row r="1515" spans="7:7" x14ac:dyDescent="0.25">
      <c r="G1515" s="2"/>
    </row>
    <row r="1516" spans="7:7" x14ac:dyDescent="0.25">
      <c r="G1516" s="2"/>
    </row>
    <row r="1517" spans="7:7" x14ac:dyDescent="0.25">
      <c r="G1517" s="2"/>
    </row>
    <row r="1518" spans="7:7" x14ac:dyDescent="0.25">
      <c r="G1518" s="2"/>
    </row>
    <row r="1519" spans="7:7" x14ac:dyDescent="0.25">
      <c r="G1519" s="2"/>
    </row>
    <row r="1520" spans="7:7" x14ac:dyDescent="0.25">
      <c r="G1520" s="2"/>
    </row>
    <row r="1521" spans="7:7" x14ac:dyDescent="0.25">
      <c r="G1521" s="2"/>
    </row>
    <row r="1522" spans="7:7" x14ac:dyDescent="0.25">
      <c r="G1522" s="2"/>
    </row>
    <row r="1523" spans="7:7" x14ac:dyDescent="0.25">
      <c r="G1523" s="2"/>
    </row>
    <row r="1524" spans="7:7" x14ac:dyDescent="0.25">
      <c r="G1524" s="2"/>
    </row>
    <row r="1525" spans="7:7" x14ac:dyDescent="0.25">
      <c r="G1525" s="2"/>
    </row>
    <row r="1526" spans="7:7" x14ac:dyDescent="0.25">
      <c r="G1526" s="2"/>
    </row>
    <row r="1527" spans="7:7" x14ac:dyDescent="0.25">
      <c r="G1527" s="2"/>
    </row>
    <row r="1528" spans="7:7" x14ac:dyDescent="0.25">
      <c r="G1528" s="2"/>
    </row>
    <row r="1529" spans="7:7" x14ac:dyDescent="0.25">
      <c r="G1529" s="2"/>
    </row>
    <row r="1530" spans="7:7" x14ac:dyDescent="0.25">
      <c r="G1530" s="2"/>
    </row>
    <row r="1531" spans="7:7" x14ac:dyDescent="0.25">
      <c r="G1531" s="2"/>
    </row>
    <row r="1532" spans="7:7" x14ac:dyDescent="0.25">
      <c r="G1532" s="2"/>
    </row>
    <row r="1533" spans="7:7" x14ac:dyDescent="0.25">
      <c r="G1533" s="2"/>
    </row>
    <row r="1534" spans="7:7" x14ac:dyDescent="0.25">
      <c r="G1534" s="2"/>
    </row>
    <row r="1535" spans="7:7" x14ac:dyDescent="0.25">
      <c r="G1535" s="2"/>
    </row>
    <row r="1536" spans="7:7" x14ac:dyDescent="0.25">
      <c r="G1536" s="2"/>
    </row>
    <row r="1537" spans="7:7" x14ac:dyDescent="0.25">
      <c r="G1537" s="2"/>
    </row>
    <row r="1538" spans="7:7" x14ac:dyDescent="0.25">
      <c r="G1538" s="2"/>
    </row>
    <row r="1539" spans="7:7" x14ac:dyDescent="0.25">
      <c r="G1539" s="2"/>
    </row>
    <row r="1540" spans="7:7" x14ac:dyDescent="0.25">
      <c r="G1540" s="2"/>
    </row>
    <row r="1541" spans="7:7" x14ac:dyDescent="0.25">
      <c r="G1541" s="2"/>
    </row>
    <row r="1542" spans="7:7" x14ac:dyDescent="0.25">
      <c r="G1542" s="2"/>
    </row>
    <row r="1543" spans="7:7" x14ac:dyDescent="0.25">
      <c r="G1543" s="2"/>
    </row>
    <row r="1544" spans="7:7" x14ac:dyDescent="0.25">
      <c r="G1544" s="2"/>
    </row>
    <row r="1545" spans="7:7" x14ac:dyDescent="0.25">
      <c r="G1545" s="2"/>
    </row>
    <row r="1546" spans="7:7" x14ac:dyDescent="0.25">
      <c r="G1546" s="2"/>
    </row>
    <row r="1547" spans="7:7" x14ac:dyDescent="0.25">
      <c r="G1547" s="2"/>
    </row>
    <row r="1548" spans="7:7" x14ac:dyDescent="0.25">
      <c r="G1548" s="2"/>
    </row>
    <row r="1549" spans="7:7" x14ac:dyDescent="0.25">
      <c r="G1549" s="2"/>
    </row>
    <row r="1550" spans="7:7" x14ac:dyDescent="0.25">
      <c r="G1550" s="2"/>
    </row>
    <row r="1551" spans="7:7" x14ac:dyDescent="0.25">
      <c r="G1551" s="2"/>
    </row>
    <row r="1552" spans="7:7" x14ac:dyDescent="0.25">
      <c r="G1552" s="2"/>
    </row>
    <row r="1553" spans="7:7" x14ac:dyDescent="0.25">
      <c r="G1553" s="2"/>
    </row>
    <row r="1554" spans="7:7" x14ac:dyDescent="0.25">
      <c r="G1554" s="2"/>
    </row>
    <row r="1555" spans="7:7" x14ac:dyDescent="0.25">
      <c r="G1555" s="2"/>
    </row>
    <row r="1556" spans="7:7" x14ac:dyDescent="0.25">
      <c r="G1556" s="2"/>
    </row>
    <row r="1557" spans="7:7" x14ac:dyDescent="0.25">
      <c r="G1557" s="2"/>
    </row>
    <row r="1558" spans="7:7" x14ac:dyDescent="0.25">
      <c r="G1558" s="2"/>
    </row>
    <row r="1559" spans="7:7" x14ac:dyDescent="0.25">
      <c r="G1559" s="2"/>
    </row>
    <row r="1560" spans="7:7" x14ac:dyDescent="0.25">
      <c r="G1560" s="2"/>
    </row>
    <row r="1561" spans="7:7" x14ac:dyDescent="0.25">
      <c r="G1561" s="2"/>
    </row>
    <row r="1562" spans="7:7" x14ac:dyDescent="0.25">
      <c r="G1562" s="2"/>
    </row>
    <row r="1563" spans="7:7" x14ac:dyDescent="0.25">
      <c r="G1563" s="2"/>
    </row>
    <row r="1564" spans="7:7" x14ac:dyDescent="0.25">
      <c r="G1564" s="2"/>
    </row>
    <row r="1565" spans="7:7" x14ac:dyDescent="0.25">
      <c r="G1565" s="2"/>
    </row>
    <row r="1566" spans="7:7" x14ac:dyDescent="0.25">
      <c r="G1566" s="2"/>
    </row>
    <row r="1567" spans="7:7" x14ac:dyDescent="0.25">
      <c r="G1567" s="2"/>
    </row>
    <row r="1568" spans="7:7" x14ac:dyDescent="0.25">
      <c r="G1568" s="2"/>
    </row>
    <row r="1569" spans="7:7" x14ac:dyDescent="0.25">
      <c r="G1569" s="2"/>
    </row>
    <row r="1570" spans="7:7" x14ac:dyDescent="0.25">
      <c r="G1570" s="2"/>
    </row>
    <row r="1571" spans="7:7" x14ac:dyDescent="0.25">
      <c r="G1571" s="2"/>
    </row>
    <row r="1572" spans="7:7" x14ac:dyDescent="0.25">
      <c r="G1572" s="2"/>
    </row>
    <row r="1573" spans="7:7" x14ac:dyDescent="0.25">
      <c r="G1573" s="2"/>
    </row>
    <row r="1574" spans="7:7" x14ac:dyDescent="0.25">
      <c r="G1574" s="2"/>
    </row>
    <row r="1575" spans="7:7" x14ac:dyDescent="0.25">
      <c r="G1575" s="2"/>
    </row>
    <row r="1576" spans="7:7" x14ac:dyDescent="0.25">
      <c r="G1576" s="2"/>
    </row>
    <row r="1577" spans="7:7" x14ac:dyDescent="0.25">
      <c r="G1577" s="2"/>
    </row>
    <row r="1578" spans="7:7" x14ac:dyDescent="0.25">
      <c r="G1578" s="2"/>
    </row>
    <row r="1579" spans="7:7" x14ac:dyDescent="0.25">
      <c r="G1579" s="2"/>
    </row>
    <row r="1580" spans="7:7" x14ac:dyDescent="0.25">
      <c r="G1580" s="2"/>
    </row>
    <row r="1581" spans="7:7" x14ac:dyDescent="0.25">
      <c r="G1581" s="2"/>
    </row>
    <row r="1582" spans="7:7" x14ac:dyDescent="0.25">
      <c r="G1582" s="2"/>
    </row>
    <row r="1583" spans="7:7" x14ac:dyDescent="0.25">
      <c r="G1583" s="2"/>
    </row>
    <row r="1584" spans="7:7" x14ac:dyDescent="0.25">
      <c r="G1584" s="2"/>
    </row>
    <row r="1585" spans="7:7" x14ac:dyDescent="0.25">
      <c r="G1585" s="2"/>
    </row>
    <row r="1586" spans="7:7" x14ac:dyDescent="0.25">
      <c r="G1586" s="2"/>
    </row>
    <row r="1587" spans="7:7" x14ac:dyDescent="0.25">
      <c r="G1587" s="2"/>
    </row>
    <row r="1588" spans="7:7" x14ac:dyDescent="0.25">
      <c r="G1588" s="2"/>
    </row>
    <row r="1589" spans="7:7" x14ac:dyDescent="0.25">
      <c r="G1589" s="2"/>
    </row>
    <row r="1590" spans="7:7" x14ac:dyDescent="0.25">
      <c r="G1590" s="2"/>
    </row>
    <row r="1591" spans="7:7" x14ac:dyDescent="0.25">
      <c r="G1591" s="2"/>
    </row>
    <row r="1592" spans="7:7" x14ac:dyDescent="0.25">
      <c r="G1592" s="2"/>
    </row>
    <row r="1593" spans="7:7" x14ac:dyDescent="0.25">
      <c r="G1593" s="2"/>
    </row>
    <row r="1594" spans="7:7" x14ac:dyDescent="0.25">
      <c r="G1594" s="2"/>
    </row>
    <row r="1595" spans="7:7" x14ac:dyDescent="0.25">
      <c r="G1595" s="2"/>
    </row>
    <row r="1596" spans="7:7" x14ac:dyDescent="0.25">
      <c r="G1596" s="2"/>
    </row>
    <row r="1597" spans="7:7" x14ac:dyDescent="0.25">
      <c r="G1597" s="2"/>
    </row>
    <row r="1598" spans="7:7" x14ac:dyDescent="0.25">
      <c r="G1598" s="2"/>
    </row>
    <row r="1599" spans="7:7" x14ac:dyDescent="0.25">
      <c r="G1599" s="2"/>
    </row>
    <row r="1600" spans="7:7" x14ac:dyDescent="0.25">
      <c r="G1600" s="2"/>
    </row>
    <row r="1601" spans="7:7" x14ac:dyDescent="0.25">
      <c r="G1601" s="2"/>
    </row>
    <row r="1602" spans="7:7" x14ac:dyDescent="0.25">
      <c r="G1602" s="2"/>
    </row>
    <row r="1603" spans="7:7" x14ac:dyDescent="0.25">
      <c r="G1603" s="2"/>
    </row>
    <row r="1604" spans="7:7" x14ac:dyDescent="0.25">
      <c r="G1604" s="2"/>
    </row>
    <row r="1605" spans="7:7" x14ac:dyDescent="0.25">
      <c r="G1605" s="2"/>
    </row>
    <row r="1606" spans="7:7" x14ac:dyDescent="0.25">
      <c r="G1606" s="2"/>
    </row>
    <row r="1607" spans="7:7" x14ac:dyDescent="0.25">
      <c r="G1607" s="2"/>
    </row>
    <row r="1608" spans="7:7" x14ac:dyDescent="0.25">
      <c r="G1608" s="2"/>
    </row>
    <row r="1609" spans="7:7" x14ac:dyDescent="0.25">
      <c r="G1609" s="2"/>
    </row>
    <row r="1610" spans="7:7" x14ac:dyDescent="0.25">
      <c r="G1610" s="2"/>
    </row>
    <row r="1611" spans="7:7" x14ac:dyDescent="0.25">
      <c r="G1611" s="2"/>
    </row>
    <row r="1612" spans="7:7" x14ac:dyDescent="0.25">
      <c r="G1612" s="2"/>
    </row>
    <row r="1613" spans="7:7" x14ac:dyDescent="0.25">
      <c r="G1613" s="2"/>
    </row>
    <row r="1614" spans="7:7" x14ac:dyDescent="0.25">
      <c r="G1614" s="2"/>
    </row>
    <row r="1615" spans="7:7" x14ac:dyDescent="0.25">
      <c r="G1615" s="2"/>
    </row>
    <row r="1616" spans="7:7" x14ac:dyDescent="0.25">
      <c r="G1616" s="2"/>
    </row>
    <row r="1617" spans="7:7" x14ac:dyDescent="0.25">
      <c r="G1617" s="2"/>
    </row>
    <row r="1618" spans="7:7" x14ac:dyDescent="0.25">
      <c r="G1618" s="2"/>
    </row>
    <row r="1619" spans="7:7" x14ac:dyDescent="0.25">
      <c r="G1619" s="2"/>
    </row>
    <row r="1620" spans="7:7" x14ac:dyDescent="0.25">
      <c r="G1620" s="2"/>
    </row>
    <row r="1621" spans="7:7" x14ac:dyDescent="0.25">
      <c r="G1621" s="2"/>
    </row>
    <row r="1622" spans="7:7" x14ac:dyDescent="0.25">
      <c r="G1622" s="2"/>
    </row>
    <row r="1623" spans="7:7" x14ac:dyDescent="0.25">
      <c r="G1623" s="2"/>
    </row>
    <row r="1624" spans="7:7" x14ac:dyDescent="0.25">
      <c r="G1624" s="2"/>
    </row>
    <row r="1625" spans="7:7" x14ac:dyDescent="0.25">
      <c r="G1625" s="2"/>
    </row>
    <row r="1626" spans="7:7" x14ac:dyDescent="0.25">
      <c r="G1626" s="2"/>
    </row>
    <row r="1627" spans="7:7" x14ac:dyDescent="0.25">
      <c r="G1627" s="2"/>
    </row>
    <row r="1628" spans="7:7" x14ac:dyDescent="0.25">
      <c r="G1628" s="2"/>
    </row>
    <row r="1629" spans="7:7" x14ac:dyDescent="0.25">
      <c r="G1629" s="2"/>
    </row>
    <row r="1630" spans="7:7" x14ac:dyDescent="0.25">
      <c r="G1630" s="2"/>
    </row>
    <row r="1631" spans="7:7" x14ac:dyDescent="0.25">
      <c r="G1631" s="2"/>
    </row>
    <row r="1632" spans="7:7" x14ac:dyDescent="0.25">
      <c r="G1632" s="2"/>
    </row>
    <row r="1633" spans="7:7" x14ac:dyDescent="0.25">
      <c r="G1633" s="2"/>
    </row>
    <row r="1634" spans="7:7" x14ac:dyDescent="0.25">
      <c r="G1634" s="2"/>
    </row>
    <row r="1635" spans="7:7" x14ac:dyDescent="0.25">
      <c r="G1635" s="2"/>
    </row>
    <row r="1636" spans="7:7" x14ac:dyDescent="0.25">
      <c r="G1636" s="2"/>
    </row>
    <row r="1637" spans="7:7" x14ac:dyDescent="0.25">
      <c r="G1637" s="2"/>
    </row>
    <row r="1638" spans="7:7" x14ac:dyDescent="0.25">
      <c r="G1638" s="2"/>
    </row>
    <row r="1639" spans="7:7" x14ac:dyDescent="0.25">
      <c r="G1639" s="2"/>
    </row>
    <row r="1640" spans="7:7" x14ac:dyDescent="0.25">
      <c r="G1640" s="2"/>
    </row>
    <row r="1641" spans="7:7" x14ac:dyDescent="0.25">
      <c r="G1641" s="2"/>
    </row>
    <row r="1642" spans="7:7" x14ac:dyDescent="0.25">
      <c r="G1642" s="2"/>
    </row>
    <row r="1643" spans="7:7" x14ac:dyDescent="0.25">
      <c r="G1643" s="2"/>
    </row>
    <row r="1644" spans="7:7" x14ac:dyDescent="0.25">
      <c r="G1644" s="2"/>
    </row>
    <row r="1645" spans="7:7" x14ac:dyDescent="0.25">
      <c r="G1645" s="2"/>
    </row>
    <row r="1646" spans="7:7" x14ac:dyDescent="0.25">
      <c r="G1646" s="2"/>
    </row>
    <row r="1647" spans="7:7" x14ac:dyDescent="0.25">
      <c r="G1647" s="2"/>
    </row>
    <row r="1648" spans="7:7" x14ac:dyDescent="0.25">
      <c r="G1648" s="2"/>
    </row>
    <row r="1649" spans="7:7" x14ac:dyDescent="0.25">
      <c r="G1649" s="2"/>
    </row>
    <row r="1650" spans="7:7" x14ac:dyDescent="0.25">
      <c r="G1650" s="2"/>
    </row>
    <row r="1651" spans="7:7" x14ac:dyDescent="0.25">
      <c r="G1651" s="2"/>
    </row>
    <row r="1652" spans="7:7" x14ac:dyDescent="0.25">
      <c r="G1652" s="2"/>
    </row>
    <row r="1653" spans="7:7" x14ac:dyDescent="0.25">
      <c r="G1653" s="2"/>
    </row>
    <row r="1654" spans="7:7" x14ac:dyDescent="0.25">
      <c r="G1654" s="2"/>
    </row>
    <row r="1655" spans="7:7" x14ac:dyDescent="0.25">
      <c r="G1655" s="2"/>
    </row>
    <row r="1656" spans="7:7" x14ac:dyDescent="0.25">
      <c r="G1656" s="2"/>
    </row>
    <row r="1657" spans="7:7" x14ac:dyDescent="0.25">
      <c r="G1657" s="2"/>
    </row>
    <row r="1658" spans="7:7" x14ac:dyDescent="0.25">
      <c r="G1658" s="2"/>
    </row>
    <row r="1659" spans="7:7" x14ac:dyDescent="0.25">
      <c r="G1659" s="2"/>
    </row>
    <row r="1660" spans="7:7" x14ac:dyDescent="0.25">
      <c r="G1660" s="2"/>
    </row>
    <row r="1661" spans="7:7" x14ac:dyDescent="0.25">
      <c r="G1661" s="2"/>
    </row>
    <row r="1662" spans="7:7" x14ac:dyDescent="0.25">
      <c r="G1662" s="2"/>
    </row>
    <row r="1663" spans="7:7" x14ac:dyDescent="0.25">
      <c r="G1663" s="2"/>
    </row>
    <row r="1664" spans="7:7" x14ac:dyDescent="0.25">
      <c r="G1664" s="2"/>
    </row>
    <row r="1665" spans="7:7" x14ac:dyDescent="0.25">
      <c r="G1665" s="2"/>
    </row>
    <row r="1666" spans="7:7" x14ac:dyDescent="0.25">
      <c r="G1666" s="2"/>
    </row>
    <row r="1667" spans="7:7" x14ac:dyDescent="0.25">
      <c r="G1667" s="2"/>
    </row>
    <row r="1668" spans="7:7" x14ac:dyDescent="0.25">
      <c r="G1668" s="2"/>
    </row>
    <row r="1669" spans="7:7" x14ac:dyDescent="0.25">
      <c r="G1669" s="2"/>
    </row>
    <row r="1670" spans="7:7" x14ac:dyDescent="0.25">
      <c r="G1670" s="2"/>
    </row>
    <row r="1671" spans="7:7" x14ac:dyDescent="0.25">
      <c r="G1671" s="2"/>
    </row>
    <row r="1672" spans="7:7" x14ac:dyDescent="0.25">
      <c r="G1672" s="2"/>
    </row>
    <row r="1673" spans="7:7" x14ac:dyDescent="0.25">
      <c r="G1673" s="2"/>
    </row>
    <row r="1674" spans="7:7" x14ac:dyDescent="0.25">
      <c r="G1674" s="2"/>
    </row>
    <row r="1675" spans="7:7" x14ac:dyDescent="0.25">
      <c r="G1675" s="2"/>
    </row>
    <row r="1676" spans="7:7" x14ac:dyDescent="0.25">
      <c r="G1676" s="2"/>
    </row>
    <row r="1677" spans="7:7" x14ac:dyDescent="0.25">
      <c r="G1677" s="2"/>
    </row>
    <row r="1678" spans="7:7" x14ac:dyDescent="0.25">
      <c r="G1678" s="2"/>
    </row>
    <row r="1679" spans="7:7" x14ac:dyDescent="0.25">
      <c r="G1679" s="2"/>
    </row>
    <row r="1680" spans="7:7" x14ac:dyDescent="0.25">
      <c r="G1680" s="2"/>
    </row>
    <row r="1681" spans="7:7" x14ac:dyDescent="0.25">
      <c r="G1681" s="2"/>
    </row>
    <row r="1682" spans="7:7" x14ac:dyDescent="0.25">
      <c r="G1682" s="2"/>
    </row>
    <row r="1683" spans="7:7" x14ac:dyDescent="0.25">
      <c r="G1683" s="2"/>
    </row>
    <row r="1684" spans="7:7" x14ac:dyDescent="0.25">
      <c r="G1684" s="2"/>
    </row>
    <row r="1685" spans="7:7" x14ac:dyDescent="0.25">
      <c r="G1685" s="2"/>
    </row>
    <row r="1686" spans="7:7" x14ac:dyDescent="0.25">
      <c r="G1686" s="2"/>
    </row>
    <row r="1687" spans="7:7" x14ac:dyDescent="0.25">
      <c r="G1687" s="2"/>
    </row>
    <row r="1688" spans="7:7" x14ac:dyDescent="0.25">
      <c r="G1688" s="2"/>
    </row>
    <row r="1689" spans="7:7" x14ac:dyDescent="0.25">
      <c r="G1689" s="2"/>
    </row>
    <row r="1690" spans="7:7" x14ac:dyDescent="0.25">
      <c r="G1690" s="2"/>
    </row>
    <row r="1691" spans="7:7" x14ac:dyDescent="0.25">
      <c r="G1691" s="2"/>
    </row>
    <row r="1692" spans="7:7" x14ac:dyDescent="0.25">
      <c r="G1692" s="2"/>
    </row>
    <row r="1693" spans="7:7" x14ac:dyDescent="0.25">
      <c r="G1693" s="2"/>
    </row>
    <row r="1694" spans="7:7" x14ac:dyDescent="0.25">
      <c r="G1694" s="2"/>
    </row>
    <row r="1695" spans="7:7" x14ac:dyDescent="0.25">
      <c r="G1695" s="2"/>
    </row>
    <row r="1696" spans="7:7" x14ac:dyDescent="0.25">
      <c r="G1696" s="2"/>
    </row>
    <row r="1697" spans="7:7" x14ac:dyDescent="0.25">
      <c r="G1697" s="2"/>
    </row>
    <row r="1698" spans="7:7" x14ac:dyDescent="0.25">
      <c r="G1698" s="2"/>
    </row>
    <row r="1699" spans="7:7" x14ac:dyDescent="0.25">
      <c r="G1699" s="2"/>
    </row>
    <row r="1700" spans="7:7" x14ac:dyDescent="0.25">
      <c r="G1700" s="2"/>
    </row>
    <row r="1701" spans="7:7" x14ac:dyDescent="0.25">
      <c r="G1701" s="2"/>
    </row>
    <row r="1702" spans="7:7" x14ac:dyDescent="0.25">
      <c r="G1702" s="2"/>
    </row>
    <row r="1703" spans="7:7" x14ac:dyDescent="0.25">
      <c r="G1703" s="2"/>
    </row>
    <row r="1704" spans="7:7" x14ac:dyDescent="0.25">
      <c r="G1704" s="2"/>
    </row>
    <row r="1705" spans="7:7" x14ac:dyDescent="0.25">
      <c r="G1705" s="2"/>
    </row>
    <row r="1706" spans="7:7" x14ac:dyDescent="0.25">
      <c r="G1706" s="2"/>
    </row>
    <row r="1707" spans="7:7" x14ac:dyDescent="0.25">
      <c r="G1707" s="2"/>
    </row>
    <row r="1708" spans="7:7" x14ac:dyDescent="0.25">
      <c r="G1708" s="2"/>
    </row>
    <row r="1709" spans="7:7" x14ac:dyDescent="0.25">
      <c r="G1709" s="2"/>
    </row>
    <row r="1710" spans="7:7" x14ac:dyDescent="0.25">
      <c r="G1710" s="2"/>
    </row>
    <row r="1711" spans="7:7" x14ac:dyDescent="0.25">
      <c r="G1711" s="2"/>
    </row>
    <row r="1712" spans="7:7" x14ac:dyDescent="0.25">
      <c r="G1712" s="2"/>
    </row>
    <row r="1713" spans="7:7" x14ac:dyDescent="0.25">
      <c r="G1713" s="2"/>
    </row>
    <row r="1714" spans="7:7" x14ac:dyDescent="0.25">
      <c r="G1714" s="2"/>
    </row>
    <row r="1715" spans="7:7" x14ac:dyDescent="0.25">
      <c r="G1715" s="2"/>
    </row>
    <row r="1716" spans="7:7" x14ac:dyDescent="0.25">
      <c r="G1716" s="2"/>
    </row>
    <row r="1717" spans="7:7" x14ac:dyDescent="0.25">
      <c r="G1717" s="2"/>
    </row>
    <row r="1718" spans="7:7" x14ac:dyDescent="0.25">
      <c r="G1718" s="2"/>
    </row>
    <row r="1719" spans="7:7" x14ac:dyDescent="0.25">
      <c r="G1719" s="2"/>
    </row>
    <row r="1720" spans="7:7" x14ac:dyDescent="0.25">
      <c r="G1720" s="2"/>
    </row>
    <row r="1721" spans="7:7" x14ac:dyDescent="0.25">
      <c r="G1721" s="2"/>
    </row>
    <row r="1722" spans="7:7" x14ac:dyDescent="0.25">
      <c r="G1722" s="2"/>
    </row>
    <row r="1723" spans="7:7" x14ac:dyDescent="0.25">
      <c r="G1723" s="2"/>
    </row>
    <row r="1724" spans="7:7" x14ac:dyDescent="0.25">
      <c r="G1724" s="2"/>
    </row>
    <row r="1725" spans="7:7" x14ac:dyDescent="0.25">
      <c r="G1725" s="2"/>
    </row>
    <row r="1726" spans="7:7" x14ac:dyDescent="0.25">
      <c r="G1726" s="2"/>
    </row>
    <row r="1727" spans="7:7" x14ac:dyDescent="0.25">
      <c r="G1727" s="2"/>
    </row>
    <row r="1728" spans="7:7" x14ac:dyDescent="0.25">
      <c r="G1728" s="2"/>
    </row>
    <row r="1729" spans="7:7" x14ac:dyDescent="0.25">
      <c r="G1729" s="2"/>
    </row>
    <row r="1730" spans="7:7" x14ac:dyDescent="0.25">
      <c r="G1730" s="2"/>
    </row>
    <row r="1731" spans="7:7" x14ac:dyDescent="0.25">
      <c r="G1731" s="2"/>
    </row>
    <row r="1732" spans="7:7" x14ac:dyDescent="0.25">
      <c r="G1732" s="2"/>
    </row>
    <row r="1733" spans="7:7" x14ac:dyDescent="0.25">
      <c r="G1733" s="2"/>
    </row>
    <row r="1734" spans="7:7" x14ac:dyDescent="0.25">
      <c r="G1734" s="2"/>
    </row>
    <row r="1735" spans="7:7" x14ac:dyDescent="0.25">
      <c r="G1735" s="2"/>
    </row>
    <row r="1736" spans="7:7" x14ac:dyDescent="0.25">
      <c r="G1736" s="2"/>
    </row>
    <row r="1737" spans="7:7" x14ac:dyDescent="0.25">
      <c r="G1737" s="2"/>
    </row>
    <row r="1738" spans="7:7" x14ac:dyDescent="0.25">
      <c r="G1738" s="2"/>
    </row>
    <row r="1739" spans="7:7" x14ac:dyDescent="0.25">
      <c r="G1739" s="2"/>
    </row>
    <row r="1740" spans="7:7" x14ac:dyDescent="0.25">
      <c r="G1740" s="2"/>
    </row>
    <row r="1741" spans="7:7" x14ac:dyDescent="0.25">
      <c r="G1741" s="2"/>
    </row>
    <row r="1742" spans="7:7" x14ac:dyDescent="0.25">
      <c r="G1742" s="2"/>
    </row>
    <row r="1743" spans="7:7" x14ac:dyDescent="0.25">
      <c r="G1743" s="2"/>
    </row>
    <row r="1744" spans="7:7" x14ac:dyDescent="0.25">
      <c r="G1744" s="2"/>
    </row>
    <row r="1745" spans="7:7" x14ac:dyDescent="0.25">
      <c r="G1745" s="2"/>
    </row>
    <row r="1746" spans="7:7" x14ac:dyDescent="0.25">
      <c r="G1746" s="2"/>
    </row>
    <row r="1747" spans="7:7" x14ac:dyDescent="0.25">
      <c r="G1747" s="2"/>
    </row>
    <row r="1748" spans="7:7" x14ac:dyDescent="0.25">
      <c r="G1748" s="2"/>
    </row>
    <row r="1749" spans="7:7" x14ac:dyDescent="0.25">
      <c r="G1749" s="2"/>
    </row>
    <row r="1750" spans="7:7" x14ac:dyDescent="0.25">
      <c r="G1750" s="2"/>
    </row>
    <row r="1751" spans="7:7" x14ac:dyDescent="0.25">
      <c r="G1751" s="2"/>
    </row>
    <row r="1752" spans="7:7" x14ac:dyDescent="0.25">
      <c r="G1752" s="2"/>
    </row>
    <row r="1753" spans="7:7" x14ac:dyDescent="0.25">
      <c r="G1753" s="2"/>
    </row>
    <row r="1754" spans="7:7" x14ac:dyDescent="0.25">
      <c r="G1754" s="2"/>
    </row>
    <row r="1755" spans="7:7" x14ac:dyDescent="0.25">
      <c r="G1755" s="2"/>
    </row>
    <row r="1756" spans="7:7" x14ac:dyDescent="0.25">
      <c r="G1756" s="2"/>
    </row>
    <row r="1757" spans="7:7" x14ac:dyDescent="0.25">
      <c r="G1757" s="2"/>
    </row>
    <row r="1758" spans="7:7" x14ac:dyDescent="0.25">
      <c r="G1758" s="2"/>
    </row>
    <row r="1759" spans="7:7" x14ac:dyDescent="0.25">
      <c r="G1759" s="2"/>
    </row>
    <row r="1760" spans="7:7" x14ac:dyDescent="0.25">
      <c r="G1760" s="2"/>
    </row>
    <row r="1761" spans="7:7" x14ac:dyDescent="0.25">
      <c r="G1761" s="2"/>
    </row>
    <row r="1762" spans="7:7" x14ac:dyDescent="0.25">
      <c r="G1762" s="2"/>
    </row>
    <row r="1763" spans="7:7" x14ac:dyDescent="0.25">
      <c r="G1763" s="2"/>
    </row>
    <row r="1764" spans="7:7" x14ac:dyDescent="0.25">
      <c r="G1764" s="2"/>
    </row>
    <row r="1765" spans="7:7" x14ac:dyDescent="0.25">
      <c r="G1765" s="2"/>
    </row>
    <row r="1766" spans="7:7" x14ac:dyDescent="0.25">
      <c r="G1766" s="2"/>
    </row>
    <row r="1767" spans="7:7" x14ac:dyDescent="0.25">
      <c r="G1767" s="2"/>
    </row>
    <row r="1768" spans="7:7" x14ac:dyDescent="0.25">
      <c r="G1768" s="2"/>
    </row>
    <row r="1769" spans="7:7" x14ac:dyDescent="0.25">
      <c r="G1769" s="2"/>
    </row>
    <row r="1770" spans="7:7" x14ac:dyDescent="0.25">
      <c r="G1770" s="2"/>
    </row>
    <row r="1771" spans="7:7" x14ac:dyDescent="0.25">
      <c r="G1771" s="2"/>
    </row>
    <row r="1772" spans="7:7" x14ac:dyDescent="0.25">
      <c r="G1772" s="2"/>
    </row>
    <row r="1773" spans="7:7" x14ac:dyDescent="0.25">
      <c r="G1773" s="2"/>
    </row>
    <row r="1774" spans="7:7" x14ac:dyDescent="0.25">
      <c r="G1774" s="2"/>
    </row>
    <row r="1775" spans="7:7" x14ac:dyDescent="0.25">
      <c r="G1775" s="2"/>
    </row>
    <row r="1776" spans="7:7" x14ac:dyDescent="0.25">
      <c r="G1776" s="2"/>
    </row>
    <row r="1777" spans="7:7" x14ac:dyDescent="0.25">
      <c r="G1777" s="2"/>
    </row>
    <row r="1778" spans="7:7" x14ac:dyDescent="0.25">
      <c r="G1778" s="2"/>
    </row>
    <row r="1779" spans="7:7" x14ac:dyDescent="0.25">
      <c r="G1779" s="2"/>
    </row>
    <row r="1780" spans="7:7" x14ac:dyDescent="0.25">
      <c r="G1780" s="2"/>
    </row>
    <row r="1781" spans="7:7" x14ac:dyDescent="0.25">
      <c r="G1781" s="2"/>
    </row>
    <row r="1782" spans="7:7" x14ac:dyDescent="0.25">
      <c r="G1782" s="2"/>
    </row>
    <row r="1783" spans="7:7" x14ac:dyDescent="0.25">
      <c r="G1783" s="2"/>
    </row>
    <row r="1784" spans="7:7" x14ac:dyDescent="0.25">
      <c r="G1784" s="2"/>
    </row>
    <row r="1785" spans="7:7" x14ac:dyDescent="0.25">
      <c r="G1785" s="2"/>
    </row>
    <row r="1786" spans="7:7" x14ac:dyDescent="0.25">
      <c r="G1786" s="2"/>
    </row>
    <row r="1787" spans="7:7" x14ac:dyDescent="0.25">
      <c r="G1787" s="2"/>
    </row>
    <row r="1788" spans="7:7" x14ac:dyDescent="0.25">
      <c r="G1788" s="2"/>
    </row>
    <row r="1789" spans="7:7" x14ac:dyDescent="0.25">
      <c r="G1789" s="2"/>
    </row>
    <row r="1790" spans="7:7" x14ac:dyDescent="0.25">
      <c r="G1790" s="2"/>
    </row>
    <row r="1791" spans="7:7" x14ac:dyDescent="0.25">
      <c r="G1791" s="2"/>
    </row>
    <row r="1792" spans="7:7" x14ac:dyDescent="0.25">
      <c r="G1792" s="2"/>
    </row>
    <row r="1793" spans="7:7" x14ac:dyDescent="0.25">
      <c r="G1793" s="2"/>
    </row>
    <row r="1794" spans="7:7" x14ac:dyDescent="0.25">
      <c r="G1794" s="2"/>
    </row>
    <row r="1795" spans="7:7" x14ac:dyDescent="0.25">
      <c r="G1795" s="2"/>
    </row>
    <row r="1796" spans="7:7" x14ac:dyDescent="0.25">
      <c r="G1796" s="2"/>
    </row>
    <row r="1797" spans="7:7" x14ac:dyDescent="0.25">
      <c r="G1797" s="2"/>
    </row>
    <row r="1798" spans="7:7" x14ac:dyDescent="0.25">
      <c r="G1798" s="2"/>
    </row>
    <row r="1799" spans="7:7" x14ac:dyDescent="0.25">
      <c r="G1799" s="2"/>
    </row>
    <row r="1800" spans="7:7" x14ac:dyDescent="0.25">
      <c r="G1800" s="2"/>
    </row>
    <row r="1801" spans="7:7" x14ac:dyDescent="0.25">
      <c r="G1801" s="2"/>
    </row>
    <row r="1802" spans="7:7" x14ac:dyDescent="0.25">
      <c r="G1802" s="2"/>
    </row>
    <row r="1803" spans="7:7" x14ac:dyDescent="0.25">
      <c r="G1803" s="2"/>
    </row>
    <row r="1804" spans="7:7" x14ac:dyDescent="0.25">
      <c r="G1804" s="2"/>
    </row>
    <row r="1805" spans="7:7" x14ac:dyDescent="0.25">
      <c r="G1805" s="2"/>
    </row>
    <row r="1806" spans="7:7" x14ac:dyDescent="0.25">
      <c r="G1806" s="2"/>
    </row>
    <row r="1807" spans="7:7" x14ac:dyDescent="0.25">
      <c r="G1807" s="2"/>
    </row>
    <row r="1808" spans="7:7" x14ac:dyDescent="0.25">
      <c r="G1808" s="2"/>
    </row>
    <row r="1809" spans="7:7" x14ac:dyDescent="0.25">
      <c r="G1809" s="2"/>
    </row>
    <row r="1810" spans="7:7" x14ac:dyDescent="0.25">
      <c r="G1810" s="2"/>
    </row>
    <row r="1811" spans="7:7" x14ac:dyDescent="0.25">
      <c r="G1811" s="2"/>
    </row>
    <row r="1812" spans="7:7" x14ac:dyDescent="0.25">
      <c r="G1812" s="2"/>
    </row>
    <row r="1813" spans="7:7" x14ac:dyDescent="0.25">
      <c r="G1813" s="2"/>
    </row>
    <row r="1814" spans="7:7" x14ac:dyDescent="0.25">
      <c r="G1814" s="2"/>
    </row>
    <row r="1815" spans="7:7" x14ac:dyDescent="0.25">
      <c r="G1815" s="2"/>
    </row>
    <row r="1816" spans="7:7" x14ac:dyDescent="0.25">
      <c r="G1816" s="2"/>
    </row>
    <row r="1817" spans="7:7" x14ac:dyDescent="0.25">
      <c r="G1817" s="2"/>
    </row>
    <row r="1818" spans="7:7" x14ac:dyDescent="0.25">
      <c r="G1818" s="2"/>
    </row>
    <row r="1819" spans="7:7" x14ac:dyDescent="0.25">
      <c r="G1819" s="2"/>
    </row>
    <row r="1820" spans="7:7" x14ac:dyDescent="0.25">
      <c r="G1820" s="2"/>
    </row>
    <row r="1821" spans="7:7" x14ac:dyDescent="0.25">
      <c r="G1821" s="2"/>
    </row>
    <row r="1822" spans="7:7" x14ac:dyDescent="0.25">
      <c r="G1822" s="2"/>
    </row>
    <row r="1823" spans="7:7" x14ac:dyDescent="0.25">
      <c r="G1823" s="2"/>
    </row>
    <row r="1824" spans="7:7" x14ac:dyDescent="0.25">
      <c r="G1824" s="2"/>
    </row>
    <row r="1825" spans="7:7" x14ac:dyDescent="0.25">
      <c r="G1825" s="2"/>
    </row>
    <row r="1826" spans="7:7" x14ac:dyDescent="0.25">
      <c r="G1826" s="2"/>
    </row>
    <row r="1827" spans="7:7" x14ac:dyDescent="0.25">
      <c r="G1827" s="2"/>
    </row>
    <row r="1828" spans="7:7" x14ac:dyDescent="0.25">
      <c r="G1828" s="2"/>
    </row>
    <row r="1829" spans="7:7" x14ac:dyDescent="0.25">
      <c r="G1829" s="2"/>
    </row>
    <row r="1830" spans="7:7" x14ac:dyDescent="0.25">
      <c r="G1830" s="2"/>
    </row>
    <row r="1831" spans="7:7" x14ac:dyDescent="0.25">
      <c r="G1831" s="2"/>
    </row>
    <row r="1832" spans="7:7" x14ac:dyDescent="0.25">
      <c r="G1832" s="2"/>
    </row>
    <row r="1833" spans="7:7" x14ac:dyDescent="0.25">
      <c r="G1833" s="2"/>
    </row>
    <row r="1834" spans="7:7" x14ac:dyDescent="0.25">
      <c r="G1834" s="2"/>
    </row>
    <row r="1835" spans="7:7" x14ac:dyDescent="0.25">
      <c r="G1835" s="2"/>
    </row>
    <row r="1836" spans="7:7" x14ac:dyDescent="0.25">
      <c r="G1836" s="2"/>
    </row>
    <row r="1837" spans="7:7" x14ac:dyDescent="0.25">
      <c r="G1837" s="2"/>
    </row>
    <row r="1838" spans="7:7" x14ac:dyDescent="0.25">
      <c r="G1838" s="2"/>
    </row>
    <row r="1839" spans="7:7" x14ac:dyDescent="0.25">
      <c r="G1839" s="2"/>
    </row>
    <row r="1840" spans="7:7" x14ac:dyDescent="0.25">
      <c r="G1840" s="2"/>
    </row>
    <row r="1841" spans="7:7" x14ac:dyDescent="0.25">
      <c r="G1841" s="2"/>
    </row>
    <row r="1842" spans="7:7" x14ac:dyDescent="0.25">
      <c r="G1842" s="2"/>
    </row>
    <row r="1843" spans="7:7" x14ac:dyDescent="0.25">
      <c r="G1843" s="2"/>
    </row>
    <row r="1844" spans="7:7" x14ac:dyDescent="0.25">
      <c r="G1844" s="2"/>
    </row>
    <row r="1845" spans="7:7" x14ac:dyDescent="0.25">
      <c r="G1845" s="2"/>
    </row>
    <row r="1846" spans="7:7" x14ac:dyDescent="0.25">
      <c r="G1846" s="2"/>
    </row>
    <row r="1847" spans="7:7" x14ac:dyDescent="0.25">
      <c r="G1847" s="2"/>
    </row>
    <row r="1848" spans="7:7" x14ac:dyDescent="0.25">
      <c r="G1848" s="2"/>
    </row>
    <row r="1849" spans="7:7" x14ac:dyDescent="0.25">
      <c r="G1849" s="2"/>
    </row>
    <row r="1850" spans="7:7" x14ac:dyDescent="0.25">
      <c r="G1850" s="2"/>
    </row>
    <row r="1851" spans="7:7" x14ac:dyDescent="0.25">
      <c r="G1851" s="2"/>
    </row>
    <row r="1852" spans="7:7" x14ac:dyDescent="0.25">
      <c r="G1852" s="2"/>
    </row>
    <row r="1853" spans="7:7" x14ac:dyDescent="0.25">
      <c r="G1853" s="2"/>
    </row>
    <row r="1854" spans="7:7" x14ac:dyDescent="0.25">
      <c r="G1854" s="2"/>
    </row>
    <row r="1855" spans="7:7" x14ac:dyDescent="0.25">
      <c r="G1855" s="2"/>
    </row>
    <row r="1856" spans="7:7" x14ac:dyDescent="0.25">
      <c r="G1856" s="2"/>
    </row>
    <row r="1857" spans="7:7" x14ac:dyDescent="0.25">
      <c r="G1857" s="2"/>
    </row>
    <row r="1858" spans="7:7" x14ac:dyDescent="0.25">
      <c r="G1858" s="2"/>
    </row>
    <row r="1859" spans="7:7" x14ac:dyDescent="0.25">
      <c r="G1859" s="2"/>
    </row>
    <row r="1860" spans="7:7" x14ac:dyDescent="0.25">
      <c r="G1860" s="2"/>
    </row>
    <row r="1861" spans="7:7" x14ac:dyDescent="0.25">
      <c r="G1861" s="2"/>
    </row>
    <row r="1862" spans="7:7" x14ac:dyDescent="0.25">
      <c r="G1862" s="2"/>
    </row>
    <row r="1863" spans="7:7" x14ac:dyDescent="0.25">
      <c r="G1863" s="2"/>
    </row>
    <row r="1864" spans="7:7" x14ac:dyDescent="0.25">
      <c r="G1864" s="2"/>
    </row>
    <row r="1865" spans="7:7" x14ac:dyDescent="0.25">
      <c r="G1865" s="2"/>
    </row>
    <row r="1866" spans="7:7" x14ac:dyDescent="0.25">
      <c r="G1866" s="2"/>
    </row>
    <row r="1867" spans="7:7" x14ac:dyDescent="0.25">
      <c r="G1867" s="2"/>
    </row>
    <row r="1868" spans="7:7" x14ac:dyDescent="0.25">
      <c r="G1868" s="2"/>
    </row>
    <row r="1869" spans="7:7" x14ac:dyDescent="0.25">
      <c r="G1869" s="2"/>
    </row>
    <row r="1870" spans="7:7" x14ac:dyDescent="0.25">
      <c r="G1870" s="2"/>
    </row>
    <row r="1871" spans="7:7" x14ac:dyDescent="0.25">
      <c r="G1871" s="2"/>
    </row>
    <row r="1872" spans="7:7" x14ac:dyDescent="0.25">
      <c r="G1872" s="2"/>
    </row>
    <row r="1873" spans="7:7" x14ac:dyDescent="0.25">
      <c r="G1873" s="2"/>
    </row>
    <row r="1874" spans="7:7" x14ac:dyDescent="0.25">
      <c r="G1874" s="2"/>
    </row>
    <row r="1875" spans="7:7" x14ac:dyDescent="0.25">
      <c r="G1875" s="2"/>
    </row>
    <row r="1876" spans="7:7" x14ac:dyDescent="0.25">
      <c r="G1876" s="2"/>
    </row>
    <row r="1877" spans="7:7" x14ac:dyDescent="0.25">
      <c r="G1877" s="2"/>
    </row>
    <row r="1878" spans="7:7" x14ac:dyDescent="0.25">
      <c r="G1878" s="2"/>
    </row>
    <row r="1879" spans="7:7" x14ac:dyDescent="0.25">
      <c r="G1879" s="2"/>
    </row>
    <row r="1880" spans="7:7" x14ac:dyDescent="0.25">
      <c r="G1880" s="2"/>
    </row>
    <row r="1881" spans="7:7" x14ac:dyDescent="0.25">
      <c r="G1881" s="2"/>
    </row>
    <row r="1882" spans="7:7" x14ac:dyDescent="0.25">
      <c r="G1882" s="2"/>
    </row>
    <row r="1883" spans="7:7" x14ac:dyDescent="0.25">
      <c r="G1883" s="2"/>
    </row>
    <row r="1884" spans="7:7" x14ac:dyDescent="0.25">
      <c r="G1884" s="2"/>
    </row>
    <row r="1885" spans="7:7" x14ac:dyDescent="0.25">
      <c r="G1885" s="2"/>
    </row>
    <row r="1886" spans="7:7" x14ac:dyDescent="0.25">
      <c r="G1886" s="2"/>
    </row>
    <row r="1887" spans="7:7" x14ac:dyDescent="0.25">
      <c r="G1887" s="2"/>
    </row>
    <row r="1888" spans="7:7" x14ac:dyDescent="0.25">
      <c r="G1888" s="2"/>
    </row>
    <row r="1889" spans="7:7" x14ac:dyDescent="0.25">
      <c r="G1889" s="2"/>
    </row>
    <row r="1890" spans="7:7" x14ac:dyDescent="0.25">
      <c r="G1890" s="2"/>
    </row>
    <row r="1891" spans="7:7" x14ac:dyDescent="0.25">
      <c r="G1891" s="2"/>
    </row>
    <row r="1892" spans="7:7" x14ac:dyDescent="0.25">
      <c r="G1892" s="2"/>
    </row>
    <row r="1893" spans="7:7" x14ac:dyDescent="0.25">
      <c r="G1893" s="2"/>
    </row>
    <row r="1894" spans="7:7" x14ac:dyDescent="0.25">
      <c r="G1894" s="2"/>
    </row>
    <row r="1895" spans="7:7" x14ac:dyDescent="0.25">
      <c r="G1895" s="2"/>
    </row>
    <row r="1896" spans="7:7" x14ac:dyDescent="0.25">
      <c r="G1896" s="2"/>
    </row>
    <row r="1897" spans="7:7" x14ac:dyDescent="0.25">
      <c r="G1897" s="2"/>
    </row>
    <row r="1898" spans="7:7" x14ac:dyDescent="0.25">
      <c r="G1898" s="2"/>
    </row>
    <row r="1899" spans="7:7" x14ac:dyDescent="0.25">
      <c r="G1899" s="2"/>
    </row>
    <row r="1900" spans="7:7" x14ac:dyDescent="0.25">
      <c r="G1900" s="2"/>
    </row>
    <row r="1901" spans="7:7" x14ac:dyDescent="0.25">
      <c r="G1901" s="2"/>
    </row>
    <row r="1902" spans="7:7" x14ac:dyDescent="0.25">
      <c r="G1902" s="2"/>
    </row>
    <row r="1903" spans="7:7" x14ac:dyDescent="0.25">
      <c r="G1903" s="2"/>
    </row>
    <row r="1904" spans="7:7" x14ac:dyDescent="0.25">
      <c r="G1904" s="2"/>
    </row>
    <row r="1905" spans="7:7" x14ac:dyDescent="0.25">
      <c r="G1905" s="2"/>
    </row>
    <row r="1906" spans="7:7" x14ac:dyDescent="0.25">
      <c r="G1906" s="2"/>
    </row>
    <row r="1907" spans="7:7" x14ac:dyDescent="0.25">
      <c r="G1907" s="2"/>
    </row>
    <row r="1908" spans="7:7" x14ac:dyDescent="0.25">
      <c r="G1908" s="2"/>
    </row>
    <row r="1909" spans="7:7" x14ac:dyDescent="0.25">
      <c r="G1909" s="2"/>
    </row>
    <row r="1910" spans="7:7" x14ac:dyDescent="0.25">
      <c r="G1910" s="2"/>
    </row>
    <row r="1911" spans="7:7" x14ac:dyDescent="0.25">
      <c r="G1911" s="2"/>
    </row>
    <row r="1912" spans="7:7" x14ac:dyDescent="0.25">
      <c r="G1912" s="2"/>
    </row>
    <row r="1913" spans="7:7" x14ac:dyDescent="0.25">
      <c r="G1913" s="2"/>
    </row>
    <row r="1914" spans="7:7" x14ac:dyDescent="0.25">
      <c r="G1914" s="2"/>
    </row>
    <row r="1915" spans="7:7" x14ac:dyDescent="0.25">
      <c r="G1915" s="2"/>
    </row>
    <row r="1916" spans="7:7" x14ac:dyDescent="0.25">
      <c r="G1916" s="2"/>
    </row>
    <row r="1917" spans="7:7" x14ac:dyDescent="0.25">
      <c r="G1917" s="2"/>
    </row>
    <row r="1918" spans="7:7" x14ac:dyDescent="0.25">
      <c r="G1918" s="2"/>
    </row>
    <row r="1919" spans="7:7" x14ac:dyDescent="0.25">
      <c r="G1919" s="2"/>
    </row>
    <row r="1920" spans="7:7" x14ac:dyDescent="0.25">
      <c r="G1920" s="2"/>
    </row>
    <row r="1921" spans="7:7" x14ac:dyDescent="0.25">
      <c r="G1921" s="2"/>
    </row>
    <row r="1922" spans="7:7" x14ac:dyDescent="0.25">
      <c r="G1922" s="2"/>
    </row>
    <row r="1923" spans="7:7" x14ac:dyDescent="0.25">
      <c r="G1923" s="2"/>
    </row>
    <row r="1924" spans="7:7" x14ac:dyDescent="0.25">
      <c r="G1924" s="2"/>
    </row>
    <row r="1925" spans="7:7" x14ac:dyDescent="0.25">
      <c r="G1925" s="2"/>
    </row>
    <row r="1926" spans="7:7" x14ac:dyDescent="0.25">
      <c r="G1926" s="2"/>
    </row>
    <row r="1927" spans="7:7" x14ac:dyDescent="0.25">
      <c r="G1927" s="2"/>
    </row>
    <row r="1928" spans="7:7" x14ac:dyDescent="0.25">
      <c r="G1928" s="2"/>
    </row>
    <row r="1929" spans="7:7" x14ac:dyDescent="0.25">
      <c r="G1929" s="2"/>
    </row>
    <row r="1930" spans="7:7" x14ac:dyDescent="0.25">
      <c r="G1930" s="2"/>
    </row>
    <row r="1931" spans="7:7" x14ac:dyDescent="0.25">
      <c r="G1931" s="2"/>
    </row>
    <row r="1932" spans="7:7" x14ac:dyDescent="0.25">
      <c r="G1932" s="2"/>
    </row>
    <row r="1933" spans="7:7" x14ac:dyDescent="0.25">
      <c r="G1933" s="2"/>
    </row>
    <row r="1934" spans="7:7" x14ac:dyDescent="0.25">
      <c r="G1934" s="2"/>
    </row>
    <row r="1935" spans="7:7" x14ac:dyDescent="0.25">
      <c r="G1935" s="2"/>
    </row>
    <row r="1936" spans="7:7" x14ac:dyDescent="0.25">
      <c r="G1936" s="2"/>
    </row>
    <row r="1937" spans="7:7" x14ac:dyDescent="0.25">
      <c r="G1937" s="2"/>
    </row>
    <row r="1938" spans="7:7" x14ac:dyDescent="0.25">
      <c r="G1938" s="2"/>
    </row>
    <row r="1939" spans="7:7" x14ac:dyDescent="0.25">
      <c r="G1939" s="2"/>
    </row>
    <row r="1940" spans="7:7" x14ac:dyDescent="0.25">
      <c r="G1940" s="2"/>
    </row>
    <row r="1941" spans="7:7" x14ac:dyDescent="0.25">
      <c r="G1941" s="2"/>
    </row>
    <row r="1942" spans="7:7" x14ac:dyDescent="0.25">
      <c r="G1942" s="2"/>
    </row>
    <row r="1943" spans="7:7" x14ac:dyDescent="0.25">
      <c r="G1943" s="2"/>
    </row>
    <row r="1944" spans="7:7" x14ac:dyDescent="0.25">
      <c r="G1944" s="2"/>
    </row>
    <row r="1945" spans="7:7" x14ac:dyDescent="0.25">
      <c r="G1945" s="2"/>
    </row>
    <row r="1946" spans="7:7" x14ac:dyDescent="0.25">
      <c r="G1946" s="2"/>
    </row>
    <row r="1947" spans="7:7" x14ac:dyDescent="0.25">
      <c r="G1947" s="2"/>
    </row>
    <row r="1948" spans="7:7" x14ac:dyDescent="0.25">
      <c r="G1948" s="2"/>
    </row>
    <row r="1949" spans="7:7" x14ac:dyDescent="0.25">
      <c r="G1949" s="2"/>
    </row>
    <row r="1950" spans="7:7" x14ac:dyDescent="0.25">
      <c r="G1950" s="2"/>
    </row>
    <row r="1951" spans="7:7" x14ac:dyDescent="0.25">
      <c r="G1951" s="2"/>
    </row>
    <row r="1952" spans="7:7" x14ac:dyDescent="0.25">
      <c r="G1952" s="2"/>
    </row>
    <row r="1953" spans="7:7" x14ac:dyDescent="0.25">
      <c r="G1953" s="2"/>
    </row>
    <row r="1954" spans="7:7" x14ac:dyDescent="0.25">
      <c r="G1954" s="2"/>
    </row>
    <row r="1955" spans="7:7" x14ac:dyDescent="0.25">
      <c r="G1955" s="2"/>
    </row>
    <row r="1956" spans="7:7" x14ac:dyDescent="0.25">
      <c r="G1956" s="2"/>
    </row>
    <row r="1957" spans="7:7" x14ac:dyDescent="0.25">
      <c r="G1957" s="2"/>
    </row>
    <row r="1958" spans="7:7" x14ac:dyDescent="0.25">
      <c r="G1958" s="2"/>
    </row>
    <row r="1959" spans="7:7" x14ac:dyDescent="0.25">
      <c r="G1959" s="2"/>
    </row>
    <row r="1960" spans="7:7" x14ac:dyDescent="0.25">
      <c r="G1960" s="2"/>
    </row>
    <row r="1961" spans="7:7" x14ac:dyDescent="0.25">
      <c r="G1961" s="2"/>
    </row>
    <row r="1962" spans="7:7" x14ac:dyDescent="0.25">
      <c r="G1962" s="2"/>
    </row>
    <row r="1963" spans="7:7" x14ac:dyDescent="0.25">
      <c r="G1963" s="2"/>
    </row>
    <row r="1964" spans="7:7" x14ac:dyDescent="0.25">
      <c r="G1964" s="2"/>
    </row>
    <row r="1965" spans="7:7" x14ac:dyDescent="0.25">
      <c r="G1965" s="2"/>
    </row>
    <row r="1966" spans="7:7" x14ac:dyDescent="0.25">
      <c r="G1966" s="2"/>
    </row>
    <row r="1967" spans="7:7" x14ac:dyDescent="0.25">
      <c r="G1967" s="2"/>
    </row>
    <row r="1968" spans="7:7" x14ac:dyDescent="0.25">
      <c r="G1968" s="2"/>
    </row>
    <row r="1969" spans="7:7" x14ac:dyDescent="0.25">
      <c r="G1969" s="2"/>
    </row>
    <row r="1970" spans="7:7" x14ac:dyDescent="0.25">
      <c r="G1970" s="2"/>
    </row>
    <row r="1971" spans="7:7" x14ac:dyDescent="0.25">
      <c r="G1971" s="2"/>
    </row>
    <row r="1972" spans="7:7" x14ac:dyDescent="0.25">
      <c r="G1972" s="2"/>
    </row>
    <row r="1973" spans="7:7" x14ac:dyDescent="0.25">
      <c r="G1973" s="2"/>
    </row>
    <row r="1974" spans="7:7" x14ac:dyDescent="0.25">
      <c r="G1974" s="2"/>
    </row>
    <row r="1975" spans="7:7" x14ac:dyDescent="0.25">
      <c r="G1975" s="2"/>
    </row>
    <row r="1976" spans="7:7" x14ac:dyDescent="0.25">
      <c r="G1976" s="2"/>
    </row>
    <row r="1977" spans="7:7" x14ac:dyDescent="0.25">
      <c r="G1977" s="2"/>
    </row>
    <row r="1978" spans="7:7" x14ac:dyDescent="0.25">
      <c r="G1978" s="2"/>
    </row>
    <row r="1979" spans="7:7" x14ac:dyDescent="0.25">
      <c r="G1979" s="2"/>
    </row>
    <row r="1980" spans="7:7" x14ac:dyDescent="0.25">
      <c r="G1980" s="2"/>
    </row>
    <row r="1981" spans="7:7" x14ac:dyDescent="0.25">
      <c r="G1981" s="2"/>
    </row>
    <row r="1982" spans="7:7" x14ac:dyDescent="0.25">
      <c r="G1982" s="2"/>
    </row>
    <row r="1983" spans="7:7" x14ac:dyDescent="0.25">
      <c r="G1983" s="2"/>
    </row>
    <row r="1984" spans="7:7" x14ac:dyDescent="0.25">
      <c r="G1984" s="2"/>
    </row>
    <row r="1985" spans="7:7" x14ac:dyDescent="0.25">
      <c r="G1985" s="2"/>
    </row>
    <row r="1986" spans="7:7" x14ac:dyDescent="0.25">
      <c r="G1986" s="2"/>
    </row>
    <row r="1987" spans="7:7" x14ac:dyDescent="0.25">
      <c r="G1987" s="2"/>
    </row>
    <row r="1988" spans="7:7" x14ac:dyDescent="0.25">
      <c r="G1988" s="2"/>
    </row>
    <row r="1989" spans="7:7" x14ac:dyDescent="0.25">
      <c r="G1989" s="2"/>
    </row>
    <row r="1990" spans="7:7" x14ac:dyDescent="0.25">
      <c r="G1990" s="2"/>
    </row>
    <row r="1991" spans="7:7" x14ac:dyDescent="0.25">
      <c r="G1991" s="2"/>
    </row>
    <row r="1992" spans="7:7" x14ac:dyDescent="0.25">
      <c r="G1992" s="2"/>
    </row>
    <row r="1993" spans="7:7" x14ac:dyDescent="0.25">
      <c r="G1993" s="2"/>
    </row>
    <row r="1994" spans="7:7" x14ac:dyDescent="0.25">
      <c r="G1994" s="2"/>
    </row>
    <row r="1995" spans="7:7" x14ac:dyDescent="0.25">
      <c r="G1995" s="2"/>
    </row>
    <row r="1996" spans="7:7" x14ac:dyDescent="0.25">
      <c r="G1996" s="2"/>
    </row>
    <row r="1997" spans="7:7" x14ac:dyDescent="0.25">
      <c r="G1997" s="2"/>
    </row>
    <row r="1998" spans="7:7" x14ac:dyDescent="0.25">
      <c r="G1998" s="2"/>
    </row>
    <row r="1999" spans="7:7" x14ac:dyDescent="0.25">
      <c r="G1999" s="2"/>
    </row>
    <row r="2000" spans="7:7" x14ac:dyDescent="0.25">
      <c r="G2000" s="2"/>
    </row>
    <row r="2001" spans="7:7" x14ac:dyDescent="0.25">
      <c r="G2001" s="2"/>
    </row>
    <row r="2002" spans="7:7" x14ac:dyDescent="0.25">
      <c r="G2002" s="2"/>
    </row>
    <row r="2003" spans="7:7" x14ac:dyDescent="0.25">
      <c r="G2003" s="2"/>
    </row>
    <row r="2004" spans="7:7" x14ac:dyDescent="0.25">
      <c r="G2004" s="2"/>
    </row>
    <row r="2005" spans="7:7" x14ac:dyDescent="0.25">
      <c r="G2005" s="2"/>
    </row>
    <row r="2006" spans="7:7" x14ac:dyDescent="0.25">
      <c r="G2006" s="2"/>
    </row>
    <row r="2007" spans="7:7" x14ac:dyDescent="0.25">
      <c r="G2007" s="2"/>
    </row>
    <row r="2008" spans="7:7" x14ac:dyDescent="0.25">
      <c r="G2008" s="2"/>
    </row>
    <row r="2009" spans="7:7" x14ac:dyDescent="0.25">
      <c r="G2009" s="2"/>
    </row>
    <row r="2010" spans="7:7" x14ac:dyDescent="0.25">
      <c r="G2010" s="2"/>
    </row>
    <row r="2011" spans="7:7" x14ac:dyDescent="0.25">
      <c r="G2011" s="2"/>
    </row>
    <row r="2012" spans="7:7" x14ac:dyDescent="0.25">
      <c r="G2012" s="2"/>
    </row>
    <row r="2013" spans="7:7" x14ac:dyDescent="0.25">
      <c r="G2013" s="2"/>
    </row>
    <row r="2014" spans="7:7" x14ac:dyDescent="0.25">
      <c r="G2014" s="2"/>
    </row>
    <row r="2015" spans="7:7" x14ac:dyDescent="0.25">
      <c r="G2015" s="2"/>
    </row>
    <row r="2016" spans="7:7" x14ac:dyDescent="0.25">
      <c r="G2016" s="2"/>
    </row>
    <row r="2017" spans="7:7" x14ac:dyDescent="0.25">
      <c r="G2017" s="2"/>
    </row>
    <row r="2018" spans="7:7" x14ac:dyDescent="0.25">
      <c r="G2018" s="2"/>
    </row>
    <row r="2019" spans="7:7" x14ac:dyDescent="0.25">
      <c r="G2019" s="2"/>
    </row>
    <row r="2020" spans="7:7" x14ac:dyDescent="0.25">
      <c r="G2020" s="2"/>
    </row>
    <row r="2021" spans="7:7" x14ac:dyDescent="0.25">
      <c r="G2021" s="2"/>
    </row>
    <row r="2022" spans="7:7" x14ac:dyDescent="0.25">
      <c r="G2022" s="2"/>
    </row>
    <row r="2023" spans="7:7" x14ac:dyDescent="0.25">
      <c r="G2023" s="2"/>
    </row>
    <row r="2024" spans="7:7" x14ac:dyDescent="0.25">
      <c r="G2024" s="2"/>
    </row>
    <row r="2025" spans="7:7" x14ac:dyDescent="0.25">
      <c r="G2025" s="2"/>
    </row>
    <row r="2026" spans="7:7" x14ac:dyDescent="0.25">
      <c r="G2026" s="2"/>
    </row>
    <row r="2027" spans="7:7" x14ac:dyDescent="0.25">
      <c r="G2027" s="2"/>
    </row>
    <row r="2028" spans="7:7" x14ac:dyDescent="0.25">
      <c r="G2028" s="2"/>
    </row>
    <row r="2029" spans="7:7" x14ac:dyDescent="0.25">
      <c r="G2029" s="2"/>
    </row>
    <row r="2030" spans="7:7" x14ac:dyDescent="0.25">
      <c r="G2030" s="2"/>
    </row>
    <row r="2031" spans="7:7" x14ac:dyDescent="0.25">
      <c r="G2031" s="2"/>
    </row>
    <row r="2032" spans="7:7" x14ac:dyDescent="0.25">
      <c r="G2032" s="2"/>
    </row>
    <row r="2033" spans="7:7" x14ac:dyDescent="0.25">
      <c r="G2033" s="2"/>
    </row>
    <row r="2034" spans="7:7" x14ac:dyDescent="0.25">
      <c r="G2034" s="2"/>
    </row>
    <row r="2035" spans="7:7" x14ac:dyDescent="0.25">
      <c r="G2035" s="2"/>
    </row>
    <row r="2036" spans="7:7" x14ac:dyDescent="0.25">
      <c r="G2036" s="2"/>
    </row>
    <row r="2037" spans="7:7" x14ac:dyDescent="0.25">
      <c r="G2037" s="2"/>
    </row>
    <row r="2038" spans="7:7" x14ac:dyDescent="0.25">
      <c r="G2038" s="2"/>
    </row>
    <row r="2039" spans="7:7" x14ac:dyDescent="0.25">
      <c r="G2039" s="2"/>
    </row>
    <row r="2040" spans="7:7" x14ac:dyDescent="0.25">
      <c r="G2040" s="2"/>
    </row>
    <row r="2041" spans="7:7" x14ac:dyDescent="0.25">
      <c r="G2041" s="2"/>
    </row>
    <row r="2042" spans="7:7" x14ac:dyDescent="0.25">
      <c r="G2042" s="2"/>
    </row>
    <row r="2043" spans="7:7" x14ac:dyDescent="0.25">
      <c r="G2043" s="2"/>
    </row>
    <row r="2044" spans="7:7" x14ac:dyDescent="0.25">
      <c r="G2044" s="2"/>
    </row>
    <row r="2045" spans="7:7" x14ac:dyDescent="0.25">
      <c r="G2045" s="2"/>
    </row>
    <row r="2046" spans="7:7" x14ac:dyDescent="0.25">
      <c r="G2046" s="2"/>
    </row>
    <row r="2047" spans="7:7" x14ac:dyDescent="0.25">
      <c r="G2047" s="2"/>
    </row>
    <row r="2048" spans="7:7" x14ac:dyDescent="0.25">
      <c r="G2048" s="2"/>
    </row>
    <row r="2049" spans="7:7" x14ac:dyDescent="0.25">
      <c r="G2049" s="2"/>
    </row>
    <row r="2050" spans="7:7" x14ac:dyDescent="0.25">
      <c r="G2050" s="2"/>
    </row>
    <row r="2051" spans="7:7" x14ac:dyDescent="0.25">
      <c r="G2051" s="2"/>
    </row>
    <row r="2052" spans="7:7" x14ac:dyDescent="0.25">
      <c r="G2052" s="2"/>
    </row>
    <row r="2053" spans="7:7" x14ac:dyDescent="0.25">
      <c r="G2053" s="2"/>
    </row>
    <row r="2054" spans="7:7" x14ac:dyDescent="0.25">
      <c r="G2054" s="2"/>
    </row>
    <row r="2055" spans="7:7" x14ac:dyDescent="0.25">
      <c r="G2055" s="2"/>
    </row>
    <row r="2056" spans="7:7" x14ac:dyDescent="0.25">
      <c r="G2056" s="2"/>
    </row>
    <row r="2057" spans="7:7" x14ac:dyDescent="0.25">
      <c r="G2057" s="2"/>
    </row>
    <row r="2058" spans="7:7" x14ac:dyDescent="0.25">
      <c r="G2058" s="2"/>
    </row>
    <row r="2059" spans="7:7" x14ac:dyDescent="0.25">
      <c r="G2059" s="2"/>
    </row>
    <row r="2060" spans="7:7" x14ac:dyDescent="0.25">
      <c r="G2060" s="2"/>
    </row>
    <row r="2061" spans="7:7" x14ac:dyDescent="0.25">
      <c r="G2061" s="2"/>
    </row>
    <row r="2062" spans="7:7" x14ac:dyDescent="0.25">
      <c r="G2062" s="2"/>
    </row>
    <row r="2063" spans="7:7" x14ac:dyDescent="0.25">
      <c r="G2063" s="2"/>
    </row>
    <row r="2064" spans="7:7" x14ac:dyDescent="0.25">
      <c r="G2064" s="2"/>
    </row>
    <row r="2065" spans="7:7" x14ac:dyDescent="0.25">
      <c r="G2065" s="2"/>
    </row>
    <row r="2066" spans="7:7" x14ac:dyDescent="0.25">
      <c r="G2066" s="2"/>
    </row>
    <row r="2067" spans="7:7" x14ac:dyDescent="0.25">
      <c r="G2067" s="2"/>
    </row>
    <row r="2068" spans="7:7" x14ac:dyDescent="0.25">
      <c r="G2068" s="2"/>
    </row>
    <row r="2069" spans="7:7" x14ac:dyDescent="0.25">
      <c r="G2069" s="2"/>
    </row>
    <row r="2070" spans="7:7" x14ac:dyDescent="0.25">
      <c r="G2070" s="2"/>
    </row>
    <row r="2071" spans="7:7" x14ac:dyDescent="0.25">
      <c r="G2071" s="2"/>
    </row>
    <row r="2072" spans="7:7" x14ac:dyDescent="0.25">
      <c r="G2072" s="2"/>
    </row>
    <row r="2073" spans="7:7" x14ac:dyDescent="0.25">
      <c r="G2073" s="2"/>
    </row>
    <row r="2074" spans="7:7" x14ac:dyDescent="0.25">
      <c r="G2074" s="2"/>
    </row>
    <row r="2075" spans="7:7" x14ac:dyDescent="0.25">
      <c r="G2075" s="2"/>
    </row>
    <row r="2076" spans="7:7" x14ac:dyDescent="0.25">
      <c r="G2076" s="2"/>
    </row>
    <row r="2077" spans="7:7" x14ac:dyDescent="0.25">
      <c r="G2077" s="2"/>
    </row>
    <row r="2078" spans="7:7" x14ac:dyDescent="0.25">
      <c r="G2078" s="2"/>
    </row>
    <row r="2079" spans="7:7" x14ac:dyDescent="0.25">
      <c r="G2079" s="2"/>
    </row>
    <row r="2080" spans="7:7" x14ac:dyDescent="0.25">
      <c r="G2080" s="2"/>
    </row>
    <row r="2081" spans="7:7" x14ac:dyDescent="0.25">
      <c r="G2081" s="2"/>
    </row>
    <row r="2082" spans="7:7" x14ac:dyDescent="0.25">
      <c r="G2082" s="2"/>
    </row>
    <row r="2083" spans="7:7" x14ac:dyDescent="0.25">
      <c r="G2083" s="2"/>
    </row>
    <row r="2084" spans="7:7" x14ac:dyDescent="0.25">
      <c r="G2084" s="2"/>
    </row>
    <row r="2085" spans="7:7" x14ac:dyDescent="0.25">
      <c r="G2085" s="2"/>
    </row>
    <row r="2086" spans="7:7" x14ac:dyDescent="0.25">
      <c r="G2086" s="2"/>
    </row>
    <row r="2087" spans="7:7" x14ac:dyDescent="0.25">
      <c r="G2087" s="2"/>
    </row>
    <row r="2088" spans="7:7" x14ac:dyDescent="0.25">
      <c r="G2088" s="2"/>
    </row>
    <row r="2089" spans="7:7" x14ac:dyDescent="0.25">
      <c r="G2089" s="2"/>
    </row>
    <row r="2090" spans="7:7" x14ac:dyDescent="0.25">
      <c r="G2090" s="2"/>
    </row>
    <row r="2091" spans="7:7" x14ac:dyDescent="0.25">
      <c r="G2091" s="2"/>
    </row>
    <row r="2092" spans="7:7" x14ac:dyDescent="0.25">
      <c r="G2092" s="2"/>
    </row>
    <row r="2093" spans="7:7" x14ac:dyDescent="0.25">
      <c r="G2093" s="2"/>
    </row>
    <row r="2094" spans="7:7" x14ac:dyDescent="0.25">
      <c r="G2094" s="2"/>
    </row>
    <row r="2095" spans="7:7" x14ac:dyDescent="0.25">
      <c r="G2095" s="2"/>
    </row>
    <row r="2096" spans="7:7" x14ac:dyDescent="0.25">
      <c r="G2096" s="2"/>
    </row>
    <row r="2097" spans="7:7" x14ac:dyDescent="0.25">
      <c r="G2097" s="2"/>
    </row>
    <row r="2098" spans="7:7" x14ac:dyDescent="0.25">
      <c r="G2098" s="2"/>
    </row>
    <row r="2099" spans="7:7" x14ac:dyDescent="0.25">
      <c r="G2099" s="2"/>
    </row>
    <row r="2100" spans="7:7" x14ac:dyDescent="0.25">
      <c r="G2100" s="2"/>
    </row>
    <row r="2101" spans="7:7" x14ac:dyDescent="0.25">
      <c r="G2101" s="2"/>
    </row>
    <row r="2102" spans="7:7" x14ac:dyDescent="0.25">
      <c r="G2102" s="2"/>
    </row>
    <row r="2103" spans="7:7" x14ac:dyDescent="0.25">
      <c r="G2103" s="2"/>
    </row>
    <row r="2104" spans="7:7" x14ac:dyDescent="0.25">
      <c r="G2104" s="2"/>
    </row>
    <row r="2105" spans="7:7" x14ac:dyDescent="0.25">
      <c r="G2105" s="2"/>
    </row>
    <row r="2106" spans="7:7" x14ac:dyDescent="0.25">
      <c r="G2106" s="2"/>
    </row>
    <row r="2107" spans="7:7" x14ac:dyDescent="0.25">
      <c r="G2107" s="2"/>
    </row>
    <row r="2108" spans="7:7" x14ac:dyDescent="0.25">
      <c r="G2108" s="2"/>
    </row>
    <row r="2109" spans="7:7" x14ac:dyDescent="0.25">
      <c r="G2109" s="2"/>
    </row>
    <row r="2110" spans="7:7" x14ac:dyDescent="0.25">
      <c r="G2110" s="2"/>
    </row>
    <row r="2111" spans="7:7" x14ac:dyDescent="0.25">
      <c r="G2111" s="2"/>
    </row>
    <row r="2112" spans="7:7" x14ac:dyDescent="0.25">
      <c r="G2112" s="2"/>
    </row>
    <row r="2113" spans="7:7" x14ac:dyDescent="0.25">
      <c r="G2113" s="2"/>
    </row>
    <row r="2114" spans="7:7" x14ac:dyDescent="0.25">
      <c r="G2114" s="2"/>
    </row>
    <row r="2115" spans="7:7" x14ac:dyDescent="0.25">
      <c r="G2115" s="2"/>
    </row>
    <row r="2116" spans="7:7" x14ac:dyDescent="0.25">
      <c r="G2116" s="2"/>
    </row>
    <row r="2117" spans="7:7" x14ac:dyDescent="0.25">
      <c r="G2117" s="2"/>
    </row>
    <row r="2118" spans="7:7" x14ac:dyDescent="0.25">
      <c r="G2118" s="2"/>
    </row>
    <row r="2119" spans="7:7" x14ac:dyDescent="0.25">
      <c r="G2119" s="2"/>
    </row>
    <row r="2120" spans="7:7" x14ac:dyDescent="0.25">
      <c r="G2120" s="2"/>
    </row>
    <row r="2121" spans="7:7" x14ac:dyDescent="0.25">
      <c r="G2121" s="2"/>
    </row>
    <row r="2122" spans="7:7" x14ac:dyDescent="0.25">
      <c r="G2122" s="2"/>
    </row>
    <row r="2123" spans="7:7" x14ac:dyDescent="0.25">
      <c r="G2123" s="2"/>
    </row>
    <row r="2124" spans="7:7" x14ac:dyDescent="0.25">
      <c r="G2124" s="2"/>
    </row>
    <row r="2125" spans="7:7" x14ac:dyDescent="0.25">
      <c r="G2125" s="2"/>
    </row>
    <row r="2126" spans="7:7" x14ac:dyDescent="0.25">
      <c r="G2126" s="2"/>
    </row>
    <row r="2127" spans="7:7" x14ac:dyDescent="0.25">
      <c r="G2127" s="2"/>
    </row>
    <row r="2128" spans="7:7" x14ac:dyDescent="0.25">
      <c r="G2128" s="2"/>
    </row>
    <row r="2129" spans="7:7" x14ac:dyDescent="0.25">
      <c r="G2129" s="2"/>
    </row>
    <row r="2130" spans="7:7" x14ac:dyDescent="0.25">
      <c r="G2130" s="2"/>
    </row>
    <row r="2131" spans="7:7" x14ac:dyDescent="0.25">
      <c r="G2131" s="2"/>
    </row>
    <row r="2132" spans="7:7" x14ac:dyDescent="0.25">
      <c r="G2132" s="2"/>
    </row>
    <row r="2133" spans="7:7" x14ac:dyDescent="0.25">
      <c r="G2133" s="2"/>
    </row>
    <row r="2134" spans="7:7" x14ac:dyDescent="0.25">
      <c r="G2134" s="2"/>
    </row>
    <row r="2135" spans="7:7" x14ac:dyDescent="0.25">
      <c r="G2135" s="2"/>
    </row>
    <row r="2136" spans="7:7" x14ac:dyDescent="0.25">
      <c r="G2136" s="2"/>
    </row>
    <row r="2137" spans="7:7" x14ac:dyDescent="0.25">
      <c r="G2137" s="2"/>
    </row>
    <row r="2138" spans="7:7" x14ac:dyDescent="0.25">
      <c r="G2138" s="2"/>
    </row>
    <row r="2139" spans="7:7" x14ac:dyDescent="0.25">
      <c r="G2139" s="2"/>
    </row>
    <row r="2140" spans="7:7" x14ac:dyDescent="0.25">
      <c r="G2140" s="2"/>
    </row>
    <row r="2141" spans="7:7" x14ac:dyDescent="0.25">
      <c r="G2141" s="2"/>
    </row>
    <row r="2142" spans="7:7" x14ac:dyDescent="0.25">
      <c r="G2142" s="2"/>
    </row>
    <row r="2143" spans="7:7" x14ac:dyDescent="0.25">
      <c r="G2143" s="2"/>
    </row>
    <row r="2144" spans="7:7" x14ac:dyDescent="0.25">
      <c r="G2144" s="2"/>
    </row>
    <row r="2145" spans="7:7" x14ac:dyDescent="0.25">
      <c r="G2145" s="2"/>
    </row>
    <row r="2146" spans="7:7" x14ac:dyDescent="0.25">
      <c r="G2146" s="2"/>
    </row>
    <row r="2147" spans="7:7" x14ac:dyDescent="0.25">
      <c r="G2147" s="2"/>
    </row>
    <row r="2148" spans="7:7" x14ac:dyDescent="0.25">
      <c r="G2148" s="2"/>
    </row>
    <row r="2149" spans="7:7" x14ac:dyDescent="0.25">
      <c r="G2149" s="2"/>
    </row>
    <row r="2150" spans="7:7" x14ac:dyDescent="0.25">
      <c r="G2150" s="2"/>
    </row>
    <row r="2151" spans="7:7" x14ac:dyDescent="0.25">
      <c r="G2151" s="2"/>
    </row>
    <row r="2152" spans="7:7" x14ac:dyDescent="0.25">
      <c r="G2152" s="2"/>
    </row>
    <row r="2153" spans="7:7" x14ac:dyDescent="0.25">
      <c r="G2153" s="2"/>
    </row>
    <row r="2154" spans="7:7" x14ac:dyDescent="0.25">
      <c r="G2154" s="2"/>
    </row>
    <row r="2155" spans="7:7" x14ac:dyDescent="0.25">
      <c r="G2155" s="2"/>
    </row>
    <row r="2156" spans="7:7" x14ac:dyDescent="0.25">
      <c r="G2156" s="2"/>
    </row>
    <row r="2157" spans="7:7" x14ac:dyDescent="0.25">
      <c r="G2157" s="2"/>
    </row>
    <row r="2158" spans="7:7" x14ac:dyDescent="0.25">
      <c r="G2158" s="2"/>
    </row>
    <row r="2159" spans="7:7" x14ac:dyDescent="0.25">
      <c r="G2159" s="2"/>
    </row>
    <row r="2160" spans="7:7" x14ac:dyDescent="0.25">
      <c r="G2160" s="2"/>
    </row>
    <row r="2161" spans="7:7" x14ac:dyDescent="0.25">
      <c r="G2161" s="2"/>
    </row>
    <row r="2162" spans="7:7" x14ac:dyDescent="0.25">
      <c r="G2162" s="2"/>
    </row>
    <row r="2163" spans="7:7" x14ac:dyDescent="0.25">
      <c r="G2163" s="2"/>
    </row>
    <row r="2164" spans="7:7" x14ac:dyDescent="0.25">
      <c r="G2164" s="2"/>
    </row>
    <row r="2165" spans="7:7" x14ac:dyDescent="0.25">
      <c r="G2165" s="2"/>
    </row>
    <row r="2166" spans="7:7" x14ac:dyDescent="0.25">
      <c r="G2166" s="2"/>
    </row>
    <row r="2167" spans="7:7" x14ac:dyDescent="0.25">
      <c r="G2167" s="2"/>
    </row>
    <row r="2168" spans="7:7" x14ac:dyDescent="0.25">
      <c r="G2168" s="2"/>
    </row>
    <row r="2169" spans="7:7" x14ac:dyDescent="0.25">
      <c r="G2169" s="2"/>
    </row>
    <row r="2170" spans="7:7" x14ac:dyDescent="0.25">
      <c r="G2170" s="2"/>
    </row>
    <row r="2171" spans="7:7" x14ac:dyDescent="0.25">
      <c r="G2171" s="2"/>
    </row>
    <row r="2172" spans="7:7" x14ac:dyDescent="0.25">
      <c r="G2172" s="2"/>
    </row>
    <row r="2173" spans="7:7" x14ac:dyDescent="0.25">
      <c r="G2173" s="2"/>
    </row>
    <row r="2174" spans="7:7" x14ac:dyDescent="0.25">
      <c r="G2174" s="2"/>
    </row>
    <row r="2175" spans="7:7" x14ac:dyDescent="0.25">
      <c r="G2175" s="2"/>
    </row>
    <row r="2176" spans="7:7" x14ac:dyDescent="0.25">
      <c r="G2176" s="2"/>
    </row>
    <row r="2177" spans="7:7" x14ac:dyDescent="0.25">
      <c r="G2177" s="2"/>
    </row>
    <row r="2178" spans="7:7" x14ac:dyDescent="0.25">
      <c r="G2178" s="2"/>
    </row>
    <row r="2179" spans="7:7" x14ac:dyDescent="0.25">
      <c r="G2179" s="2"/>
    </row>
    <row r="2180" spans="7:7" x14ac:dyDescent="0.25">
      <c r="G2180" s="2"/>
    </row>
    <row r="2181" spans="7:7" x14ac:dyDescent="0.25">
      <c r="G2181" s="2"/>
    </row>
    <row r="2182" spans="7:7" x14ac:dyDescent="0.25">
      <c r="G2182" s="2"/>
    </row>
    <row r="2183" spans="7:7" x14ac:dyDescent="0.25">
      <c r="G2183" s="2"/>
    </row>
    <row r="2184" spans="7:7" x14ac:dyDescent="0.25">
      <c r="G2184" s="2"/>
    </row>
    <row r="2185" spans="7:7" x14ac:dyDescent="0.25">
      <c r="G2185" s="2"/>
    </row>
    <row r="2186" spans="7:7" x14ac:dyDescent="0.25">
      <c r="G2186" s="2"/>
    </row>
    <row r="2187" spans="7:7" x14ac:dyDescent="0.25">
      <c r="G2187" s="2"/>
    </row>
    <row r="2188" spans="7:7" x14ac:dyDescent="0.25">
      <c r="G2188" s="2"/>
    </row>
    <row r="2189" spans="7:7" x14ac:dyDescent="0.25">
      <c r="G2189" s="2"/>
    </row>
    <row r="2190" spans="7:7" x14ac:dyDescent="0.25">
      <c r="G2190" s="2"/>
    </row>
    <row r="2191" spans="7:7" x14ac:dyDescent="0.25">
      <c r="G2191" s="2"/>
    </row>
    <row r="2192" spans="7:7" x14ac:dyDescent="0.25">
      <c r="G2192" s="2"/>
    </row>
    <row r="2193" spans="7:7" x14ac:dyDescent="0.25">
      <c r="G2193" s="2"/>
    </row>
    <row r="2194" spans="7:7" x14ac:dyDescent="0.25">
      <c r="G2194" s="2"/>
    </row>
    <row r="2195" spans="7:7" x14ac:dyDescent="0.25">
      <c r="G2195" s="2"/>
    </row>
    <row r="2196" spans="7:7" x14ac:dyDescent="0.25">
      <c r="G2196" s="2"/>
    </row>
    <row r="2197" spans="7:7" x14ac:dyDescent="0.25">
      <c r="G2197" s="2"/>
    </row>
    <row r="2198" spans="7:7" x14ac:dyDescent="0.25">
      <c r="G2198" s="2"/>
    </row>
    <row r="2199" spans="7:7" x14ac:dyDescent="0.25">
      <c r="G2199" s="2"/>
    </row>
    <row r="2200" spans="7:7" x14ac:dyDescent="0.25">
      <c r="G2200" s="2"/>
    </row>
    <row r="2201" spans="7:7" x14ac:dyDescent="0.25">
      <c r="G2201" s="2"/>
    </row>
    <row r="2202" spans="7:7" x14ac:dyDescent="0.25">
      <c r="G2202" s="2"/>
    </row>
    <row r="2203" spans="7:7" x14ac:dyDescent="0.25">
      <c r="G2203" s="2"/>
    </row>
    <row r="2204" spans="7:7" x14ac:dyDescent="0.25">
      <c r="G2204" s="2"/>
    </row>
    <row r="2205" spans="7:7" x14ac:dyDescent="0.25">
      <c r="G2205" s="2"/>
    </row>
    <row r="2206" spans="7:7" x14ac:dyDescent="0.25">
      <c r="G2206" s="2"/>
    </row>
    <row r="2207" spans="7:7" x14ac:dyDescent="0.25">
      <c r="G2207" s="2"/>
    </row>
    <row r="2208" spans="7:7" x14ac:dyDescent="0.25">
      <c r="G2208" s="2"/>
    </row>
    <row r="2209" spans="7:7" x14ac:dyDescent="0.25">
      <c r="G2209" s="2"/>
    </row>
    <row r="2210" spans="7:7" x14ac:dyDescent="0.25">
      <c r="G2210" s="2"/>
    </row>
    <row r="2211" spans="7:7" x14ac:dyDescent="0.25">
      <c r="G2211" s="2"/>
    </row>
    <row r="2212" spans="7:7" x14ac:dyDescent="0.25">
      <c r="G2212" s="2"/>
    </row>
    <row r="2213" spans="7:7" x14ac:dyDescent="0.25">
      <c r="G2213" s="2"/>
    </row>
    <row r="2214" spans="7:7" x14ac:dyDescent="0.25">
      <c r="G2214" s="2"/>
    </row>
    <row r="2215" spans="7:7" x14ac:dyDescent="0.25">
      <c r="G2215" s="2"/>
    </row>
    <row r="2216" spans="7:7" x14ac:dyDescent="0.25">
      <c r="G2216" s="2"/>
    </row>
    <row r="2217" spans="7:7" x14ac:dyDescent="0.25">
      <c r="G2217" s="2"/>
    </row>
    <row r="2218" spans="7:7" x14ac:dyDescent="0.25">
      <c r="G2218" s="2"/>
    </row>
    <row r="2219" spans="7:7" x14ac:dyDescent="0.25">
      <c r="G2219" s="2"/>
    </row>
    <row r="2220" spans="7:7" x14ac:dyDescent="0.25">
      <c r="G2220" s="2"/>
    </row>
    <row r="2221" spans="7:7" x14ac:dyDescent="0.25">
      <c r="G2221" s="2"/>
    </row>
    <row r="2222" spans="7:7" x14ac:dyDescent="0.25">
      <c r="G2222" s="2"/>
    </row>
    <row r="2223" spans="7:7" x14ac:dyDescent="0.25">
      <c r="G2223" s="2"/>
    </row>
    <row r="2224" spans="7:7" x14ac:dyDescent="0.25">
      <c r="G2224" s="2"/>
    </row>
    <row r="2225" spans="7:7" x14ac:dyDescent="0.25">
      <c r="G2225" s="2"/>
    </row>
    <row r="2226" spans="7:7" x14ac:dyDescent="0.25">
      <c r="G2226" s="2"/>
    </row>
    <row r="2227" spans="7:7" x14ac:dyDescent="0.25">
      <c r="G2227" s="2"/>
    </row>
    <row r="2228" spans="7:7" x14ac:dyDescent="0.25">
      <c r="G2228" s="2"/>
    </row>
    <row r="2229" spans="7:7" x14ac:dyDescent="0.25">
      <c r="G2229" s="2"/>
    </row>
    <row r="2230" spans="7:7" x14ac:dyDescent="0.25">
      <c r="G2230" s="2"/>
    </row>
    <row r="2231" spans="7:7" x14ac:dyDescent="0.25">
      <c r="G2231" s="2"/>
    </row>
    <row r="2232" spans="7:7" x14ac:dyDescent="0.25">
      <c r="G2232" s="2"/>
    </row>
    <row r="2233" spans="7:7" x14ac:dyDescent="0.25">
      <c r="G2233" s="2"/>
    </row>
    <row r="2234" spans="7:7" x14ac:dyDescent="0.25">
      <c r="G2234" s="2"/>
    </row>
    <row r="2235" spans="7:7" x14ac:dyDescent="0.25">
      <c r="G2235" s="2"/>
    </row>
    <row r="2236" spans="7:7" x14ac:dyDescent="0.25">
      <c r="G2236" s="2"/>
    </row>
    <row r="2237" spans="7:7" x14ac:dyDescent="0.25">
      <c r="G2237" s="2"/>
    </row>
    <row r="2238" spans="7:7" x14ac:dyDescent="0.25">
      <c r="G2238" s="2"/>
    </row>
    <row r="2239" spans="7:7" x14ac:dyDescent="0.25">
      <c r="G2239" s="2"/>
    </row>
    <row r="2240" spans="7:7" x14ac:dyDescent="0.25">
      <c r="G2240" s="2"/>
    </row>
    <row r="2241" spans="7:7" x14ac:dyDescent="0.25">
      <c r="G2241" s="2"/>
    </row>
    <row r="2242" spans="7:7" x14ac:dyDescent="0.25">
      <c r="G2242" s="2"/>
    </row>
    <row r="2243" spans="7:7" x14ac:dyDescent="0.25">
      <c r="G2243" s="2"/>
    </row>
    <row r="2244" spans="7:7" x14ac:dyDescent="0.25">
      <c r="G2244" s="2"/>
    </row>
    <row r="2245" spans="7:7" x14ac:dyDescent="0.25">
      <c r="G2245" s="2"/>
    </row>
    <row r="2246" spans="7:7" x14ac:dyDescent="0.25">
      <c r="G2246" s="2"/>
    </row>
    <row r="2247" spans="7:7" x14ac:dyDescent="0.25">
      <c r="G2247" s="2"/>
    </row>
    <row r="2248" spans="7:7" x14ac:dyDescent="0.25">
      <c r="G2248" s="2"/>
    </row>
    <row r="2249" spans="7:7" x14ac:dyDescent="0.25">
      <c r="G2249" s="2"/>
    </row>
    <row r="2250" spans="7:7" x14ac:dyDescent="0.25">
      <c r="G2250" s="2"/>
    </row>
    <row r="2251" spans="7:7" x14ac:dyDescent="0.25">
      <c r="G2251" s="2"/>
    </row>
    <row r="2252" spans="7:7" x14ac:dyDescent="0.25">
      <c r="G2252" s="2"/>
    </row>
    <row r="2253" spans="7:7" x14ac:dyDescent="0.25">
      <c r="G2253" s="2"/>
    </row>
    <row r="2254" spans="7:7" x14ac:dyDescent="0.25">
      <c r="G2254" s="2"/>
    </row>
    <row r="2255" spans="7:7" x14ac:dyDescent="0.25">
      <c r="G2255" s="2"/>
    </row>
    <row r="2256" spans="7:7" x14ac:dyDescent="0.25">
      <c r="G2256" s="2"/>
    </row>
    <row r="2257" spans="7:7" x14ac:dyDescent="0.25">
      <c r="G2257" s="2"/>
    </row>
    <row r="2258" spans="7:7" x14ac:dyDescent="0.25">
      <c r="G2258" s="2"/>
    </row>
    <row r="2259" spans="7:7" x14ac:dyDescent="0.25">
      <c r="G2259" s="2"/>
    </row>
    <row r="2260" spans="7:7" x14ac:dyDescent="0.25">
      <c r="G2260" s="2"/>
    </row>
    <row r="2261" spans="7:7" x14ac:dyDescent="0.25">
      <c r="G2261" s="2"/>
    </row>
    <row r="2262" spans="7:7" x14ac:dyDescent="0.25">
      <c r="G2262" s="2"/>
    </row>
    <row r="2263" spans="7:7" x14ac:dyDescent="0.25">
      <c r="G2263" s="2"/>
    </row>
    <row r="2264" spans="7:7" x14ac:dyDescent="0.25">
      <c r="G2264" s="2"/>
    </row>
    <row r="2265" spans="7:7" x14ac:dyDescent="0.25">
      <c r="G2265" s="2"/>
    </row>
    <row r="2266" spans="7:7" x14ac:dyDescent="0.25">
      <c r="G2266" s="2"/>
    </row>
    <row r="2267" spans="7:7" x14ac:dyDescent="0.25">
      <c r="G2267" s="2"/>
    </row>
    <row r="2268" spans="7:7" x14ac:dyDescent="0.25">
      <c r="G2268" s="2"/>
    </row>
    <row r="2269" spans="7:7" x14ac:dyDescent="0.25">
      <c r="G2269" s="2"/>
    </row>
    <row r="2270" spans="7:7" x14ac:dyDescent="0.25">
      <c r="G2270" s="2"/>
    </row>
    <row r="2271" spans="7:7" x14ac:dyDescent="0.25">
      <c r="G2271" s="2"/>
    </row>
    <row r="2272" spans="7:7" x14ac:dyDescent="0.25">
      <c r="G2272" s="2"/>
    </row>
    <row r="2273" spans="7:7" x14ac:dyDescent="0.25">
      <c r="G2273" s="2"/>
    </row>
    <row r="2274" spans="7:7" x14ac:dyDescent="0.25">
      <c r="G2274" s="2"/>
    </row>
    <row r="2275" spans="7:7" x14ac:dyDescent="0.25">
      <c r="G2275" s="2"/>
    </row>
    <row r="2276" spans="7:7" x14ac:dyDescent="0.25">
      <c r="G2276" s="2"/>
    </row>
    <row r="2277" spans="7:7" x14ac:dyDescent="0.25">
      <c r="G2277" s="2"/>
    </row>
    <row r="2278" spans="7:7" x14ac:dyDescent="0.25">
      <c r="G2278" s="2"/>
    </row>
    <row r="2279" spans="7:7" x14ac:dyDescent="0.25">
      <c r="G2279" s="2"/>
    </row>
    <row r="2280" spans="7:7" x14ac:dyDescent="0.25">
      <c r="G2280" s="2"/>
    </row>
    <row r="2281" spans="7:7" x14ac:dyDescent="0.25">
      <c r="G2281" s="2"/>
    </row>
    <row r="2282" spans="7:7" x14ac:dyDescent="0.25">
      <c r="G2282" s="2"/>
    </row>
    <row r="2283" spans="7:7" x14ac:dyDescent="0.25">
      <c r="G2283" s="2"/>
    </row>
    <row r="2284" spans="7:7" x14ac:dyDescent="0.25">
      <c r="G2284" s="2"/>
    </row>
    <row r="2285" spans="7:7" x14ac:dyDescent="0.25">
      <c r="G2285" s="2"/>
    </row>
    <row r="2286" spans="7:7" x14ac:dyDescent="0.25">
      <c r="G2286" s="2"/>
    </row>
    <row r="2287" spans="7:7" x14ac:dyDescent="0.25">
      <c r="G2287" s="2"/>
    </row>
    <row r="2288" spans="7:7" x14ac:dyDescent="0.25">
      <c r="G2288" s="2"/>
    </row>
    <row r="2289" spans="7:7" x14ac:dyDescent="0.25">
      <c r="G2289" s="2"/>
    </row>
    <row r="2290" spans="7:7" x14ac:dyDescent="0.25">
      <c r="G2290" s="2"/>
    </row>
    <row r="2291" spans="7:7" x14ac:dyDescent="0.25">
      <c r="G2291" s="2"/>
    </row>
    <row r="2292" spans="7:7" x14ac:dyDescent="0.25">
      <c r="G2292" s="2"/>
    </row>
    <row r="2293" spans="7:7" x14ac:dyDescent="0.25">
      <c r="G2293" s="2"/>
    </row>
    <row r="2294" spans="7:7" x14ac:dyDescent="0.25">
      <c r="G2294" s="2"/>
    </row>
    <row r="2295" spans="7:7" x14ac:dyDescent="0.25">
      <c r="G2295" s="2"/>
    </row>
    <row r="2296" spans="7:7" x14ac:dyDescent="0.25">
      <c r="G2296" s="2"/>
    </row>
    <row r="2297" spans="7:7" x14ac:dyDescent="0.25">
      <c r="G2297" s="2"/>
    </row>
    <row r="2298" spans="7:7" x14ac:dyDescent="0.25">
      <c r="G2298" s="2"/>
    </row>
    <row r="2299" spans="7:7" x14ac:dyDescent="0.25">
      <c r="G2299" s="2"/>
    </row>
    <row r="2300" spans="7:7" x14ac:dyDescent="0.25">
      <c r="G2300" s="2"/>
    </row>
    <row r="2301" spans="7:7" x14ac:dyDescent="0.25">
      <c r="G2301" s="2"/>
    </row>
    <row r="2302" spans="7:7" x14ac:dyDescent="0.25">
      <c r="G2302" s="2"/>
    </row>
    <row r="2303" spans="7:7" x14ac:dyDescent="0.25">
      <c r="G2303" s="2"/>
    </row>
    <row r="2304" spans="7:7" x14ac:dyDescent="0.25">
      <c r="G2304" s="2"/>
    </row>
    <row r="2305" spans="7:7" x14ac:dyDescent="0.25">
      <c r="G2305" s="2"/>
    </row>
    <row r="2306" spans="7:7" x14ac:dyDescent="0.25">
      <c r="G2306" s="2"/>
    </row>
    <row r="2307" spans="7:7" x14ac:dyDescent="0.25">
      <c r="G2307" s="2"/>
    </row>
    <row r="2308" spans="7:7" x14ac:dyDescent="0.25">
      <c r="G2308" s="2"/>
    </row>
    <row r="2309" spans="7:7" x14ac:dyDescent="0.25">
      <c r="G2309" s="2"/>
    </row>
    <row r="2310" spans="7:7" x14ac:dyDescent="0.25">
      <c r="G2310" s="2"/>
    </row>
    <row r="2311" spans="7:7" x14ac:dyDescent="0.25">
      <c r="G2311" s="2"/>
    </row>
    <row r="2312" spans="7:7" x14ac:dyDescent="0.25">
      <c r="G2312" s="2"/>
    </row>
    <row r="2313" spans="7:7" x14ac:dyDescent="0.25">
      <c r="G2313" s="2"/>
    </row>
    <row r="2314" spans="7:7" x14ac:dyDescent="0.25">
      <c r="G2314" s="2"/>
    </row>
    <row r="2315" spans="7:7" x14ac:dyDescent="0.25">
      <c r="G2315" s="2"/>
    </row>
    <row r="2316" spans="7:7" x14ac:dyDescent="0.25">
      <c r="G2316" s="2"/>
    </row>
    <row r="2317" spans="7:7" x14ac:dyDescent="0.25">
      <c r="G2317" s="2"/>
    </row>
    <row r="2318" spans="7:7" x14ac:dyDescent="0.25">
      <c r="G2318" s="2"/>
    </row>
    <row r="2319" spans="7:7" x14ac:dyDescent="0.25">
      <c r="G2319" s="2"/>
    </row>
    <row r="2320" spans="7:7" x14ac:dyDescent="0.25">
      <c r="G2320" s="2"/>
    </row>
    <row r="2321" spans="7:7" x14ac:dyDescent="0.25">
      <c r="G2321" s="2"/>
    </row>
    <row r="2322" spans="7:7" x14ac:dyDescent="0.25">
      <c r="G2322" s="2"/>
    </row>
    <row r="2323" spans="7:7" x14ac:dyDescent="0.25">
      <c r="G2323" s="2"/>
    </row>
    <row r="2324" spans="7:7" x14ac:dyDescent="0.25">
      <c r="G2324" s="2"/>
    </row>
    <row r="2325" spans="7:7" x14ac:dyDescent="0.25">
      <c r="G2325" s="2"/>
    </row>
    <row r="2326" spans="7:7" x14ac:dyDescent="0.25">
      <c r="G2326" s="2"/>
    </row>
    <row r="2327" spans="7:7" x14ac:dyDescent="0.25">
      <c r="G2327" s="2"/>
    </row>
    <row r="2328" spans="7:7" x14ac:dyDescent="0.25">
      <c r="G2328" s="2"/>
    </row>
    <row r="2329" spans="7:7" x14ac:dyDescent="0.25">
      <c r="G2329" s="2"/>
    </row>
    <row r="2330" spans="7:7" x14ac:dyDescent="0.25">
      <c r="G2330" s="2"/>
    </row>
    <row r="2331" spans="7:7" x14ac:dyDescent="0.25">
      <c r="G2331" s="2"/>
    </row>
    <row r="2332" spans="7:7" x14ac:dyDescent="0.25">
      <c r="G2332" s="2"/>
    </row>
    <row r="2333" spans="7:7" x14ac:dyDescent="0.25">
      <c r="G2333" s="2"/>
    </row>
    <row r="2334" spans="7:7" x14ac:dyDescent="0.25">
      <c r="G2334" s="2"/>
    </row>
    <row r="2335" spans="7:7" x14ac:dyDescent="0.25">
      <c r="G2335" s="2"/>
    </row>
    <row r="2336" spans="7:7" x14ac:dyDescent="0.25">
      <c r="G2336" s="2"/>
    </row>
    <row r="2337" spans="7:7" x14ac:dyDescent="0.25">
      <c r="G2337" s="2"/>
    </row>
    <row r="2338" spans="7:7" x14ac:dyDescent="0.25">
      <c r="G2338" s="2"/>
    </row>
    <row r="2339" spans="7:7" x14ac:dyDescent="0.25">
      <c r="G2339" s="2"/>
    </row>
    <row r="2340" spans="7:7" x14ac:dyDescent="0.25">
      <c r="G2340" s="2"/>
    </row>
    <row r="2341" spans="7:7" x14ac:dyDescent="0.25">
      <c r="G2341" s="2"/>
    </row>
    <row r="2342" spans="7:7" x14ac:dyDescent="0.25">
      <c r="G2342" s="2"/>
    </row>
    <row r="2343" spans="7:7" x14ac:dyDescent="0.25">
      <c r="G2343" s="2"/>
    </row>
    <row r="2344" spans="7:7" x14ac:dyDescent="0.25">
      <c r="G2344" s="2"/>
    </row>
    <row r="2345" spans="7:7" x14ac:dyDescent="0.25">
      <c r="G2345" s="2"/>
    </row>
    <row r="2346" spans="7:7" x14ac:dyDescent="0.25">
      <c r="G2346" s="2"/>
    </row>
    <row r="2347" spans="7:7" x14ac:dyDescent="0.25">
      <c r="G2347" s="2"/>
    </row>
    <row r="2348" spans="7:7" x14ac:dyDescent="0.25">
      <c r="G2348" s="2"/>
    </row>
    <row r="2349" spans="7:7" x14ac:dyDescent="0.25">
      <c r="G2349" s="2"/>
    </row>
    <row r="2350" spans="7:7" x14ac:dyDescent="0.25">
      <c r="G2350" s="2"/>
    </row>
    <row r="2351" spans="7:7" x14ac:dyDescent="0.25">
      <c r="G2351" s="2"/>
    </row>
    <row r="2352" spans="7:7" x14ac:dyDescent="0.25">
      <c r="G2352" s="2"/>
    </row>
    <row r="2353" spans="7:7" x14ac:dyDescent="0.25">
      <c r="G2353" s="2"/>
    </row>
    <row r="2354" spans="7:7" x14ac:dyDescent="0.25">
      <c r="G2354" s="2"/>
    </row>
    <row r="2355" spans="7:7" x14ac:dyDescent="0.25">
      <c r="G2355" s="2"/>
    </row>
    <row r="2356" spans="7:7" x14ac:dyDescent="0.25">
      <c r="G2356" s="2"/>
    </row>
    <row r="2357" spans="7:7" x14ac:dyDescent="0.25">
      <c r="G2357" s="2"/>
    </row>
    <row r="2358" spans="7:7" x14ac:dyDescent="0.25">
      <c r="G2358" s="2"/>
    </row>
    <row r="2359" spans="7:7" x14ac:dyDescent="0.25">
      <c r="G2359" s="2"/>
    </row>
    <row r="2360" spans="7:7" x14ac:dyDescent="0.25">
      <c r="G2360" s="2"/>
    </row>
    <row r="2361" spans="7:7" x14ac:dyDescent="0.25">
      <c r="G2361" s="2"/>
    </row>
    <row r="2362" spans="7:7" x14ac:dyDescent="0.25">
      <c r="G2362" s="2"/>
    </row>
    <row r="2363" spans="7:7" x14ac:dyDescent="0.25">
      <c r="G2363" s="2"/>
    </row>
    <row r="2364" spans="7:7" x14ac:dyDescent="0.25">
      <c r="G2364" s="2"/>
    </row>
    <row r="2365" spans="7:7" x14ac:dyDescent="0.25">
      <c r="G2365" s="2"/>
    </row>
    <row r="2366" spans="7:7" x14ac:dyDescent="0.25">
      <c r="G2366" s="2"/>
    </row>
    <row r="2367" spans="7:7" x14ac:dyDescent="0.25">
      <c r="G2367" s="2"/>
    </row>
    <row r="2368" spans="7:7" x14ac:dyDescent="0.25">
      <c r="G2368" s="2"/>
    </row>
    <row r="2369" spans="7:7" x14ac:dyDescent="0.25">
      <c r="G2369" s="2"/>
    </row>
    <row r="2370" spans="7:7" x14ac:dyDescent="0.25">
      <c r="G2370" s="2"/>
    </row>
    <row r="2371" spans="7:7" x14ac:dyDescent="0.25">
      <c r="G2371" s="2"/>
    </row>
    <row r="2372" spans="7:7" x14ac:dyDescent="0.25">
      <c r="G2372" s="2"/>
    </row>
    <row r="2373" spans="7:7" x14ac:dyDescent="0.25">
      <c r="G2373" s="2"/>
    </row>
    <row r="2374" spans="7:7" x14ac:dyDescent="0.25">
      <c r="G2374" s="2"/>
    </row>
    <row r="2375" spans="7:7" x14ac:dyDescent="0.25">
      <c r="G2375" s="2"/>
    </row>
    <row r="2376" spans="7:7" x14ac:dyDescent="0.25">
      <c r="G2376" s="2"/>
    </row>
    <row r="2377" spans="7:7" x14ac:dyDescent="0.25">
      <c r="G2377" s="2"/>
    </row>
    <row r="2378" spans="7:7" x14ac:dyDescent="0.25">
      <c r="G2378" s="2"/>
    </row>
    <row r="2379" spans="7:7" x14ac:dyDescent="0.25">
      <c r="G2379" s="2"/>
    </row>
    <row r="2380" spans="7:7" x14ac:dyDescent="0.25">
      <c r="G2380" s="2"/>
    </row>
    <row r="2381" spans="7:7" x14ac:dyDescent="0.25">
      <c r="G2381" s="2"/>
    </row>
    <row r="2382" spans="7:7" x14ac:dyDescent="0.25">
      <c r="G2382" s="2"/>
    </row>
    <row r="2383" spans="7:7" x14ac:dyDescent="0.25">
      <c r="G2383" s="2"/>
    </row>
    <row r="2384" spans="7:7" x14ac:dyDescent="0.25">
      <c r="G2384" s="2"/>
    </row>
    <row r="2385" spans="7:7" x14ac:dyDescent="0.25">
      <c r="G2385" s="2"/>
    </row>
    <row r="2386" spans="7:7" x14ac:dyDescent="0.25">
      <c r="G2386" s="2"/>
    </row>
    <row r="2387" spans="7:7" x14ac:dyDescent="0.25">
      <c r="G2387" s="2"/>
    </row>
    <row r="2388" spans="7:7" x14ac:dyDescent="0.25">
      <c r="G2388" s="2"/>
    </row>
    <row r="2389" spans="7:7" x14ac:dyDescent="0.25">
      <c r="G2389" s="2"/>
    </row>
    <row r="2390" spans="7:7" x14ac:dyDescent="0.25">
      <c r="G2390" s="2"/>
    </row>
    <row r="2391" spans="7:7" x14ac:dyDescent="0.25">
      <c r="G2391" s="2"/>
    </row>
    <row r="2392" spans="7:7" x14ac:dyDescent="0.25">
      <c r="G2392" s="2"/>
    </row>
    <row r="2393" spans="7:7" x14ac:dyDescent="0.25">
      <c r="G2393" s="2"/>
    </row>
    <row r="2394" spans="7:7" x14ac:dyDescent="0.25">
      <c r="G2394" s="2"/>
    </row>
    <row r="2395" spans="7:7" x14ac:dyDescent="0.25">
      <c r="G2395" s="2"/>
    </row>
    <row r="2396" spans="7:7" x14ac:dyDescent="0.25">
      <c r="G2396" s="2"/>
    </row>
    <row r="2397" spans="7:7" x14ac:dyDescent="0.25">
      <c r="G2397" s="2"/>
    </row>
    <row r="2398" spans="7:7" x14ac:dyDescent="0.25">
      <c r="G2398" s="2"/>
    </row>
    <row r="2399" spans="7:7" x14ac:dyDescent="0.25">
      <c r="G2399" s="2"/>
    </row>
    <row r="2400" spans="7:7" x14ac:dyDescent="0.25">
      <c r="G2400" s="2"/>
    </row>
    <row r="2401" spans="7:7" x14ac:dyDescent="0.25">
      <c r="G2401" s="2"/>
    </row>
    <row r="2402" spans="7:7" x14ac:dyDescent="0.25">
      <c r="G2402" s="2"/>
    </row>
    <row r="2403" spans="7:7" x14ac:dyDescent="0.25">
      <c r="G2403" s="2"/>
    </row>
    <row r="2404" spans="7:7" x14ac:dyDescent="0.25">
      <c r="G2404" s="2"/>
    </row>
    <row r="2405" spans="7:7" x14ac:dyDescent="0.25">
      <c r="G2405" s="2"/>
    </row>
    <row r="2406" spans="7:7" x14ac:dyDescent="0.25">
      <c r="G2406" s="2"/>
    </row>
    <row r="2407" spans="7:7" x14ac:dyDescent="0.25">
      <c r="G2407" s="2"/>
    </row>
    <row r="2408" spans="7:7" x14ac:dyDescent="0.25">
      <c r="G2408" s="2"/>
    </row>
    <row r="2409" spans="7:7" x14ac:dyDescent="0.25">
      <c r="G2409" s="2"/>
    </row>
    <row r="2410" spans="7:7" x14ac:dyDescent="0.25">
      <c r="G2410" s="2"/>
    </row>
    <row r="2411" spans="7:7" x14ac:dyDescent="0.25">
      <c r="G2411" s="2"/>
    </row>
    <row r="2412" spans="7:7" x14ac:dyDescent="0.25">
      <c r="G2412" s="2"/>
    </row>
    <row r="2413" spans="7:7" x14ac:dyDescent="0.25">
      <c r="G2413" s="2"/>
    </row>
    <row r="2414" spans="7:7" x14ac:dyDescent="0.25">
      <c r="G2414" s="2"/>
    </row>
    <row r="2415" spans="7:7" x14ac:dyDescent="0.25">
      <c r="G2415" s="2"/>
    </row>
    <row r="2416" spans="7:7" x14ac:dyDescent="0.25">
      <c r="G2416" s="2"/>
    </row>
    <row r="2417" spans="7:7" x14ac:dyDescent="0.25">
      <c r="G2417" s="2"/>
    </row>
    <row r="2418" spans="7:7" x14ac:dyDescent="0.25">
      <c r="G2418" s="2"/>
    </row>
    <row r="2419" spans="7:7" x14ac:dyDescent="0.25">
      <c r="G2419" s="2"/>
    </row>
    <row r="2420" spans="7:7" x14ac:dyDescent="0.25">
      <c r="G2420" s="2"/>
    </row>
    <row r="2421" spans="7:7" x14ac:dyDescent="0.25">
      <c r="G2421" s="2"/>
    </row>
    <row r="2422" spans="7:7" x14ac:dyDescent="0.25">
      <c r="G2422" s="2"/>
    </row>
    <row r="2423" spans="7:7" x14ac:dyDescent="0.25">
      <c r="G2423" s="2"/>
    </row>
    <row r="2424" spans="7:7" x14ac:dyDescent="0.25">
      <c r="G2424" s="2"/>
    </row>
    <row r="2425" spans="7:7" x14ac:dyDescent="0.25">
      <c r="G2425" s="2"/>
    </row>
    <row r="2426" spans="7:7" x14ac:dyDescent="0.25">
      <c r="G2426" s="2"/>
    </row>
    <row r="2427" spans="7:7" x14ac:dyDescent="0.25">
      <c r="G2427" s="2"/>
    </row>
    <row r="2428" spans="7:7" x14ac:dyDescent="0.25">
      <c r="G2428" s="2"/>
    </row>
    <row r="2429" spans="7:7" x14ac:dyDescent="0.25">
      <c r="G2429" s="2"/>
    </row>
    <row r="2430" spans="7:7" x14ac:dyDescent="0.25">
      <c r="G2430" s="2"/>
    </row>
    <row r="2431" spans="7:7" x14ac:dyDescent="0.25">
      <c r="G2431" s="2"/>
    </row>
    <row r="2432" spans="7:7" x14ac:dyDescent="0.25">
      <c r="G2432" s="2"/>
    </row>
    <row r="2433" spans="7:7" x14ac:dyDescent="0.25">
      <c r="G2433" s="2"/>
    </row>
    <row r="2434" spans="7:7" x14ac:dyDescent="0.25">
      <c r="G2434" s="2"/>
    </row>
    <row r="2435" spans="7:7" x14ac:dyDescent="0.25">
      <c r="G2435" s="2"/>
    </row>
    <row r="2436" spans="7:7" x14ac:dyDescent="0.25">
      <c r="G2436" s="2"/>
    </row>
    <row r="2437" spans="7:7" x14ac:dyDescent="0.25">
      <c r="G2437" s="2"/>
    </row>
    <row r="2438" spans="7:7" x14ac:dyDescent="0.25">
      <c r="G2438" s="2"/>
    </row>
    <row r="2439" spans="7:7" x14ac:dyDescent="0.25">
      <c r="G2439" s="2"/>
    </row>
    <row r="2440" spans="7:7" x14ac:dyDescent="0.25">
      <c r="G2440" s="2"/>
    </row>
    <row r="2441" spans="7:7" x14ac:dyDescent="0.25">
      <c r="G2441" s="2"/>
    </row>
    <row r="2442" spans="7:7" x14ac:dyDescent="0.25">
      <c r="G2442" s="2"/>
    </row>
    <row r="2443" spans="7:7" x14ac:dyDescent="0.25">
      <c r="G2443" s="2"/>
    </row>
    <row r="2444" spans="7:7" x14ac:dyDescent="0.25">
      <c r="G2444" s="2"/>
    </row>
    <row r="2445" spans="7:7" x14ac:dyDescent="0.25">
      <c r="G2445" s="2"/>
    </row>
    <row r="2446" spans="7:7" x14ac:dyDescent="0.25">
      <c r="G2446" s="2"/>
    </row>
    <row r="2447" spans="7:7" x14ac:dyDescent="0.25">
      <c r="G2447" s="2"/>
    </row>
    <row r="2448" spans="7:7" x14ac:dyDescent="0.25">
      <c r="G2448" s="2"/>
    </row>
    <row r="2449" spans="7:7" x14ac:dyDescent="0.25">
      <c r="G2449" s="2"/>
    </row>
    <row r="2450" spans="7:7" x14ac:dyDescent="0.25">
      <c r="G2450" s="2"/>
    </row>
    <row r="2451" spans="7:7" x14ac:dyDescent="0.25">
      <c r="G2451" s="2"/>
    </row>
    <row r="2452" spans="7:7" x14ac:dyDescent="0.25">
      <c r="G2452" s="2"/>
    </row>
    <row r="2453" spans="7:7" x14ac:dyDescent="0.25">
      <c r="G2453" s="2"/>
    </row>
    <row r="2454" spans="7:7" x14ac:dyDescent="0.25">
      <c r="G2454" s="2"/>
    </row>
    <row r="2455" spans="7:7" x14ac:dyDescent="0.25">
      <c r="G2455" s="2"/>
    </row>
    <row r="2456" spans="7:7" x14ac:dyDescent="0.25">
      <c r="G2456" s="2"/>
    </row>
    <row r="2457" spans="7:7" x14ac:dyDescent="0.25">
      <c r="G2457" s="2"/>
    </row>
    <row r="2458" spans="7:7" x14ac:dyDescent="0.25">
      <c r="G2458" s="2"/>
    </row>
    <row r="2459" spans="7:7" x14ac:dyDescent="0.25">
      <c r="G2459" s="2"/>
    </row>
    <row r="2460" spans="7:7" x14ac:dyDescent="0.25">
      <c r="G2460" s="2"/>
    </row>
    <row r="2461" spans="7:7" x14ac:dyDescent="0.25">
      <c r="G2461" s="2"/>
    </row>
    <row r="2462" spans="7:7" x14ac:dyDescent="0.25">
      <c r="G2462" s="2"/>
    </row>
    <row r="2463" spans="7:7" x14ac:dyDescent="0.25">
      <c r="G2463" s="2"/>
    </row>
    <row r="2464" spans="7:7" x14ac:dyDescent="0.25">
      <c r="G2464" s="2"/>
    </row>
    <row r="2465" spans="7:7" x14ac:dyDescent="0.25">
      <c r="G2465" s="2"/>
    </row>
    <row r="2466" spans="7:7" x14ac:dyDescent="0.25">
      <c r="G2466" s="2"/>
    </row>
    <row r="2467" spans="7:7" x14ac:dyDescent="0.25">
      <c r="G2467" s="2"/>
    </row>
    <row r="2468" spans="7:7" x14ac:dyDescent="0.25">
      <c r="G2468" s="2"/>
    </row>
    <row r="2469" spans="7:7" x14ac:dyDescent="0.25">
      <c r="G2469" s="2"/>
    </row>
    <row r="2470" spans="7:7" x14ac:dyDescent="0.25">
      <c r="G2470" s="2"/>
    </row>
    <row r="2471" spans="7:7" x14ac:dyDescent="0.25">
      <c r="G2471" s="2"/>
    </row>
    <row r="2472" spans="7:7" x14ac:dyDescent="0.25">
      <c r="G2472" s="2"/>
    </row>
    <row r="2473" spans="7:7" x14ac:dyDescent="0.25">
      <c r="G2473" s="2"/>
    </row>
    <row r="2474" spans="7:7" x14ac:dyDescent="0.25">
      <c r="G2474" s="2"/>
    </row>
    <row r="2475" spans="7:7" x14ac:dyDescent="0.25">
      <c r="G2475" s="2"/>
    </row>
    <row r="2476" spans="7:7" x14ac:dyDescent="0.25">
      <c r="G2476" s="2"/>
    </row>
    <row r="2477" spans="7:7" x14ac:dyDescent="0.25">
      <c r="G2477" s="2"/>
    </row>
    <row r="2478" spans="7:7" x14ac:dyDescent="0.25">
      <c r="G2478" s="2"/>
    </row>
    <row r="2479" spans="7:7" x14ac:dyDescent="0.25">
      <c r="G2479" s="2"/>
    </row>
    <row r="2480" spans="7:7" x14ac:dyDescent="0.25">
      <c r="G2480" s="2"/>
    </row>
    <row r="2481" spans="7:7" x14ac:dyDescent="0.25">
      <c r="G2481" s="2"/>
    </row>
    <row r="2482" spans="7:7" x14ac:dyDescent="0.25">
      <c r="G2482" s="2"/>
    </row>
    <row r="2483" spans="7:7" x14ac:dyDescent="0.25">
      <c r="G2483" s="2"/>
    </row>
    <row r="2484" spans="7:7" x14ac:dyDescent="0.25">
      <c r="G2484" s="2"/>
    </row>
    <row r="2485" spans="7:7" x14ac:dyDescent="0.25">
      <c r="G2485" s="2"/>
    </row>
    <row r="2486" spans="7:7" x14ac:dyDescent="0.25">
      <c r="G2486" s="2"/>
    </row>
    <row r="2487" spans="7:7" x14ac:dyDescent="0.25">
      <c r="G2487" s="2"/>
    </row>
    <row r="2488" spans="7:7" x14ac:dyDescent="0.25">
      <c r="G2488" s="2"/>
    </row>
    <row r="2489" spans="7:7" x14ac:dyDescent="0.25">
      <c r="G2489" s="2"/>
    </row>
    <row r="2490" spans="7:7" x14ac:dyDescent="0.25">
      <c r="G2490" s="2"/>
    </row>
    <row r="2491" spans="7:7" x14ac:dyDescent="0.25">
      <c r="G2491" s="2"/>
    </row>
    <row r="2492" spans="7:7" x14ac:dyDescent="0.25">
      <c r="G2492" s="2"/>
    </row>
    <row r="2493" spans="7:7" x14ac:dyDescent="0.25">
      <c r="G2493" s="2"/>
    </row>
    <row r="2494" spans="7:7" x14ac:dyDescent="0.25">
      <c r="G2494" s="2"/>
    </row>
    <row r="2495" spans="7:7" x14ac:dyDescent="0.25">
      <c r="G2495" s="2"/>
    </row>
    <row r="2496" spans="7:7" x14ac:dyDescent="0.25">
      <c r="G2496" s="2"/>
    </row>
    <row r="2497" spans="7:7" x14ac:dyDescent="0.25">
      <c r="G2497" s="2"/>
    </row>
    <row r="2498" spans="7:7" x14ac:dyDescent="0.25">
      <c r="G2498" s="2"/>
    </row>
    <row r="2499" spans="7:7" x14ac:dyDescent="0.25">
      <c r="G2499" s="2"/>
    </row>
    <row r="2500" spans="7:7" x14ac:dyDescent="0.25">
      <c r="G2500" s="2"/>
    </row>
    <row r="2501" spans="7:7" x14ac:dyDescent="0.25">
      <c r="G2501" s="2"/>
    </row>
    <row r="2502" spans="7:7" x14ac:dyDescent="0.25">
      <c r="G2502" s="2"/>
    </row>
    <row r="2503" spans="7:7" x14ac:dyDescent="0.25">
      <c r="G2503" s="2"/>
    </row>
    <row r="2504" spans="7:7" x14ac:dyDescent="0.25">
      <c r="G2504" s="2"/>
    </row>
    <row r="2505" spans="7:7" x14ac:dyDescent="0.25">
      <c r="G2505" s="2"/>
    </row>
    <row r="2506" spans="7:7" x14ac:dyDescent="0.25">
      <c r="G2506" s="2"/>
    </row>
    <row r="2507" spans="7:7" x14ac:dyDescent="0.25">
      <c r="G2507" s="2"/>
    </row>
    <row r="2508" spans="7:7" x14ac:dyDescent="0.25">
      <c r="G2508" s="2"/>
    </row>
    <row r="2509" spans="7:7" x14ac:dyDescent="0.25">
      <c r="G2509" s="2"/>
    </row>
    <row r="2510" spans="7:7" x14ac:dyDescent="0.25">
      <c r="G2510" s="2"/>
    </row>
    <row r="2511" spans="7:7" x14ac:dyDescent="0.25">
      <c r="G2511" s="2"/>
    </row>
    <row r="2512" spans="7:7" x14ac:dyDescent="0.25">
      <c r="G2512" s="2"/>
    </row>
    <row r="2513" spans="7:7" x14ac:dyDescent="0.25">
      <c r="G2513" s="2"/>
    </row>
    <row r="2514" spans="7:7" x14ac:dyDescent="0.25">
      <c r="G2514" s="2"/>
    </row>
    <row r="2515" spans="7:7" x14ac:dyDescent="0.25">
      <c r="G2515" s="2"/>
    </row>
    <row r="2516" spans="7:7" x14ac:dyDescent="0.25">
      <c r="G2516" s="2"/>
    </row>
    <row r="2517" spans="7:7" x14ac:dyDescent="0.25">
      <c r="G2517" s="2"/>
    </row>
    <row r="2518" spans="7:7" x14ac:dyDescent="0.25">
      <c r="G2518" s="2"/>
    </row>
    <row r="2519" spans="7:7" x14ac:dyDescent="0.25">
      <c r="G2519" s="2"/>
    </row>
    <row r="2520" spans="7:7" x14ac:dyDescent="0.25">
      <c r="G2520" s="2"/>
    </row>
    <row r="2521" spans="7:7" x14ac:dyDescent="0.25">
      <c r="G2521" s="2"/>
    </row>
    <row r="2522" spans="7:7" x14ac:dyDescent="0.25">
      <c r="G2522" s="2"/>
    </row>
    <row r="2523" spans="7:7" x14ac:dyDescent="0.25">
      <c r="G2523" s="2"/>
    </row>
    <row r="2524" spans="7:7" x14ac:dyDescent="0.25">
      <c r="G2524" s="2"/>
    </row>
    <row r="2525" spans="7:7" x14ac:dyDescent="0.25">
      <c r="G2525" s="2"/>
    </row>
    <row r="2526" spans="7:7" x14ac:dyDescent="0.25">
      <c r="G2526" s="2"/>
    </row>
    <row r="2527" spans="7:7" x14ac:dyDescent="0.25">
      <c r="G2527" s="2"/>
    </row>
    <row r="2528" spans="7:7" x14ac:dyDescent="0.25">
      <c r="G2528" s="2"/>
    </row>
    <row r="2529" spans="7:7" x14ac:dyDescent="0.25">
      <c r="G2529" s="2"/>
    </row>
    <row r="2530" spans="7:7" x14ac:dyDescent="0.25">
      <c r="G2530" s="2"/>
    </row>
    <row r="2531" spans="7:7" x14ac:dyDescent="0.25">
      <c r="G2531" s="2"/>
    </row>
    <row r="2532" spans="7:7" x14ac:dyDescent="0.25">
      <c r="G2532" s="2"/>
    </row>
    <row r="2533" spans="7:7" x14ac:dyDescent="0.25">
      <c r="G2533" s="2"/>
    </row>
    <row r="2534" spans="7:7" x14ac:dyDescent="0.25">
      <c r="G2534" s="2"/>
    </row>
    <row r="2535" spans="7:7" x14ac:dyDescent="0.25">
      <c r="G2535" s="2"/>
    </row>
    <row r="2536" spans="7:7" x14ac:dyDescent="0.25">
      <c r="G2536" s="2"/>
    </row>
    <row r="2537" spans="7:7" x14ac:dyDescent="0.25">
      <c r="G2537" s="2"/>
    </row>
    <row r="2538" spans="7:7" x14ac:dyDescent="0.25">
      <c r="G2538" s="2"/>
    </row>
    <row r="2539" spans="7:7" x14ac:dyDescent="0.25">
      <c r="G2539" s="2"/>
    </row>
    <row r="2540" spans="7:7" x14ac:dyDescent="0.25">
      <c r="G2540" s="2"/>
    </row>
    <row r="2541" spans="7:7" x14ac:dyDescent="0.25">
      <c r="G2541" s="2"/>
    </row>
    <row r="2542" spans="7:7" x14ac:dyDescent="0.25">
      <c r="G2542" s="2"/>
    </row>
    <row r="2543" spans="7:7" x14ac:dyDescent="0.25">
      <c r="G2543" s="2"/>
    </row>
    <row r="2544" spans="7:7" x14ac:dyDescent="0.25">
      <c r="G2544" s="2"/>
    </row>
    <row r="2545" spans="7:7" x14ac:dyDescent="0.25">
      <c r="G2545" s="2"/>
    </row>
    <row r="2546" spans="7:7" x14ac:dyDescent="0.25">
      <c r="G2546" s="2"/>
    </row>
    <row r="2547" spans="7:7" x14ac:dyDescent="0.25">
      <c r="G2547" s="2"/>
    </row>
    <row r="2548" spans="7:7" x14ac:dyDescent="0.25">
      <c r="G2548" s="2"/>
    </row>
    <row r="2549" spans="7:7" x14ac:dyDescent="0.25">
      <c r="G2549" s="2"/>
    </row>
    <row r="2550" spans="7:7" x14ac:dyDescent="0.25">
      <c r="G2550" s="2"/>
    </row>
    <row r="2551" spans="7:7" x14ac:dyDescent="0.25">
      <c r="G2551" s="2"/>
    </row>
    <row r="2552" spans="7:7" x14ac:dyDescent="0.25">
      <c r="G2552" s="2"/>
    </row>
    <row r="2553" spans="7:7" x14ac:dyDescent="0.25">
      <c r="G2553" s="2"/>
    </row>
    <row r="2554" spans="7:7" x14ac:dyDescent="0.25">
      <c r="G2554" s="2"/>
    </row>
    <row r="2555" spans="7:7" x14ac:dyDescent="0.25">
      <c r="G2555" s="2"/>
    </row>
    <row r="2556" spans="7:7" x14ac:dyDescent="0.25">
      <c r="G2556" s="2"/>
    </row>
    <row r="2557" spans="7:7" x14ac:dyDescent="0.25">
      <c r="G2557" s="2"/>
    </row>
    <row r="2558" spans="7:7" x14ac:dyDescent="0.25">
      <c r="G2558" s="2"/>
    </row>
    <row r="2559" spans="7:7" x14ac:dyDescent="0.25">
      <c r="G2559" s="2"/>
    </row>
    <row r="2560" spans="7:7" x14ac:dyDescent="0.25">
      <c r="G2560" s="2"/>
    </row>
    <row r="2561" spans="7:7" x14ac:dyDescent="0.25">
      <c r="G2561" s="2"/>
    </row>
    <row r="2562" spans="7:7" x14ac:dyDescent="0.25">
      <c r="G2562" s="2"/>
    </row>
    <row r="2563" spans="7:7" x14ac:dyDescent="0.25">
      <c r="G2563" s="2"/>
    </row>
    <row r="2564" spans="7:7" x14ac:dyDescent="0.25">
      <c r="G2564" s="2"/>
    </row>
    <row r="2565" spans="7:7" x14ac:dyDescent="0.25">
      <c r="G2565" s="2"/>
    </row>
    <row r="2566" spans="7:7" x14ac:dyDescent="0.25">
      <c r="G2566" s="2"/>
    </row>
    <row r="2567" spans="7:7" x14ac:dyDescent="0.25">
      <c r="G2567" s="2"/>
    </row>
    <row r="2568" spans="7:7" x14ac:dyDescent="0.25">
      <c r="G2568" s="2"/>
    </row>
    <row r="2569" spans="7:7" x14ac:dyDescent="0.25">
      <c r="G2569" s="2"/>
    </row>
    <row r="2570" spans="7:7" x14ac:dyDescent="0.25">
      <c r="G2570" s="2"/>
    </row>
    <row r="2571" spans="7:7" x14ac:dyDescent="0.25">
      <c r="G2571" s="2"/>
    </row>
    <row r="2572" spans="7:7" x14ac:dyDescent="0.25">
      <c r="G2572" s="2"/>
    </row>
    <row r="2573" spans="7:7" x14ac:dyDescent="0.25">
      <c r="G2573" s="2"/>
    </row>
    <row r="2574" spans="7:7" x14ac:dyDescent="0.25">
      <c r="G2574" s="2"/>
    </row>
    <row r="2575" spans="7:7" x14ac:dyDescent="0.25">
      <c r="G2575" s="2"/>
    </row>
    <row r="2576" spans="7:7" x14ac:dyDescent="0.25">
      <c r="G2576" s="2"/>
    </row>
    <row r="2577" spans="7:7" x14ac:dyDescent="0.25">
      <c r="G2577" s="2"/>
    </row>
    <row r="2578" spans="7:7" x14ac:dyDescent="0.25">
      <c r="G2578" s="2"/>
    </row>
    <row r="2579" spans="7:7" x14ac:dyDescent="0.25">
      <c r="G2579" s="2"/>
    </row>
    <row r="2580" spans="7:7" x14ac:dyDescent="0.25">
      <c r="G2580" s="2"/>
    </row>
    <row r="2581" spans="7:7" x14ac:dyDescent="0.25">
      <c r="G2581" s="2"/>
    </row>
    <row r="2582" spans="7:7" x14ac:dyDescent="0.25">
      <c r="G2582" s="2"/>
    </row>
    <row r="2583" spans="7:7" x14ac:dyDescent="0.25">
      <c r="G2583" s="2"/>
    </row>
    <row r="2584" spans="7:7" x14ac:dyDescent="0.25">
      <c r="G2584" s="2"/>
    </row>
    <row r="2585" spans="7:7" x14ac:dyDescent="0.25">
      <c r="G2585" s="2"/>
    </row>
    <row r="2586" spans="7:7" x14ac:dyDescent="0.25">
      <c r="G2586" s="2"/>
    </row>
    <row r="2587" spans="7:7" x14ac:dyDescent="0.25">
      <c r="G2587" s="2"/>
    </row>
    <row r="2588" spans="7:7" x14ac:dyDescent="0.25">
      <c r="G2588" s="2"/>
    </row>
    <row r="2589" spans="7:7" x14ac:dyDescent="0.25">
      <c r="G2589" s="2"/>
    </row>
    <row r="2590" spans="7:7" x14ac:dyDescent="0.25">
      <c r="G2590" s="2"/>
    </row>
    <row r="2591" spans="7:7" x14ac:dyDescent="0.25">
      <c r="G2591" s="2"/>
    </row>
    <row r="2592" spans="7:7" x14ac:dyDescent="0.25">
      <c r="G2592" s="2"/>
    </row>
    <row r="2593" spans="7:7" x14ac:dyDescent="0.25">
      <c r="G2593" s="2"/>
    </row>
    <row r="2594" spans="7:7" x14ac:dyDescent="0.25">
      <c r="G2594" s="2"/>
    </row>
    <row r="2595" spans="7:7" x14ac:dyDescent="0.25">
      <c r="G2595" s="2"/>
    </row>
    <row r="2596" spans="7:7" x14ac:dyDescent="0.25">
      <c r="G2596" s="2"/>
    </row>
    <row r="2597" spans="7:7" x14ac:dyDescent="0.25">
      <c r="G2597" s="2"/>
    </row>
    <row r="2598" spans="7:7" x14ac:dyDescent="0.25">
      <c r="G2598" s="2"/>
    </row>
    <row r="2599" spans="7:7" x14ac:dyDescent="0.25">
      <c r="G2599" s="2"/>
    </row>
    <row r="2600" spans="7:7" x14ac:dyDescent="0.25">
      <c r="G2600" s="2"/>
    </row>
    <row r="2601" spans="7:7" x14ac:dyDescent="0.25">
      <c r="G2601" s="2"/>
    </row>
    <row r="2602" spans="7:7" x14ac:dyDescent="0.25">
      <c r="G2602" s="2"/>
    </row>
    <row r="2603" spans="7:7" x14ac:dyDescent="0.25">
      <c r="G2603" s="2"/>
    </row>
    <row r="2604" spans="7:7" x14ac:dyDescent="0.25">
      <c r="G2604" s="2"/>
    </row>
    <row r="2605" spans="7:7" x14ac:dyDescent="0.25">
      <c r="G2605" s="2"/>
    </row>
    <row r="2606" spans="7:7" x14ac:dyDescent="0.25">
      <c r="G2606" s="2"/>
    </row>
    <row r="2607" spans="7:7" x14ac:dyDescent="0.25">
      <c r="G2607" s="2"/>
    </row>
    <row r="2608" spans="7:7" x14ac:dyDescent="0.25">
      <c r="G2608" s="2"/>
    </row>
    <row r="2609" spans="7:7" x14ac:dyDescent="0.25">
      <c r="G2609" s="2"/>
    </row>
    <row r="2610" spans="7:7" x14ac:dyDescent="0.25">
      <c r="G2610" s="2"/>
    </row>
    <row r="2611" spans="7:7" x14ac:dyDescent="0.25">
      <c r="G2611" s="2"/>
    </row>
    <row r="2612" spans="7:7" x14ac:dyDescent="0.25">
      <c r="G2612" s="2"/>
    </row>
    <row r="2613" spans="7:7" x14ac:dyDescent="0.25">
      <c r="G2613" s="2"/>
    </row>
    <row r="2614" spans="7:7" x14ac:dyDescent="0.25">
      <c r="G2614" s="2"/>
    </row>
    <row r="2615" spans="7:7" x14ac:dyDescent="0.25">
      <c r="G2615" s="2"/>
    </row>
    <row r="2616" spans="7:7" x14ac:dyDescent="0.25">
      <c r="G2616" s="2"/>
    </row>
    <row r="2617" spans="7:7" x14ac:dyDescent="0.25">
      <c r="G2617" s="2"/>
    </row>
    <row r="2618" spans="7:7" x14ac:dyDescent="0.25">
      <c r="G2618" s="2"/>
    </row>
    <row r="2619" spans="7:7" x14ac:dyDescent="0.25">
      <c r="G2619" s="2"/>
    </row>
    <row r="2620" spans="7:7" x14ac:dyDescent="0.25">
      <c r="G2620" s="2"/>
    </row>
    <row r="2621" spans="7:7" x14ac:dyDescent="0.25">
      <c r="G2621" s="2"/>
    </row>
    <row r="2622" spans="7:7" x14ac:dyDescent="0.25">
      <c r="G2622" s="2"/>
    </row>
    <row r="2623" spans="7:7" x14ac:dyDescent="0.25">
      <c r="G2623" s="2"/>
    </row>
    <row r="2624" spans="7:7" x14ac:dyDescent="0.25">
      <c r="G2624" s="2"/>
    </row>
    <row r="2625" spans="7:7" x14ac:dyDescent="0.25">
      <c r="G2625" s="2"/>
    </row>
    <row r="2626" spans="7:7" x14ac:dyDescent="0.25">
      <c r="G2626" s="2"/>
    </row>
    <row r="2627" spans="7:7" x14ac:dyDescent="0.25">
      <c r="G2627" s="2"/>
    </row>
    <row r="2628" spans="7:7" x14ac:dyDescent="0.25">
      <c r="G2628" s="2"/>
    </row>
    <row r="2629" spans="7:7" x14ac:dyDescent="0.25">
      <c r="G2629" s="2"/>
    </row>
    <row r="2630" spans="7:7" x14ac:dyDescent="0.25">
      <c r="G2630" s="2"/>
    </row>
    <row r="2631" spans="7:7" x14ac:dyDescent="0.25">
      <c r="G2631" s="2"/>
    </row>
    <row r="2632" spans="7:7" x14ac:dyDescent="0.25">
      <c r="G2632" s="2"/>
    </row>
    <row r="2633" spans="7:7" x14ac:dyDescent="0.25">
      <c r="G2633" s="2"/>
    </row>
    <row r="2634" spans="7:7" x14ac:dyDescent="0.25">
      <c r="G2634" s="2"/>
    </row>
    <row r="2635" spans="7:7" x14ac:dyDescent="0.25">
      <c r="G2635" s="2"/>
    </row>
    <row r="2636" spans="7:7" x14ac:dyDescent="0.25">
      <c r="G2636" s="2"/>
    </row>
    <row r="2637" spans="7:7" x14ac:dyDescent="0.25">
      <c r="G2637" s="2"/>
    </row>
    <row r="2638" spans="7:7" x14ac:dyDescent="0.25">
      <c r="G2638" s="2"/>
    </row>
    <row r="2639" spans="7:7" x14ac:dyDescent="0.25">
      <c r="G2639" s="2"/>
    </row>
    <row r="2640" spans="7:7" x14ac:dyDescent="0.25">
      <c r="G2640" s="2"/>
    </row>
    <row r="2641" spans="7:7" x14ac:dyDescent="0.25">
      <c r="G2641" s="2"/>
    </row>
    <row r="2642" spans="7:7" x14ac:dyDescent="0.25">
      <c r="G2642" s="2"/>
    </row>
    <row r="2643" spans="7:7" x14ac:dyDescent="0.25">
      <c r="G2643" s="2"/>
    </row>
    <row r="2644" spans="7:7" x14ac:dyDescent="0.25">
      <c r="G2644" s="2"/>
    </row>
    <row r="2645" spans="7:7" x14ac:dyDescent="0.25">
      <c r="G2645" s="2"/>
    </row>
    <row r="2646" spans="7:7" x14ac:dyDescent="0.25">
      <c r="G2646" s="2"/>
    </row>
    <row r="2647" spans="7:7" x14ac:dyDescent="0.25">
      <c r="G2647" s="2"/>
    </row>
    <row r="2648" spans="7:7" x14ac:dyDescent="0.25">
      <c r="G2648" s="2"/>
    </row>
    <row r="2649" spans="7:7" x14ac:dyDescent="0.25">
      <c r="G2649" s="2"/>
    </row>
    <row r="2650" spans="7:7" x14ac:dyDescent="0.25">
      <c r="G2650" s="2"/>
    </row>
    <row r="2651" spans="7:7" x14ac:dyDescent="0.25">
      <c r="G2651" s="2"/>
    </row>
    <row r="2652" spans="7:7" x14ac:dyDescent="0.25">
      <c r="G2652" s="2"/>
    </row>
    <row r="2653" spans="7:7" x14ac:dyDescent="0.25">
      <c r="G2653" s="2"/>
    </row>
    <row r="2654" spans="7:7" x14ac:dyDescent="0.25">
      <c r="G2654" s="2"/>
    </row>
    <row r="2655" spans="7:7" x14ac:dyDescent="0.25">
      <c r="G2655" s="2"/>
    </row>
    <row r="2656" spans="7:7" x14ac:dyDescent="0.25">
      <c r="G2656" s="2"/>
    </row>
    <row r="2657" spans="7:7" x14ac:dyDescent="0.25">
      <c r="G2657" s="2"/>
    </row>
    <row r="2658" spans="7:7" x14ac:dyDescent="0.25">
      <c r="G2658" s="2"/>
    </row>
    <row r="2659" spans="7:7" x14ac:dyDescent="0.25">
      <c r="G2659" s="2"/>
    </row>
    <row r="2660" spans="7:7" x14ac:dyDescent="0.25">
      <c r="G2660" s="2"/>
    </row>
    <row r="2661" spans="7:7" x14ac:dyDescent="0.25">
      <c r="G2661" s="2"/>
    </row>
    <row r="2662" spans="7:7" x14ac:dyDescent="0.25">
      <c r="G2662" s="2"/>
    </row>
    <row r="2663" spans="7:7" x14ac:dyDescent="0.25">
      <c r="G2663" s="2"/>
    </row>
    <row r="2664" spans="7:7" x14ac:dyDescent="0.25">
      <c r="G2664" s="2"/>
    </row>
    <row r="2665" spans="7:7" x14ac:dyDescent="0.25">
      <c r="G2665" s="2"/>
    </row>
    <row r="2666" spans="7:7" x14ac:dyDescent="0.25">
      <c r="G2666" s="2"/>
    </row>
    <row r="2667" spans="7:7" x14ac:dyDescent="0.25">
      <c r="G2667" s="2"/>
    </row>
    <row r="2668" spans="7:7" x14ac:dyDescent="0.25">
      <c r="G2668" s="2"/>
    </row>
    <row r="2669" spans="7:7" x14ac:dyDescent="0.25">
      <c r="G2669" s="2"/>
    </row>
    <row r="2670" spans="7:7" x14ac:dyDescent="0.25">
      <c r="G2670" s="2"/>
    </row>
    <row r="2671" spans="7:7" x14ac:dyDescent="0.25">
      <c r="G2671" s="2"/>
    </row>
    <row r="2672" spans="7:7" x14ac:dyDescent="0.25">
      <c r="G2672" s="2"/>
    </row>
    <row r="2673" spans="7:7" x14ac:dyDescent="0.25">
      <c r="G2673" s="2"/>
    </row>
    <row r="2674" spans="7:7" x14ac:dyDescent="0.25">
      <c r="G2674" s="2"/>
    </row>
    <row r="2675" spans="7:7" x14ac:dyDescent="0.25">
      <c r="G2675" s="2"/>
    </row>
    <row r="2676" spans="7:7" x14ac:dyDescent="0.25">
      <c r="G2676" s="2"/>
    </row>
    <row r="2677" spans="7:7" x14ac:dyDescent="0.25">
      <c r="G2677" s="2"/>
    </row>
    <row r="2678" spans="7:7" x14ac:dyDescent="0.25">
      <c r="G2678" s="2"/>
    </row>
    <row r="2679" spans="7:7" x14ac:dyDescent="0.25">
      <c r="G2679" s="2"/>
    </row>
    <row r="2680" spans="7:7" x14ac:dyDescent="0.25">
      <c r="G2680" s="2"/>
    </row>
    <row r="2681" spans="7:7" x14ac:dyDescent="0.25">
      <c r="G2681" s="2"/>
    </row>
    <row r="2682" spans="7:7" x14ac:dyDescent="0.25">
      <c r="G2682" s="2"/>
    </row>
    <row r="2683" spans="7:7" x14ac:dyDescent="0.25">
      <c r="G2683" s="2"/>
    </row>
    <row r="2684" spans="7:7" x14ac:dyDescent="0.25">
      <c r="G2684" s="2"/>
    </row>
    <row r="2685" spans="7:7" x14ac:dyDescent="0.25">
      <c r="G2685" s="2"/>
    </row>
    <row r="2686" spans="7:7" x14ac:dyDescent="0.25">
      <c r="G2686" s="2"/>
    </row>
    <row r="2687" spans="7:7" x14ac:dyDescent="0.25">
      <c r="G2687" s="2"/>
    </row>
    <row r="2688" spans="7:7" x14ac:dyDescent="0.25">
      <c r="G2688" s="2"/>
    </row>
    <row r="2689" spans="7:7" x14ac:dyDescent="0.25">
      <c r="G2689" s="2"/>
    </row>
    <row r="2690" spans="7:7" x14ac:dyDescent="0.25">
      <c r="G2690" s="2"/>
    </row>
    <row r="2691" spans="7:7" x14ac:dyDescent="0.25">
      <c r="G2691" s="2"/>
    </row>
    <row r="2692" spans="7:7" x14ac:dyDescent="0.25">
      <c r="G2692" s="2"/>
    </row>
    <row r="2693" spans="7:7" x14ac:dyDescent="0.25">
      <c r="G2693" s="2"/>
    </row>
    <row r="2694" spans="7:7" x14ac:dyDescent="0.25">
      <c r="G2694" s="2"/>
    </row>
    <row r="2695" spans="7:7" x14ac:dyDescent="0.25">
      <c r="G2695" s="2"/>
    </row>
    <row r="2696" spans="7:7" x14ac:dyDescent="0.25">
      <c r="G2696" s="2"/>
    </row>
    <row r="2697" spans="7:7" x14ac:dyDescent="0.25">
      <c r="G2697" s="2"/>
    </row>
    <row r="2698" spans="7:7" x14ac:dyDescent="0.25">
      <c r="G2698" s="2"/>
    </row>
    <row r="2699" spans="7:7" x14ac:dyDescent="0.25">
      <c r="G2699" s="2"/>
    </row>
    <row r="2700" spans="7:7" x14ac:dyDescent="0.25">
      <c r="G2700" s="2"/>
    </row>
    <row r="2701" spans="7:7" x14ac:dyDescent="0.25">
      <c r="G2701" s="2"/>
    </row>
    <row r="2702" spans="7:7" x14ac:dyDescent="0.25">
      <c r="G2702" s="2"/>
    </row>
    <row r="2703" spans="7:7" x14ac:dyDescent="0.25">
      <c r="G2703" s="2"/>
    </row>
    <row r="2704" spans="7:7" x14ac:dyDescent="0.25">
      <c r="G2704" s="2"/>
    </row>
    <row r="2705" spans="7:7" x14ac:dyDescent="0.25">
      <c r="G2705" s="2"/>
    </row>
    <row r="2706" spans="7:7" x14ac:dyDescent="0.25">
      <c r="G2706" s="2"/>
    </row>
    <row r="2707" spans="7:7" x14ac:dyDescent="0.25">
      <c r="G2707" s="2"/>
    </row>
    <row r="2708" spans="7:7" x14ac:dyDescent="0.25">
      <c r="G2708" s="2"/>
    </row>
    <row r="2709" spans="7:7" x14ac:dyDescent="0.25">
      <c r="G2709" s="2"/>
    </row>
    <row r="2710" spans="7:7" x14ac:dyDescent="0.25">
      <c r="G2710" s="2"/>
    </row>
    <row r="2711" spans="7:7" x14ac:dyDescent="0.25">
      <c r="G2711" s="2"/>
    </row>
    <row r="2712" spans="7:7" x14ac:dyDescent="0.25">
      <c r="G2712" s="2"/>
    </row>
    <row r="2713" spans="7:7" x14ac:dyDescent="0.25">
      <c r="G2713" s="2"/>
    </row>
    <row r="2714" spans="7:7" x14ac:dyDescent="0.25">
      <c r="G2714" s="2"/>
    </row>
    <row r="2715" spans="7:7" x14ac:dyDescent="0.25">
      <c r="G2715" s="2"/>
    </row>
    <row r="2716" spans="7:7" x14ac:dyDescent="0.25">
      <c r="G2716" s="2"/>
    </row>
    <row r="2717" spans="7:7" x14ac:dyDescent="0.25">
      <c r="G2717" s="2"/>
    </row>
    <row r="2718" spans="7:7" x14ac:dyDescent="0.25">
      <c r="G2718" s="2"/>
    </row>
    <row r="2719" spans="7:7" x14ac:dyDescent="0.25">
      <c r="G2719" s="2"/>
    </row>
    <row r="2720" spans="7:7" x14ac:dyDescent="0.25">
      <c r="G2720" s="2"/>
    </row>
    <row r="2721" spans="7:7" x14ac:dyDescent="0.25">
      <c r="G2721" s="2"/>
    </row>
    <row r="2722" spans="7:7" x14ac:dyDescent="0.25">
      <c r="G2722" s="2"/>
    </row>
    <row r="2723" spans="7:7" x14ac:dyDescent="0.25">
      <c r="G2723" s="2"/>
    </row>
    <row r="2724" spans="7:7" x14ac:dyDescent="0.25">
      <c r="G2724" s="2"/>
    </row>
    <row r="2725" spans="7:7" x14ac:dyDescent="0.25">
      <c r="G2725" s="2"/>
    </row>
    <row r="2726" spans="7:7" x14ac:dyDescent="0.25">
      <c r="G2726" s="2"/>
    </row>
    <row r="2727" spans="7:7" x14ac:dyDescent="0.25">
      <c r="G2727" s="2"/>
    </row>
    <row r="2728" spans="7:7" x14ac:dyDescent="0.25">
      <c r="G2728" s="2"/>
    </row>
    <row r="2729" spans="7:7" x14ac:dyDescent="0.25">
      <c r="G2729" s="2"/>
    </row>
    <row r="2730" spans="7:7" x14ac:dyDescent="0.25">
      <c r="G2730" s="2"/>
    </row>
    <row r="2731" spans="7:7" x14ac:dyDescent="0.25">
      <c r="G2731" s="2"/>
    </row>
    <row r="2732" spans="7:7" x14ac:dyDescent="0.25">
      <c r="G2732" s="2"/>
    </row>
    <row r="2733" spans="7:7" x14ac:dyDescent="0.25">
      <c r="G2733" s="2"/>
    </row>
    <row r="2734" spans="7:7" x14ac:dyDescent="0.25">
      <c r="G2734" s="2"/>
    </row>
    <row r="2735" spans="7:7" x14ac:dyDescent="0.25">
      <c r="G2735" s="2"/>
    </row>
    <row r="2736" spans="7:7" x14ac:dyDescent="0.25">
      <c r="G2736" s="2"/>
    </row>
    <row r="2737" spans="7:7" x14ac:dyDescent="0.25">
      <c r="G2737" s="2"/>
    </row>
    <row r="2738" spans="7:7" x14ac:dyDescent="0.25">
      <c r="G2738" s="2"/>
    </row>
    <row r="2739" spans="7:7" x14ac:dyDescent="0.25">
      <c r="G2739" s="2"/>
    </row>
    <row r="2740" spans="7:7" x14ac:dyDescent="0.25">
      <c r="G2740" s="2"/>
    </row>
    <row r="2741" spans="7:7" x14ac:dyDescent="0.25">
      <c r="G2741" s="2"/>
    </row>
    <row r="2742" spans="7:7" x14ac:dyDescent="0.25">
      <c r="G2742" s="2"/>
    </row>
    <row r="2743" spans="7:7" x14ac:dyDescent="0.25">
      <c r="G2743" s="2"/>
    </row>
    <row r="2744" spans="7:7" x14ac:dyDescent="0.25">
      <c r="G2744" s="2"/>
    </row>
    <row r="2745" spans="7:7" x14ac:dyDescent="0.25">
      <c r="G2745" s="2"/>
    </row>
    <row r="2746" spans="7:7" x14ac:dyDescent="0.25">
      <c r="G2746" s="2"/>
    </row>
    <row r="2747" spans="7:7" x14ac:dyDescent="0.25">
      <c r="G2747" s="2"/>
    </row>
    <row r="2748" spans="7:7" x14ac:dyDescent="0.25">
      <c r="G2748" s="2"/>
    </row>
    <row r="2749" spans="7:7" x14ac:dyDescent="0.25">
      <c r="G2749" s="2"/>
    </row>
    <row r="2750" spans="7:7" x14ac:dyDescent="0.25">
      <c r="G2750" s="2"/>
    </row>
    <row r="2751" spans="7:7" x14ac:dyDescent="0.25">
      <c r="G2751" s="2"/>
    </row>
    <row r="2752" spans="7:7" x14ac:dyDescent="0.25">
      <c r="G2752" s="2"/>
    </row>
    <row r="2753" spans="7:7" x14ac:dyDescent="0.25">
      <c r="G2753" s="2"/>
    </row>
    <row r="2754" spans="7:7" x14ac:dyDescent="0.25">
      <c r="G2754" s="2"/>
    </row>
    <row r="2755" spans="7:7" x14ac:dyDescent="0.25">
      <c r="G2755" s="2"/>
    </row>
    <row r="2756" spans="7:7" x14ac:dyDescent="0.25">
      <c r="G2756" s="2"/>
    </row>
    <row r="2757" spans="7:7" x14ac:dyDescent="0.25">
      <c r="G2757" s="2"/>
    </row>
    <row r="2758" spans="7:7" x14ac:dyDescent="0.25">
      <c r="G2758" s="2"/>
    </row>
    <row r="2759" spans="7:7" x14ac:dyDescent="0.25">
      <c r="G2759" s="2"/>
    </row>
    <row r="2760" spans="7:7" x14ac:dyDescent="0.25">
      <c r="G2760" s="2"/>
    </row>
    <row r="2761" spans="7:7" x14ac:dyDescent="0.25">
      <c r="G2761" s="2"/>
    </row>
    <row r="2762" spans="7:7" x14ac:dyDescent="0.25">
      <c r="G2762" s="2"/>
    </row>
    <row r="2763" spans="7:7" x14ac:dyDescent="0.25">
      <c r="G2763" s="2"/>
    </row>
    <row r="2764" spans="7:7" x14ac:dyDescent="0.25">
      <c r="G2764" s="2"/>
    </row>
    <row r="2765" spans="7:7" x14ac:dyDescent="0.25">
      <c r="G2765" s="2"/>
    </row>
    <row r="2766" spans="7:7" x14ac:dyDescent="0.25">
      <c r="G2766" s="2"/>
    </row>
    <row r="2767" spans="7:7" x14ac:dyDescent="0.25">
      <c r="G2767" s="2"/>
    </row>
    <row r="2768" spans="7:7" x14ac:dyDescent="0.25">
      <c r="G2768" s="2"/>
    </row>
    <row r="2769" spans="7:7" x14ac:dyDescent="0.25">
      <c r="G2769" s="2"/>
    </row>
    <row r="2770" spans="7:7" x14ac:dyDescent="0.25">
      <c r="G2770" s="2"/>
    </row>
    <row r="2771" spans="7:7" x14ac:dyDescent="0.25">
      <c r="G2771" s="2"/>
    </row>
    <row r="2772" spans="7:7" x14ac:dyDescent="0.25">
      <c r="G2772" s="2"/>
    </row>
    <row r="2773" spans="7:7" x14ac:dyDescent="0.25">
      <c r="G2773" s="2"/>
    </row>
    <row r="2774" spans="7:7" x14ac:dyDescent="0.25">
      <c r="G2774" s="2"/>
    </row>
    <row r="2775" spans="7:7" x14ac:dyDescent="0.25">
      <c r="G2775" s="2"/>
    </row>
    <row r="2776" spans="7:7" x14ac:dyDescent="0.25">
      <c r="G2776" s="2"/>
    </row>
    <row r="2777" spans="7:7" x14ac:dyDescent="0.25">
      <c r="G2777" s="2"/>
    </row>
    <row r="2778" spans="7:7" x14ac:dyDescent="0.25">
      <c r="G2778" s="2"/>
    </row>
    <row r="2779" spans="7:7" x14ac:dyDescent="0.25">
      <c r="G2779" s="2"/>
    </row>
    <row r="2780" spans="7:7" x14ac:dyDescent="0.25">
      <c r="G2780" s="2"/>
    </row>
    <row r="2781" spans="7:7" x14ac:dyDescent="0.25">
      <c r="G2781" s="2"/>
    </row>
    <row r="2782" spans="7:7" x14ac:dyDescent="0.25">
      <c r="G2782" s="2"/>
    </row>
    <row r="2783" spans="7:7" x14ac:dyDescent="0.25">
      <c r="G2783" s="2"/>
    </row>
    <row r="2784" spans="7:7" x14ac:dyDescent="0.25">
      <c r="G2784" s="2"/>
    </row>
    <row r="2785" spans="7:7" x14ac:dyDescent="0.25">
      <c r="G2785" s="2"/>
    </row>
    <row r="2786" spans="7:7" x14ac:dyDescent="0.25">
      <c r="G2786" s="2"/>
    </row>
    <row r="2787" spans="7:7" x14ac:dyDescent="0.25">
      <c r="G2787" s="2"/>
    </row>
    <row r="2788" spans="7:7" x14ac:dyDescent="0.25">
      <c r="G2788" s="2"/>
    </row>
    <row r="2789" spans="7:7" x14ac:dyDescent="0.25">
      <c r="G2789" s="2"/>
    </row>
    <row r="2790" spans="7:7" x14ac:dyDescent="0.25">
      <c r="G2790" s="2"/>
    </row>
    <row r="2791" spans="7:7" x14ac:dyDescent="0.25">
      <c r="G2791" s="2"/>
    </row>
    <row r="2792" spans="7:7" x14ac:dyDescent="0.25">
      <c r="G2792" s="2"/>
    </row>
    <row r="2793" spans="7:7" x14ac:dyDescent="0.25">
      <c r="G2793" s="2"/>
    </row>
    <row r="2794" spans="7:7" x14ac:dyDescent="0.25">
      <c r="G2794" s="2"/>
    </row>
    <row r="2795" spans="7:7" x14ac:dyDescent="0.25">
      <c r="G2795" s="2"/>
    </row>
    <row r="2796" spans="7:7" x14ac:dyDescent="0.25">
      <c r="G2796" s="2"/>
    </row>
    <row r="2797" spans="7:7" x14ac:dyDescent="0.25">
      <c r="G2797" s="2"/>
    </row>
    <row r="2798" spans="7:7" x14ac:dyDescent="0.25">
      <c r="G2798" s="2"/>
    </row>
    <row r="2799" spans="7:7" x14ac:dyDescent="0.25">
      <c r="G2799" s="2"/>
    </row>
    <row r="2800" spans="7:7" x14ac:dyDescent="0.25">
      <c r="G2800" s="2"/>
    </row>
    <row r="2801" spans="7:7" x14ac:dyDescent="0.25">
      <c r="G2801" s="2"/>
    </row>
    <row r="2802" spans="7:7" x14ac:dyDescent="0.25">
      <c r="G2802" s="2"/>
    </row>
    <row r="2803" spans="7:7" x14ac:dyDescent="0.25">
      <c r="G2803" s="2"/>
    </row>
    <row r="2804" spans="7:7" x14ac:dyDescent="0.25">
      <c r="G2804" s="2"/>
    </row>
    <row r="2805" spans="7:7" x14ac:dyDescent="0.25">
      <c r="G2805" s="2"/>
    </row>
    <row r="2806" spans="7:7" x14ac:dyDescent="0.25">
      <c r="G2806" s="2"/>
    </row>
    <row r="2807" spans="7:7" x14ac:dyDescent="0.25">
      <c r="G2807" s="2"/>
    </row>
    <row r="2808" spans="7:7" x14ac:dyDescent="0.25">
      <c r="G2808" s="2"/>
    </row>
    <row r="2809" spans="7:7" x14ac:dyDescent="0.25">
      <c r="G2809" s="2"/>
    </row>
    <row r="2810" spans="7:7" x14ac:dyDescent="0.25">
      <c r="G2810" s="2"/>
    </row>
    <row r="2811" spans="7:7" x14ac:dyDescent="0.25">
      <c r="G2811" s="2"/>
    </row>
    <row r="2812" spans="7:7" x14ac:dyDescent="0.25">
      <c r="G2812" s="2"/>
    </row>
    <row r="2813" spans="7:7" x14ac:dyDescent="0.25">
      <c r="G2813" s="2"/>
    </row>
    <row r="2814" spans="7:7" x14ac:dyDescent="0.25">
      <c r="G2814" s="2"/>
    </row>
    <row r="2815" spans="7:7" x14ac:dyDescent="0.25">
      <c r="G2815" s="2"/>
    </row>
    <row r="2816" spans="7:7" x14ac:dyDescent="0.25">
      <c r="G2816" s="2"/>
    </row>
    <row r="2817" spans="7:7" x14ac:dyDescent="0.25">
      <c r="G2817" s="2"/>
    </row>
    <row r="2818" spans="7:7" x14ac:dyDescent="0.25">
      <c r="G2818" s="2"/>
    </row>
    <row r="2819" spans="7:7" x14ac:dyDescent="0.25">
      <c r="G2819" s="2"/>
    </row>
    <row r="2820" spans="7:7" x14ac:dyDescent="0.25">
      <c r="G2820" s="2"/>
    </row>
    <row r="2821" spans="7:7" x14ac:dyDescent="0.25">
      <c r="G2821" s="2"/>
    </row>
    <row r="2822" spans="7:7" x14ac:dyDescent="0.25">
      <c r="G2822" s="2"/>
    </row>
    <row r="2823" spans="7:7" x14ac:dyDescent="0.25">
      <c r="G2823" s="2"/>
    </row>
    <row r="2824" spans="7:7" x14ac:dyDescent="0.25">
      <c r="G2824" s="2"/>
    </row>
    <row r="2825" spans="7:7" x14ac:dyDescent="0.25">
      <c r="G2825" s="2"/>
    </row>
    <row r="2826" spans="7:7" x14ac:dyDescent="0.25">
      <c r="G2826" s="2"/>
    </row>
    <row r="2827" spans="7:7" x14ac:dyDescent="0.25">
      <c r="G2827" s="2"/>
    </row>
    <row r="2828" spans="7:7" x14ac:dyDescent="0.25">
      <c r="G2828" s="2"/>
    </row>
    <row r="2829" spans="7:7" x14ac:dyDescent="0.25">
      <c r="G2829" s="2"/>
    </row>
    <row r="2830" spans="7:7" x14ac:dyDescent="0.25">
      <c r="G2830" s="2"/>
    </row>
    <row r="2831" spans="7:7" x14ac:dyDescent="0.25">
      <c r="G2831" s="2"/>
    </row>
    <row r="2832" spans="7:7" x14ac:dyDescent="0.25">
      <c r="G2832" s="2"/>
    </row>
    <row r="2833" spans="7:7" x14ac:dyDescent="0.25">
      <c r="G2833" s="2"/>
    </row>
    <row r="2834" spans="7:7" x14ac:dyDescent="0.25">
      <c r="G2834" s="2"/>
    </row>
    <row r="2835" spans="7:7" x14ac:dyDescent="0.25">
      <c r="G2835" s="2"/>
    </row>
    <row r="2836" spans="7:7" x14ac:dyDescent="0.25">
      <c r="G2836" s="2"/>
    </row>
    <row r="2837" spans="7:7" x14ac:dyDescent="0.25">
      <c r="G2837" s="2"/>
    </row>
    <row r="2838" spans="7:7" x14ac:dyDescent="0.25">
      <c r="G2838" s="2"/>
    </row>
    <row r="2839" spans="7:7" x14ac:dyDescent="0.25">
      <c r="G2839" s="2"/>
    </row>
    <row r="2840" spans="7:7" x14ac:dyDescent="0.25">
      <c r="G2840" s="2"/>
    </row>
    <row r="2841" spans="7:7" x14ac:dyDescent="0.25">
      <c r="G2841" s="2"/>
    </row>
    <row r="2842" spans="7:7" x14ac:dyDescent="0.25">
      <c r="G2842" s="2"/>
    </row>
    <row r="2843" spans="7:7" x14ac:dyDescent="0.25">
      <c r="G2843" s="2"/>
    </row>
    <row r="2844" spans="7:7" x14ac:dyDescent="0.25">
      <c r="G2844" s="2"/>
    </row>
    <row r="2845" spans="7:7" x14ac:dyDescent="0.25">
      <c r="G2845" s="2"/>
    </row>
    <row r="2846" spans="7:7" x14ac:dyDescent="0.25">
      <c r="G2846" s="2"/>
    </row>
    <row r="2847" spans="7:7" x14ac:dyDescent="0.25">
      <c r="G2847" s="2"/>
    </row>
    <row r="2848" spans="7:7" x14ac:dyDescent="0.25">
      <c r="G2848" s="2"/>
    </row>
    <row r="2849" spans="7:7" x14ac:dyDescent="0.25">
      <c r="G2849" s="2"/>
    </row>
    <row r="2850" spans="7:7" x14ac:dyDescent="0.25">
      <c r="G2850" s="2"/>
    </row>
    <row r="2851" spans="7:7" x14ac:dyDescent="0.25">
      <c r="G2851" s="2"/>
    </row>
    <row r="2852" spans="7:7" x14ac:dyDescent="0.25">
      <c r="G2852" s="2"/>
    </row>
    <row r="2853" spans="7:7" x14ac:dyDescent="0.25">
      <c r="G2853" s="2"/>
    </row>
    <row r="2854" spans="7:7" x14ac:dyDescent="0.25">
      <c r="G2854" s="2"/>
    </row>
    <row r="2855" spans="7:7" x14ac:dyDescent="0.25">
      <c r="G2855" s="2"/>
    </row>
    <row r="2856" spans="7:7" x14ac:dyDescent="0.25">
      <c r="G2856" s="2"/>
    </row>
    <row r="2857" spans="7:7" x14ac:dyDescent="0.25">
      <c r="G2857" s="2"/>
    </row>
    <row r="2858" spans="7:7" x14ac:dyDescent="0.25">
      <c r="G2858" s="2"/>
    </row>
    <row r="2859" spans="7:7" x14ac:dyDescent="0.25">
      <c r="G2859" s="2"/>
    </row>
    <row r="2860" spans="7:7" x14ac:dyDescent="0.25">
      <c r="G2860" s="2"/>
    </row>
    <row r="2861" spans="7:7" x14ac:dyDescent="0.25">
      <c r="G2861" s="2"/>
    </row>
    <row r="2862" spans="7:7" x14ac:dyDescent="0.25">
      <c r="G2862" s="2"/>
    </row>
    <row r="2863" spans="7:7" x14ac:dyDescent="0.25">
      <c r="G2863" s="2"/>
    </row>
    <row r="2864" spans="7:7" x14ac:dyDescent="0.25">
      <c r="G2864" s="2"/>
    </row>
    <row r="2865" spans="7:7" x14ac:dyDescent="0.25">
      <c r="G2865" s="2"/>
    </row>
    <row r="2866" spans="7:7" x14ac:dyDescent="0.25">
      <c r="G2866" s="2"/>
    </row>
    <row r="2867" spans="7:7" x14ac:dyDescent="0.25">
      <c r="G2867" s="2"/>
    </row>
    <row r="2868" spans="7:7" x14ac:dyDescent="0.25">
      <c r="G2868" s="2"/>
    </row>
    <row r="2869" spans="7:7" x14ac:dyDescent="0.25">
      <c r="G2869" s="2"/>
    </row>
    <row r="2870" spans="7:7" x14ac:dyDescent="0.25">
      <c r="G2870" s="2"/>
    </row>
    <row r="2871" spans="7:7" x14ac:dyDescent="0.25">
      <c r="G2871" s="2"/>
    </row>
    <row r="2872" spans="7:7" x14ac:dyDescent="0.25">
      <c r="G2872" s="2"/>
    </row>
    <row r="2873" spans="7:7" x14ac:dyDescent="0.25">
      <c r="G2873" s="2"/>
    </row>
    <row r="2874" spans="7:7" x14ac:dyDescent="0.25">
      <c r="G2874" s="2"/>
    </row>
    <row r="2875" spans="7:7" x14ac:dyDescent="0.25">
      <c r="G2875" s="2"/>
    </row>
    <row r="2876" spans="7:7" x14ac:dyDescent="0.25">
      <c r="G2876" s="2"/>
    </row>
    <row r="2877" spans="7:7" x14ac:dyDescent="0.25">
      <c r="G2877" s="2"/>
    </row>
    <row r="2878" spans="7:7" x14ac:dyDescent="0.25">
      <c r="G2878" s="2"/>
    </row>
    <row r="2879" spans="7:7" x14ac:dyDescent="0.25">
      <c r="G2879" s="2"/>
    </row>
    <row r="2880" spans="7:7" x14ac:dyDescent="0.25">
      <c r="G2880" s="2"/>
    </row>
    <row r="2881" spans="7:7" x14ac:dyDescent="0.25">
      <c r="G2881" s="2"/>
    </row>
    <row r="2882" spans="7:7" x14ac:dyDescent="0.25">
      <c r="G2882" s="2"/>
    </row>
    <row r="2883" spans="7:7" x14ac:dyDescent="0.25">
      <c r="G2883" s="2"/>
    </row>
    <row r="2884" spans="7:7" x14ac:dyDescent="0.25">
      <c r="G2884" s="2"/>
    </row>
    <row r="2885" spans="7:7" x14ac:dyDescent="0.25">
      <c r="G2885" s="2"/>
    </row>
    <row r="2886" spans="7:7" x14ac:dyDescent="0.25">
      <c r="G2886" s="2"/>
    </row>
    <row r="2887" spans="7:7" x14ac:dyDescent="0.25">
      <c r="G2887" s="2"/>
    </row>
    <row r="2888" spans="7:7" x14ac:dyDescent="0.25">
      <c r="G2888" s="2"/>
    </row>
    <row r="2889" spans="7:7" x14ac:dyDescent="0.25">
      <c r="G2889" s="2"/>
    </row>
    <row r="2890" spans="7:7" x14ac:dyDescent="0.25">
      <c r="G2890" s="2"/>
    </row>
    <row r="2891" spans="7:7" x14ac:dyDescent="0.25">
      <c r="G2891" s="2"/>
    </row>
    <row r="2892" spans="7:7" x14ac:dyDescent="0.25">
      <c r="G2892" s="2"/>
    </row>
    <row r="2893" spans="7:7" x14ac:dyDescent="0.25">
      <c r="G2893" s="2"/>
    </row>
    <row r="2894" spans="7:7" x14ac:dyDescent="0.25">
      <c r="G2894" s="2"/>
    </row>
    <row r="2895" spans="7:7" x14ac:dyDescent="0.25">
      <c r="G2895" s="2"/>
    </row>
    <row r="2896" spans="7:7" x14ac:dyDescent="0.25">
      <c r="G2896" s="2"/>
    </row>
    <row r="2897" spans="7:7" x14ac:dyDescent="0.25">
      <c r="G2897" s="2"/>
    </row>
    <row r="2898" spans="7:7" x14ac:dyDescent="0.25">
      <c r="G2898" s="2"/>
    </row>
    <row r="2899" spans="7:7" x14ac:dyDescent="0.25">
      <c r="G2899" s="2"/>
    </row>
    <row r="2900" spans="7:7" x14ac:dyDescent="0.25">
      <c r="G2900" s="2"/>
    </row>
    <row r="2901" spans="7:7" x14ac:dyDescent="0.25">
      <c r="G2901" s="2"/>
    </row>
    <row r="2902" spans="7:7" x14ac:dyDescent="0.25">
      <c r="G2902" s="2"/>
    </row>
    <row r="2903" spans="7:7" x14ac:dyDescent="0.25">
      <c r="G2903" s="2"/>
    </row>
    <row r="2904" spans="7:7" x14ac:dyDescent="0.25">
      <c r="G2904" s="2"/>
    </row>
    <row r="2905" spans="7:7" x14ac:dyDescent="0.25">
      <c r="G2905" s="2"/>
    </row>
    <row r="2906" spans="7:7" x14ac:dyDescent="0.25">
      <c r="G2906" s="2"/>
    </row>
    <row r="2907" spans="7:7" x14ac:dyDescent="0.25">
      <c r="G2907" s="2"/>
    </row>
    <row r="2908" spans="7:7" x14ac:dyDescent="0.25">
      <c r="G2908" s="2"/>
    </row>
    <row r="2909" spans="7:7" x14ac:dyDescent="0.25">
      <c r="G2909" s="2"/>
    </row>
    <row r="2910" spans="7:7" x14ac:dyDescent="0.25">
      <c r="G2910" s="2"/>
    </row>
    <row r="2911" spans="7:7" x14ac:dyDescent="0.25">
      <c r="G2911" s="2"/>
    </row>
    <row r="2912" spans="7:7" x14ac:dyDescent="0.25">
      <c r="G2912" s="2"/>
    </row>
    <row r="2913" spans="7:7" x14ac:dyDescent="0.25">
      <c r="G2913" s="2"/>
    </row>
    <row r="2914" spans="7:7" x14ac:dyDescent="0.25">
      <c r="G2914" s="2"/>
    </row>
    <row r="2915" spans="7:7" x14ac:dyDescent="0.25">
      <c r="G2915" s="2"/>
    </row>
    <row r="2916" spans="7:7" x14ac:dyDescent="0.25">
      <c r="G2916" s="2"/>
    </row>
    <row r="2917" spans="7:7" x14ac:dyDescent="0.25">
      <c r="G2917" s="2"/>
    </row>
    <row r="2918" spans="7:7" x14ac:dyDescent="0.25">
      <c r="G2918" s="2"/>
    </row>
    <row r="2919" spans="7:7" x14ac:dyDescent="0.25">
      <c r="G2919" s="2"/>
    </row>
    <row r="2920" spans="7:7" x14ac:dyDescent="0.25">
      <c r="G2920" s="2"/>
    </row>
    <row r="2921" spans="7:7" x14ac:dyDescent="0.25">
      <c r="G2921" s="2"/>
    </row>
    <row r="2922" spans="7:7" x14ac:dyDescent="0.25">
      <c r="G2922" s="2"/>
    </row>
    <row r="2923" spans="7:7" x14ac:dyDescent="0.25">
      <c r="G2923" s="2"/>
    </row>
    <row r="2924" spans="7:7" x14ac:dyDescent="0.25">
      <c r="G2924" s="2"/>
    </row>
    <row r="2925" spans="7:7" x14ac:dyDescent="0.25">
      <c r="G2925" s="2"/>
    </row>
    <row r="2926" spans="7:7" x14ac:dyDescent="0.25">
      <c r="G2926" s="2"/>
    </row>
    <row r="2927" spans="7:7" x14ac:dyDescent="0.25">
      <c r="G2927" s="2"/>
    </row>
    <row r="2928" spans="7:7" x14ac:dyDescent="0.25">
      <c r="G2928" s="2"/>
    </row>
    <row r="2929" spans="7:7" x14ac:dyDescent="0.25">
      <c r="G2929" s="2"/>
    </row>
    <row r="2930" spans="7:7" x14ac:dyDescent="0.25">
      <c r="G2930" s="2"/>
    </row>
    <row r="2931" spans="7:7" x14ac:dyDescent="0.25">
      <c r="G2931" s="2"/>
    </row>
    <row r="2932" spans="7:7" x14ac:dyDescent="0.25">
      <c r="G2932" s="2"/>
    </row>
    <row r="2933" spans="7:7" x14ac:dyDescent="0.25">
      <c r="G2933" s="2"/>
    </row>
    <row r="2934" spans="7:7" x14ac:dyDescent="0.25">
      <c r="G2934" s="2"/>
    </row>
    <row r="2935" spans="7:7" x14ac:dyDescent="0.25">
      <c r="G2935" s="2"/>
    </row>
    <row r="2936" spans="7:7" x14ac:dyDescent="0.25">
      <c r="G2936" s="2"/>
    </row>
    <row r="2937" spans="7:7" x14ac:dyDescent="0.25">
      <c r="G2937" s="2"/>
    </row>
    <row r="2938" spans="7:7" x14ac:dyDescent="0.25">
      <c r="G2938" s="24"/>
    </row>
  </sheetData>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9362A-DCC2-44B4-8198-64DFF077B1AA}">
  <dimension ref="A3:B15"/>
  <sheetViews>
    <sheetView topLeftCell="A2" workbookViewId="0">
      <selection activeCell="A3" sqref="A3"/>
    </sheetView>
  </sheetViews>
  <sheetFormatPr defaultRowHeight="15" x14ac:dyDescent="0.25"/>
  <cols>
    <col min="1" max="1" width="14.5703125" bestFit="1" customWidth="1"/>
    <col min="2" max="2" width="12.140625" bestFit="1" customWidth="1"/>
  </cols>
  <sheetData>
    <row r="3" spans="1:2" x14ac:dyDescent="0.25">
      <c r="A3" s="1" t="s">
        <v>0</v>
      </c>
      <c r="B3" t="s">
        <v>5</v>
      </c>
    </row>
    <row r="4" spans="1:2" x14ac:dyDescent="0.25">
      <c r="A4" s="2" t="s">
        <v>12</v>
      </c>
      <c r="B4" s="8">
        <v>568595</v>
      </c>
    </row>
    <row r="5" spans="1:2" x14ac:dyDescent="0.25">
      <c r="A5" s="2" t="s">
        <v>13</v>
      </c>
      <c r="B5" s="8">
        <v>421593</v>
      </c>
    </row>
    <row r="6" spans="1:2" x14ac:dyDescent="0.25">
      <c r="A6" s="2" t="s">
        <v>14</v>
      </c>
      <c r="B6" s="8">
        <v>277376</v>
      </c>
    </row>
    <row r="15" spans="1:2" x14ac:dyDescent="0.25">
      <c r="A15" s="9" t="str">
        <f>INDEX(A4:A6,MATCH(B15,B4:B6,0))</f>
        <v>Furniture</v>
      </c>
      <c r="B15" s="11">
        <f>MAX(B4:B6)</f>
        <v>568595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FBE0F-545C-4094-9C3D-6B7B1AA8B669}">
  <dimension ref="A4:B19"/>
  <sheetViews>
    <sheetView workbookViewId="0">
      <selection activeCell="A4" sqref="A4"/>
    </sheetView>
  </sheetViews>
  <sheetFormatPr defaultRowHeight="15" x14ac:dyDescent="0.25"/>
  <cols>
    <col min="1" max="1" width="15.42578125" bestFit="1" customWidth="1"/>
    <col min="2" max="2" width="12.140625" bestFit="1" customWidth="1"/>
  </cols>
  <sheetData>
    <row r="4" spans="1:2" x14ac:dyDescent="0.25">
      <c r="A4" s="1" t="s">
        <v>0</v>
      </c>
      <c r="B4" t="s">
        <v>5</v>
      </c>
    </row>
    <row r="5" spans="1:2" x14ac:dyDescent="0.25">
      <c r="A5" s="2" t="s">
        <v>16</v>
      </c>
      <c r="B5" s="8">
        <v>41276</v>
      </c>
    </row>
    <row r="6" spans="1:2" x14ac:dyDescent="0.25">
      <c r="A6" s="2" t="s">
        <v>17</v>
      </c>
      <c r="B6" s="8">
        <v>24509</v>
      </c>
    </row>
    <row r="7" spans="1:2" x14ac:dyDescent="0.25">
      <c r="A7" s="2" t="s">
        <v>18</v>
      </c>
      <c r="B7" s="8">
        <v>4083</v>
      </c>
    </row>
    <row r="8" spans="1:2" x14ac:dyDescent="0.25">
      <c r="A8" s="2" t="s">
        <v>19</v>
      </c>
      <c r="B8" s="8">
        <v>12525</v>
      </c>
    </row>
    <row r="9" spans="1:2" x14ac:dyDescent="0.25">
      <c r="A9" s="2" t="s">
        <v>20</v>
      </c>
      <c r="B9" s="8">
        <v>348322</v>
      </c>
    </row>
    <row r="10" spans="1:2" x14ac:dyDescent="0.25">
      <c r="A10" s="2" t="s">
        <v>21</v>
      </c>
      <c r="B10" s="8">
        <v>236399</v>
      </c>
    </row>
    <row r="11" spans="1:2" x14ac:dyDescent="0.25">
      <c r="A11" s="2" t="s">
        <v>22</v>
      </c>
      <c r="B11" s="8">
        <v>8756</v>
      </c>
    </row>
    <row r="12" spans="1:2" x14ac:dyDescent="0.25">
      <c r="A12" s="2" t="s">
        <v>23</v>
      </c>
      <c r="B12" s="8">
        <v>130571</v>
      </c>
    </row>
    <row r="13" spans="1:2" x14ac:dyDescent="0.25">
      <c r="A13" s="2" t="s">
        <v>24</v>
      </c>
      <c r="B13" s="8">
        <v>36296</v>
      </c>
    </row>
    <row r="14" spans="1:2" x14ac:dyDescent="0.25">
      <c r="A14" s="2" t="s">
        <v>25</v>
      </c>
      <c r="B14" s="8">
        <v>8854</v>
      </c>
    </row>
    <row r="15" spans="1:2" x14ac:dyDescent="0.25">
      <c r="A15" s="2" t="s">
        <v>26</v>
      </c>
      <c r="B15" s="8">
        <v>9332</v>
      </c>
    </row>
    <row r="16" spans="1:2" x14ac:dyDescent="0.25">
      <c r="A16" s="2" t="s">
        <v>27</v>
      </c>
      <c r="B16" s="8">
        <v>140397</v>
      </c>
    </row>
    <row r="17" spans="1:2" x14ac:dyDescent="0.25">
      <c r="A17" s="2" t="s">
        <v>28</v>
      </c>
      <c r="B17" s="8">
        <v>17962</v>
      </c>
    </row>
    <row r="18" spans="1:2" x14ac:dyDescent="0.25">
      <c r="A18" s="2" t="s">
        <v>29</v>
      </c>
      <c r="B18" s="8">
        <v>11443</v>
      </c>
    </row>
    <row r="19" spans="1:2" x14ac:dyDescent="0.25">
      <c r="A19" s="2" t="s">
        <v>30</v>
      </c>
      <c r="B19" s="8">
        <v>236839</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Props1.xml><?xml version="1.0" encoding="utf-8"?>
<ds:datastoreItem xmlns:ds="http://schemas.openxmlformats.org/officeDocument/2006/customXml" ds:itemID="{9B911014-EFDD-42BC-A861-9AEDA969D06C}">
  <ds:schemaRefs/>
</ds:datastoreItem>
</file>

<file path=customXml/itemProps2.xml><?xml version="1.0" encoding="utf-8"?>
<ds:datastoreItem xmlns:ds="http://schemas.openxmlformats.org/officeDocument/2006/customXml" ds:itemID="{29567140-992A-40E5-A112-DC185EAF9A93}">
  <ds:schemaRefs/>
</ds:datastoreItem>
</file>

<file path=customXml/itemProps3.xml><?xml version="1.0" encoding="utf-8"?>
<ds:datastoreItem xmlns:ds="http://schemas.openxmlformats.org/officeDocument/2006/customXml" ds:itemID="{0CD2A49C-8251-4542-95E5-0EC1D2008D0F}">
  <ds:schemaRefs/>
</ds:datastoreItem>
</file>

<file path=customXml/itemProps4.xml><?xml version="1.0" encoding="utf-8"?>
<ds:datastoreItem xmlns:ds="http://schemas.openxmlformats.org/officeDocument/2006/customXml" ds:itemID="{8176B5DA-CF8F-4E8C-AC6A-7EAA116D8E52}">
  <ds:schemaRefs/>
</ds:datastoreItem>
</file>

<file path=customXml/itemProps5.xml><?xml version="1.0" encoding="utf-8"?>
<ds:datastoreItem xmlns:ds="http://schemas.openxmlformats.org/officeDocument/2006/customXml" ds:itemID="{0C399E49-68E8-4CD2-8C5D-543186DF3AC8}">
  <ds:schemaRefs/>
</ds:datastoreItem>
</file>

<file path=customXml/itemProps6.xml><?xml version="1.0" encoding="utf-8"?>
<ds:datastoreItem xmlns:ds="http://schemas.openxmlformats.org/officeDocument/2006/customXml" ds:itemID="{78D331D6-5016-4269-86B2-334ABA64C18E}">
  <ds:schemaRefs/>
</ds:datastoreItem>
</file>

<file path=customXml/itemProps7.xml><?xml version="1.0" encoding="utf-8"?>
<ds:datastoreItem xmlns:ds="http://schemas.openxmlformats.org/officeDocument/2006/customXml" ds:itemID="{095FEC98-6C65-4487-9DE9-910B0AA831A4}">
  <ds:schemaRefs/>
</ds:datastoreItem>
</file>

<file path=customXml/itemProps8.xml><?xml version="1.0" encoding="utf-8"?>
<ds:datastoreItem xmlns:ds="http://schemas.openxmlformats.org/officeDocument/2006/customXml" ds:itemID="{1757324B-93AA-4803-9BBF-880B4CFB622A}">
  <ds:schemaRefs/>
</ds:datastoreItem>
</file>

<file path=customXml/itemProps9.xml><?xml version="1.0" encoding="utf-8"?>
<ds:datastoreItem xmlns:ds="http://schemas.openxmlformats.org/officeDocument/2006/customXml" ds:itemID="{ECDD865B-F9E7-42C4-9C5E-1026819B3831}">
  <ds:schemaRefs/>
</ds:datastoreItem>
</file>

<file path=customXml/itemProps10.xml><?xml version="1.0" encoding="utf-8"?>
<ds:datastoreItem xmlns:ds="http://schemas.openxmlformats.org/officeDocument/2006/customXml" ds:itemID="{1F2B6318-9B93-4CD2-9611-D22381EEC6E7}">
  <ds:schemaRefs/>
</ds:datastoreItem>
</file>

<file path=customXml/itemProps11.xml><?xml version="1.0" encoding="utf-8"?>
<ds:datastoreItem xmlns:ds="http://schemas.openxmlformats.org/officeDocument/2006/customXml" ds:itemID="{95AA0DD9-002B-4827-875B-217DA1A8EDC0}">
  <ds:schemaRefs/>
</ds:datastoreItem>
</file>

<file path=customXml/itemProps12.xml><?xml version="1.0" encoding="utf-8"?>
<ds:datastoreItem xmlns:ds="http://schemas.openxmlformats.org/officeDocument/2006/customXml" ds:itemID="{029C95CE-FC87-4DBB-A9C9-5B303E650FB3}">
  <ds:schemaRefs/>
</ds:datastoreItem>
</file>

<file path=customXml/itemProps13.xml><?xml version="1.0" encoding="utf-8"?>
<ds:datastoreItem xmlns:ds="http://schemas.openxmlformats.org/officeDocument/2006/customXml" ds:itemID="{80709B73-EEE5-44C9-B2CE-E8E6EEA30F9C}">
  <ds:schemaRefs/>
</ds:datastoreItem>
</file>

<file path=customXml/itemProps14.xml><?xml version="1.0" encoding="utf-8"?>
<ds:datastoreItem xmlns:ds="http://schemas.openxmlformats.org/officeDocument/2006/customXml" ds:itemID="{3B2A89FB-2F55-4FC4-AAAC-DAD587A20CC7}">
  <ds:schemaRefs/>
</ds:datastoreItem>
</file>

<file path=customXml/itemProps15.xml><?xml version="1.0" encoding="utf-8"?>
<ds:datastoreItem xmlns:ds="http://schemas.openxmlformats.org/officeDocument/2006/customXml" ds:itemID="{EDCB757D-5616-4EDF-8E78-BE6E55279398}">
  <ds:schemaRefs/>
</ds:datastoreItem>
</file>

<file path=customXml/itemProps16.xml><?xml version="1.0" encoding="utf-8"?>
<ds:datastoreItem xmlns:ds="http://schemas.openxmlformats.org/officeDocument/2006/customXml" ds:itemID="{8565AAD7-46FC-4827-A4B3-A14C880EE839}">
  <ds:schemaRefs/>
</ds:datastoreItem>
</file>

<file path=customXml/itemProps17.xml><?xml version="1.0" encoding="utf-8"?>
<ds:datastoreItem xmlns:ds="http://schemas.openxmlformats.org/officeDocument/2006/customXml" ds:itemID="{80705F2D-DE15-43C9-8242-2BCAC4BB733A}">
  <ds:schemaRefs/>
</ds:datastoreItem>
</file>

<file path=customXml/itemProps18.xml><?xml version="1.0" encoding="utf-8"?>
<ds:datastoreItem xmlns:ds="http://schemas.openxmlformats.org/officeDocument/2006/customXml" ds:itemID="{0199ADED-F94E-44E9-9347-5CCD416BCC16}">
  <ds:schemaRefs/>
</ds:datastoreItem>
</file>

<file path=customXml/itemProps19.xml><?xml version="1.0" encoding="utf-8"?>
<ds:datastoreItem xmlns:ds="http://schemas.openxmlformats.org/officeDocument/2006/customXml" ds:itemID="{03A9E087-B60D-49DA-824A-57242388F2E2}">
  <ds:schemaRefs/>
</ds:datastoreItem>
</file>

<file path=customXml/itemProps20.xml><?xml version="1.0" encoding="utf-8"?>
<ds:datastoreItem xmlns:ds="http://schemas.openxmlformats.org/officeDocument/2006/customXml" ds:itemID="{CA84B01F-29A4-4062-9E19-C9E18E83F32D}">
  <ds:schemaRefs/>
</ds:datastoreItem>
</file>

<file path=customXml/itemProps21.xml><?xml version="1.0" encoding="utf-8"?>
<ds:datastoreItem xmlns:ds="http://schemas.openxmlformats.org/officeDocument/2006/customXml" ds:itemID="{CD3D33B6-50AA-4F6E-A91B-C306900DC01B}">
  <ds:schemaRefs/>
</ds:datastoreItem>
</file>

<file path=customXml/itemProps22.xml><?xml version="1.0" encoding="utf-8"?>
<ds:datastoreItem xmlns:ds="http://schemas.openxmlformats.org/officeDocument/2006/customXml" ds:itemID="{D192EF58-7A9B-45F0-8810-2DC01D99EE0D}">
  <ds:schemaRefs/>
</ds:datastoreItem>
</file>

<file path=customXml/itemProps23.xml><?xml version="1.0" encoding="utf-8"?>
<ds:datastoreItem xmlns:ds="http://schemas.openxmlformats.org/officeDocument/2006/customXml" ds:itemID="{472D4240-87EA-46B4-B193-7E8E66FC4B99}">
  <ds:schemaRefs/>
</ds:datastoreItem>
</file>

<file path=customXml/itemProps24.xml><?xml version="1.0" encoding="utf-8"?>
<ds:datastoreItem xmlns:ds="http://schemas.openxmlformats.org/officeDocument/2006/customXml" ds:itemID="{BC9E0987-905D-4990-B4B1-109C84A0DDA8}">
  <ds:schemaRefs/>
</ds:datastoreItem>
</file>

<file path=customXml/itemProps25.xml><?xml version="1.0" encoding="utf-8"?>
<ds:datastoreItem xmlns:ds="http://schemas.openxmlformats.org/officeDocument/2006/customXml" ds:itemID="{E07816FA-359B-4D3B-925A-CFFA68A012F5}">
  <ds:schemaRefs/>
</ds:datastoreItem>
</file>

<file path=customXml/itemProps26.xml><?xml version="1.0" encoding="utf-8"?>
<ds:datastoreItem xmlns:ds="http://schemas.openxmlformats.org/officeDocument/2006/customXml" ds:itemID="{97E012D3-A701-44FB-81E9-A6D22655B07F}">
  <ds:schemaRefs/>
</ds:datastoreItem>
</file>

<file path=customXml/itemProps27.xml><?xml version="1.0" encoding="utf-8"?>
<ds:datastoreItem xmlns:ds="http://schemas.openxmlformats.org/officeDocument/2006/customXml" ds:itemID="{16400494-A98B-4ABC-9D75-D352349D389F}">
  <ds:schemaRefs/>
</ds:datastoreItem>
</file>

<file path=customXml/itemProps28.xml><?xml version="1.0" encoding="utf-8"?>
<ds:datastoreItem xmlns:ds="http://schemas.openxmlformats.org/officeDocument/2006/customXml" ds:itemID="{EBECE7A2-3192-4D1B-AFFC-10110331264C}">
  <ds:schemaRefs/>
</ds:datastoreItem>
</file>

<file path=customXml/itemProps29.xml><?xml version="1.0" encoding="utf-8"?>
<ds:datastoreItem xmlns:ds="http://schemas.openxmlformats.org/officeDocument/2006/customXml" ds:itemID="{A8FD063B-5D2C-414A-AB75-B13EE7EEBEFF}">
  <ds:schemaRefs/>
</ds:datastoreItem>
</file>

<file path=customXml/itemProps30.xml><?xml version="1.0" encoding="utf-8"?>
<ds:datastoreItem xmlns:ds="http://schemas.openxmlformats.org/officeDocument/2006/customXml" ds:itemID="{C8260104-2F20-432B-8A11-0C1546C40AEE}">
  <ds:schemaRefs/>
</ds:datastoreItem>
</file>

<file path=customXml/itemProps31.xml><?xml version="1.0" encoding="utf-8"?>
<ds:datastoreItem xmlns:ds="http://schemas.openxmlformats.org/officeDocument/2006/customXml" ds:itemID="{FA7F93AF-D842-44AF-98A3-5F6DB87D29D1}">
  <ds:schemaRefs/>
</ds:datastoreItem>
</file>

<file path=customXml/itemProps32.xml><?xml version="1.0" encoding="utf-8"?>
<ds:datastoreItem xmlns:ds="http://schemas.openxmlformats.org/officeDocument/2006/customXml" ds:itemID="{912038D0-B210-4D71-ACDD-46E0A049AF4E}">
  <ds:schemaRefs/>
</ds:datastoreItem>
</file>

<file path=customXml/itemProps33.xml><?xml version="1.0" encoding="utf-8"?>
<ds:datastoreItem xmlns:ds="http://schemas.openxmlformats.org/officeDocument/2006/customXml" ds:itemID="{551A27C2-14AD-4293-9C8E-DACD053AAA1B}">
  <ds:schemaRefs/>
</ds:datastoreItem>
</file>

<file path=customXml/itemProps34.xml><?xml version="1.0" encoding="utf-8"?>
<ds:datastoreItem xmlns:ds="http://schemas.openxmlformats.org/officeDocument/2006/customXml" ds:itemID="{8C98C169-C2D7-413D-A560-6E5B6D0A2285}">
  <ds:schemaRefs/>
</ds:datastoreItem>
</file>

<file path=customXml/itemProps35.xml><?xml version="1.0" encoding="utf-8"?>
<ds:datastoreItem xmlns:ds="http://schemas.openxmlformats.org/officeDocument/2006/customXml" ds:itemID="{3FA94F31-B5AC-44EF-A62C-46EA556D8999}">
  <ds:schemaRefs/>
</ds:datastoreItem>
</file>

<file path=customXml/itemProps36.xml><?xml version="1.0" encoding="utf-8"?>
<ds:datastoreItem xmlns:ds="http://schemas.openxmlformats.org/officeDocument/2006/customXml" ds:itemID="{5ECC31BC-97B2-44C4-8D48-89EA6785AA3F}">
  <ds:schemaRefs/>
</ds:datastoreItem>
</file>

<file path=customXml/itemProps37.xml><?xml version="1.0" encoding="utf-8"?>
<ds:datastoreItem xmlns:ds="http://schemas.openxmlformats.org/officeDocument/2006/customXml" ds:itemID="{6100F6F9-CC5E-4753-BF2C-555EE41939A9}">
  <ds:schemaRefs/>
</ds:datastoreItem>
</file>

<file path=customXml/itemProps38.xml><?xml version="1.0" encoding="utf-8"?>
<ds:datastoreItem xmlns:ds="http://schemas.openxmlformats.org/officeDocument/2006/customXml" ds:itemID="{BC3369C6-F4DB-4C84-BFBD-705FAAC2EFF8}">
  <ds:schemaRefs/>
</ds:datastoreItem>
</file>

<file path=customXml/itemProps39.xml><?xml version="1.0" encoding="utf-8"?>
<ds:datastoreItem xmlns:ds="http://schemas.openxmlformats.org/officeDocument/2006/customXml" ds:itemID="{5B4E9D08-164B-4E17-AFD3-C633A36CC494}">
  <ds:schemaRefs/>
</ds:datastoreItem>
</file>

<file path=customXml/itemProps40.xml><?xml version="1.0" encoding="utf-8"?>
<ds:datastoreItem xmlns:ds="http://schemas.openxmlformats.org/officeDocument/2006/customXml" ds:itemID="{FA5AF3E7-745B-4727-90CA-672792EDBC50}">
  <ds:schemaRefs/>
</ds:datastoreItem>
</file>

<file path=customXml/itemProps41.xml><?xml version="1.0" encoding="utf-8"?>
<ds:datastoreItem xmlns:ds="http://schemas.openxmlformats.org/officeDocument/2006/customXml" ds:itemID="{6FD1C49F-A9EE-415A-A556-65899BC9056A}">
  <ds:schemaRefs/>
</ds:datastoreItem>
</file>

<file path=customXml/itemProps42.xml><?xml version="1.0" encoding="utf-8"?>
<ds:datastoreItem xmlns:ds="http://schemas.openxmlformats.org/officeDocument/2006/customXml" ds:itemID="{96331952-C3BF-410E-8569-671EC0AB01B5}">
  <ds:schemaRefs/>
</ds:datastoreItem>
</file>

<file path=customXml/itemProps43.xml><?xml version="1.0" encoding="utf-8"?>
<ds:datastoreItem xmlns:ds="http://schemas.openxmlformats.org/officeDocument/2006/customXml" ds:itemID="{4955DE1D-7AB1-4071-9094-34213EE2F160}">
  <ds:schemaRefs/>
</ds:datastoreItem>
</file>

<file path=customXml/itemProps44.xml><?xml version="1.0" encoding="utf-8"?>
<ds:datastoreItem xmlns:ds="http://schemas.openxmlformats.org/officeDocument/2006/customXml" ds:itemID="{5E6D5009-EA63-4666-BF13-604C13FCEFAD}">
  <ds:schemaRefs/>
</ds:datastoreItem>
</file>

<file path=customXml/itemProps45.xml><?xml version="1.0" encoding="utf-8"?>
<ds:datastoreItem xmlns:ds="http://schemas.openxmlformats.org/officeDocument/2006/customXml" ds:itemID="{D52AE526-E41E-4DD8-90E1-BC96FB261016}">
  <ds:schemaRefs/>
</ds:datastoreItem>
</file>

<file path=customXml/itemProps46.xml><?xml version="1.0" encoding="utf-8"?>
<ds:datastoreItem xmlns:ds="http://schemas.openxmlformats.org/officeDocument/2006/customXml" ds:itemID="{1F47CDEE-3B92-4EE4-997F-74CE0CB827BF}">
  <ds:schemaRefs/>
</ds:datastoreItem>
</file>

<file path=customXml/itemProps47.xml><?xml version="1.0" encoding="utf-8"?>
<ds:datastoreItem xmlns:ds="http://schemas.openxmlformats.org/officeDocument/2006/customXml" ds:itemID="{A9FD7D5B-5310-48AA-9563-F832F3617FC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TOP SHIPMENT</vt:lpstr>
      <vt:lpstr>Profit On Sales</vt:lpstr>
      <vt:lpstr>Top Cleint</vt:lpstr>
      <vt:lpstr>Sales On Days</vt:lpstr>
      <vt:lpstr>Growth Of Sales</vt:lpstr>
      <vt:lpstr>Count of orders and Product</vt:lpstr>
      <vt:lpstr>Sales By Category</vt:lpstr>
      <vt:lpstr>Sales By Country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Rohit Shinde</dc:creator>
  <cp:lastModifiedBy>Rohit Shinde</cp:lastModifiedBy>
  <dcterms:created xsi:type="dcterms:W3CDTF">2025-08-15T16:38:10Z</dcterms:created>
  <dcterms:modified xsi:type="dcterms:W3CDTF">2025-08-19T06:44:24Z</dcterms:modified>
</cp:coreProperties>
</file>