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<sst xmlns="http://schemas.openxmlformats.org/spreadsheetml/2006/main" count="35" uniqueCount="35">
  <si>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Your estimate</t>
  </si>
  <si>
    <t>Service type</t>
  </si>
  <si>
    <t>Custom name</t>
  </si>
  <si>
    <t>Region</t>
  </si>
  <si>
    <t>Description</t>
  </si>
  <si>
    <t>Estimated Cost</t>
  </si>
  <si>
    <t>Azure IoT Hub</t>
  </si>
  <si>
    <t>North Europe</t>
  </si>
  <si>
    <t>s1 tier</t>
  </si>
  <si>
    <t>Storage</t>
  </si>
  <si>
    <t>1 GB storage Block blob type. Basic tier, LRS redundancy, 1 x100,000 transactions</t>
  </si>
  <si>
    <t>43 TB storage Block blob type. Basic tier, LRS redundancy, 1 x100,000 transactions</t>
  </si>
  <si>
    <t>App Service</t>
  </si>
  <si>
    <t>1 instance(s), 744 hours, size: s2, standard tier, 0 SNI connection(s), 0 IP connection(s)</t>
  </si>
  <si>
    <t>Stream Analytics</t>
  </si>
  <si>
    <t>5 GB data processed, 2 unit(s) x 744 hours streaming units</t>
  </si>
  <si>
    <t>Machine Learning</t>
  </si>
  <si>
    <t>West Europe</t>
  </si>
  <si>
    <t>1 studio seats, 30 experiment hours per seat.</t>
  </si>
  <si>
    <t>s1 tier, 50000 overage transactions, 25 overage hours</t>
  </si>
  <si>
    <t>HDInsight</t>
  </si>
  <si>
    <t>East US</t>
  </si>
  <si>
    <t>Type: windows, cluster type: spark. Head node: A3 size, 2 instances x 30 hours. Worker node: A3 size, 1 instances x 30 hours.</t>
  </si>
  <si>
    <t>Power BI Embedded</t>
  </si>
  <si>
    <t>500 sessions in the europe-north region.</t>
  </si>
  <si>
    <t>50 GB storage Table and Queue type. Basic tier, LRS redundancy, 10 x100,000 transactions</t>
  </si>
  <si>
    <t>1 instance(s), 744 hours, size: d1, shared tier</t>
  </si>
  <si>
    <t>Azure Active Directory</t>
  </si>
  <si>
    <t>free tier, per-user MFA billing model, 30 MFA user(s), 50000 stored user(s), 50000 authentication(s), 0 multi-factor authentications, 25001-100000 directory objects, 30 hours</t>
  </si>
  <si>
    <t>Support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</si>
  <si>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</si>
  <si>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</si>
  <si>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</si>
  <si>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</si>
  <si>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11/8/2016 12:17:15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</si>
</sst>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5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4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fillId="2" applyFill="1" xfId="0">
      <alignment vertical="top" wrapText="1"/>
    </xf>
    <xf numFmtId="164" applyNumberFormat="1" fontId="3" applyFont="1" fillId="2" applyFill="1" xfId="0">
      <alignment horizontal="left"/>
    </xf>
    <xf fontId="3" applyFont="1" xfId="0">
      <alignment vertical="top" wrapText="1"/>
    </xf>
    <xf fontId="3" applyFont="1" borderId="1" applyBorder="1" xfId="0">
      <alignment vertical="top" wrapText="1"/>
    </xf>
    <xf numFmtId="164" applyNumberFormat="1" fontId="3" applyFont="1" borderId="1" applyBorder="1" xfId="0">
      <alignment horizontal="left"/>
    </xf>
    <xf fontId="4" applyFont="1" fillId="3" applyFill="1" xfId="0">
      <alignment vertical="top" wrapText="1"/>
    </xf>
    <xf numFmtId="164" applyNumberFormat="1" fontId="4" applyFont="1" fillId="3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20" customWidth="1" style="4"/>
    <col min="6" max="6" width="20" customWidth="1" style="4"/>
    <col min="7" max="7" width="20" customWidth="1" style="4"/>
  </cols>
  <sheetData>
    <row r="1">
      <c r="A1" s="6" t="s">
        <v>0</v>
      </c>
      <c r="B1" s="3"/>
      <c r="C1" s="3"/>
      <c r="D1" s="3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</v>
      </c>
      <c r="B3" s="3" t="s">
        <v>6</v>
      </c>
      <c r="C3" s="3" t="s">
        <v>7</v>
      </c>
      <c r="D3" s="3" t="s">
        <v>8</v>
      </c>
      <c r="E3" s="5">
        <v>42.165</v>
      </c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9</v>
      </c>
      <c r="C4" s="3" t="s">
        <v>7</v>
      </c>
      <c r="D4" s="3" t="s">
        <v>10</v>
      </c>
      <c r="E4" s="5">
        <v>20.7292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9</v>
      </c>
      <c r="C5" s="3" t="s">
        <v>7</v>
      </c>
      <c r="D5" s="3" t="s">
        <v>11</v>
      </c>
      <c r="E5" s="5">
        <v>181.3518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</v>
      </c>
      <c r="B6" s="3" t="s">
        <v>12</v>
      </c>
      <c r="C6" s="3" t="s">
        <v>7</v>
      </c>
      <c r="D6" s="3" t="s">
        <v>13</v>
      </c>
      <c r="E6" s="5">
        <v>125.483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14</v>
      </c>
      <c r="C7" s="3" t="s">
        <v>7</v>
      </c>
      <c r="D7" s="3" t="s">
        <v>15</v>
      </c>
      <c r="E7" s="5">
        <v>38.904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16</v>
      </c>
      <c r="C8" s="3" t="s">
        <v>17</v>
      </c>
      <c r="D8" s="3" t="s">
        <v>18</v>
      </c>
      <c r="E8" s="5">
        <v>33.7236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16</v>
      </c>
      <c r="B9" s="3" t="s">
        <v>16</v>
      </c>
      <c r="C9" s="3" t="s">
        <v>17</v>
      </c>
      <c r="D9" s="3" t="s">
        <v>19</v>
      </c>
      <c r="E9" s="5">
        <v>147.5775</v>
      </c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20</v>
      </c>
      <c r="B10" s="3" t="s">
        <v>20</v>
      </c>
      <c r="C10" s="3" t="s">
        <v>21</v>
      </c>
      <c r="D10" s="3" t="s">
        <v>22</v>
      </c>
      <c r="E10" s="5">
        <v>66.5364</v>
      </c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23</v>
      </c>
      <c r="B11" s="3" t="s">
        <v>23</v>
      </c>
      <c r="C11" s="3" t="s">
        <v>7</v>
      </c>
      <c r="D11" s="3" t="s">
        <v>24</v>
      </c>
      <c r="E11" s="5">
        <v>16.866</v>
      </c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9</v>
      </c>
      <c r="B12" s="3" t="s">
        <v>9</v>
      </c>
      <c r="C12" s="3" t="s">
        <v>7</v>
      </c>
      <c r="D12" s="3" t="s">
        <v>25</v>
      </c>
      <c r="E12" s="5">
        <v>2.9819</v>
      </c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12</v>
      </c>
      <c r="B13" s="3" t="s">
        <v>12</v>
      </c>
      <c r="C13" s="3" t="s">
        <v>7</v>
      </c>
      <c r="D13" s="3" t="s">
        <v>26</v>
      </c>
      <c r="E13" s="5">
        <v>8.1564</v>
      </c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27</v>
      </c>
      <c r="B14" s="3" t="s">
        <v>27</v>
      </c>
      <c r="C14" s="3" t="s">
        <v>7</v>
      </c>
      <c r="D14" s="3" t="s">
        <v>28</v>
      </c>
      <c r="E14" s="5">
        <v>40.4784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29</v>
      </c>
      <c r="B15" s="3"/>
      <c r="C15" s="3"/>
      <c r="D15" s="9" t="s">
        <v>29</v>
      </c>
      <c r="E15" s="5">
        <v>0</v>
      </c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0" t="s">
        <v>30</v>
      </c>
      <c r="E16" s="11">
        <f>=SUM(E3:E15)</f>
      </c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0" t="s">
        <v>31</v>
      </c>
      <c r="E17" s="11">
        <f>=E16*12</f>
      </c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 t="s">
        <v>32</v>
      </c>
      <c r="B19" s="3"/>
      <c r="C19" s="3"/>
      <c r="D19" s="3"/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2" t="s">
        <v>33</v>
      </c>
      <c r="B20" s="12"/>
      <c r="C20" s="12"/>
      <c r="D20" s="12"/>
      <c r="E20" s="13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2" t="s">
        <v>34</v>
      </c>
      <c r="B21" s="12"/>
      <c r="C21" s="12"/>
      <c r="D21" s="12"/>
      <c r="E21" s="13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2"/>
      <c r="B22" s="12"/>
      <c r="C22" s="12"/>
      <c r="D22" s="12"/>
      <c r="E22" s="13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0:E20"/>
    <mergeCell ref="A21:E21"/>
  </mergeCells>
  <headerFooter/>
</worksheet>
</file>