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ics-my.sharepoint.com/personal/rohitv_infinite_com/Documents/"/>
    </mc:Choice>
  </mc:AlternateContent>
  <xr:revisionPtr revIDLastSave="0" documentId="8_{651F8AF9-C150-4D6D-AB4B-FB9B49B294AF}" xr6:coauthVersionLast="47" xr6:coauthVersionMax="47" xr10:uidLastSave="{00000000-0000-0000-0000-000000000000}"/>
  <bookViews>
    <workbookView xWindow="-110" yWindow="-110" windowWidth="19420" windowHeight="10420" xr2:uid="{5D84D676-9789-4E22-8EBC-FD814384F4CE}"/>
  </bookViews>
  <sheets>
    <sheet name="E1-E2 Objectives" sheetId="1" r:id="rId1"/>
    <sheet name="E3-E5" sheetId="7" r:id="rId2"/>
    <sheet name="E3-E5 Objectives" sheetId="2" state="hidden" r:id="rId3"/>
    <sheet name="E6-E7 Objectives" sheetId="3" state="hidden" r:id="rId4"/>
    <sheet name="E8-E9 Objectives" sheetId="4" state="hidden" r:id="rId5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7" l="1"/>
  <c r="H12" i="7"/>
  <c r="F12" i="7"/>
  <c r="J13" i="7"/>
  <c r="H13" i="7"/>
  <c r="F13" i="7"/>
  <c r="J15" i="7"/>
  <c r="H15" i="7"/>
  <c r="F15" i="7"/>
  <c r="J14" i="7" l="1"/>
  <c r="H14" i="7"/>
  <c r="J9" i="7"/>
  <c r="H9" i="7"/>
  <c r="H6" i="7"/>
  <c r="F9" i="7"/>
  <c r="F6" i="7"/>
  <c r="J6" i="7"/>
  <c r="F14" i="7"/>
  <c r="G25" i="2"/>
  <c r="G31" i="2"/>
  <c r="G30" i="2"/>
  <c r="G29" i="2"/>
  <c r="G27" i="2"/>
  <c r="G24" i="2"/>
  <c r="F31" i="2"/>
  <c r="F30" i="2"/>
  <c r="F29" i="2"/>
  <c r="F27" i="2"/>
  <c r="F25" i="2"/>
  <c r="F24" i="2"/>
  <c r="E31" i="2"/>
  <c r="E30" i="2"/>
  <c r="E29" i="2"/>
  <c r="E27" i="2"/>
  <c r="E25" i="2"/>
  <c r="E24" i="2"/>
</calcChain>
</file>

<file path=xl/sharedStrings.xml><?xml version="1.0" encoding="utf-8"?>
<sst xmlns="http://schemas.openxmlformats.org/spreadsheetml/2006/main" count="303" uniqueCount="145">
  <si>
    <t>#</t>
  </si>
  <si>
    <t xml:space="preserve">Objectives </t>
  </si>
  <si>
    <t>Minimum Expectation</t>
  </si>
  <si>
    <t>Weightage</t>
  </si>
  <si>
    <t>Total Weightage</t>
  </si>
  <si>
    <t>Compliant in Hybrid office attendance</t>
  </si>
  <si>
    <t>80 % Compliance</t>
  </si>
  <si>
    <t>Client Delivery</t>
  </si>
  <si>
    <t>On Time Delivery</t>
  </si>
  <si>
    <t>90% On Time delivery</t>
  </si>
  <si>
    <t>Client Appreciation</t>
  </si>
  <si>
    <t>Min of 1 / Quarter</t>
  </si>
  <si>
    <t>Managing Customer Needs</t>
  </si>
  <si>
    <t>Self Development</t>
  </si>
  <si>
    <t>External / Internal Certifications</t>
  </si>
  <si>
    <t>New technologies  learned</t>
  </si>
  <si>
    <t xml:space="preserve">Domain Learning </t>
  </si>
  <si>
    <t>Training / Seminar / Conference attended</t>
  </si>
  <si>
    <t xml:space="preserve">2 Training / Seminar attended </t>
  </si>
  <si>
    <t>100% Adherence</t>
  </si>
  <si>
    <t>Communication Skills</t>
  </si>
  <si>
    <t>Effective - Written / Spoken</t>
  </si>
  <si>
    <t>Team Player</t>
  </si>
  <si>
    <t>E1 - Weightage</t>
  </si>
  <si>
    <t>E2 - Weightage</t>
  </si>
  <si>
    <t>Technical Skills</t>
  </si>
  <si>
    <t xml:space="preserve">Coding Skills - Yearly Coding Assement Done by Codility.com or Equivalent External Agency </t>
  </si>
  <si>
    <t>Should pass the Code Review / External PMD (Programming Mistake Detector) tools</t>
  </si>
  <si>
    <t>Flexible to address Client demands</t>
  </si>
  <si>
    <t>1 External Certification</t>
  </si>
  <si>
    <t>New Tech Learning</t>
  </si>
  <si>
    <t>Master one Domain</t>
  </si>
  <si>
    <t>Behavior Skills</t>
  </si>
  <si>
    <t>Adherence to Organizational Processes</t>
  </si>
  <si>
    <t>Willingness to learn</t>
  </si>
  <si>
    <t>Flexibility to Work</t>
  </si>
  <si>
    <t>Supporting other team members/ Peers</t>
  </si>
  <si>
    <t>Ensuring process compliance of the team (Time Sheets, Using standards &amp; Templates, Adherence to Infinite / Client Mandated Compliance)</t>
  </si>
  <si>
    <t>E3 Weightage</t>
  </si>
  <si>
    <t>E4 Weightage</t>
  </si>
  <si>
    <t>E5 Weightage</t>
  </si>
  <si>
    <t xml:space="preserve"> 1 - 5</t>
  </si>
  <si>
    <t xml:space="preserve"> </t>
  </si>
  <si>
    <t>Coding Skills</t>
  </si>
  <si>
    <t>Ability to code independently and deliver Defect free code / Committed Quality</t>
  </si>
  <si>
    <t xml:space="preserve">Analytical skills </t>
  </si>
  <si>
    <t>Problem solviing Skills</t>
  </si>
  <si>
    <t xml:space="preserve">Design Skill </t>
  </si>
  <si>
    <t>Ability to Produce Tech Design</t>
  </si>
  <si>
    <t>Code review and Desing review Skill</t>
  </si>
  <si>
    <t>Estimation Capability</t>
  </si>
  <si>
    <t xml:space="preserve">80% Accuracy of Estimation </t>
  </si>
  <si>
    <t>Managing Escalations of Clients</t>
  </si>
  <si>
    <t>No Delivery escalations due to Code Quality</t>
  </si>
  <si>
    <t>Timeliness</t>
  </si>
  <si>
    <t>Ontime on ETA</t>
  </si>
  <si>
    <t xml:space="preserve">Flexibility with Timining and location </t>
  </si>
  <si>
    <t>Project Management</t>
  </si>
  <si>
    <t>Ability to estimate work packets, Enhancment and project</t>
  </si>
  <si>
    <t>Project plannnig, tracking and reporting</t>
  </si>
  <si>
    <t>Ability to plan, track and report work packets, Enhancment and project</t>
  </si>
  <si>
    <t>Team Management</t>
  </si>
  <si>
    <t>HTD's Grooming</t>
  </si>
  <si>
    <t>Manage a team of Min 10 HTD's</t>
  </si>
  <si>
    <t>Presentation Skills</t>
  </si>
  <si>
    <t>Team mentoring</t>
  </si>
  <si>
    <t>Planning and managing work allocation</t>
  </si>
  <si>
    <t>Resource retention and attrition containment</t>
  </si>
  <si>
    <t>Issue and conflict managment (team)</t>
  </si>
  <si>
    <t>Achievement of Team Targets</t>
  </si>
  <si>
    <t>Contribution to CoE</t>
  </si>
  <si>
    <t>E6 Weightage</t>
  </si>
  <si>
    <t>E7 Weightage</t>
  </si>
  <si>
    <t xml:space="preserve">Should have Achieve -50% Pass </t>
  </si>
  <si>
    <t>Good Analytical Skill</t>
  </si>
  <si>
    <t>Provide Solution to technical problems</t>
  </si>
  <si>
    <t>Ability to Design Broader systems</t>
  </si>
  <si>
    <t>Analytical skills to Solve the Tech Problem</t>
  </si>
  <si>
    <t>Review Code Quality of Developers</t>
  </si>
  <si>
    <t>Project / Program Management &amp; Client Delivery</t>
  </si>
  <si>
    <t>Bid Vs Did</t>
  </si>
  <si>
    <t>90% Execution to Bid Plan</t>
  </si>
  <si>
    <t>Planning</t>
  </si>
  <si>
    <t>Plan resources, projects and Programs</t>
  </si>
  <si>
    <t xml:space="preserve">Tracking </t>
  </si>
  <si>
    <t>track resources, projects and Programs</t>
  </si>
  <si>
    <t>Reporting</t>
  </si>
  <si>
    <t>Report resources, projects and Programs</t>
  </si>
  <si>
    <t xml:space="preserve">Stakeholders managment </t>
  </si>
  <si>
    <t>Managing stakholder with no or Minimum escalation</t>
  </si>
  <si>
    <t>Risk management</t>
  </si>
  <si>
    <t>Proactive mangment of Risk</t>
  </si>
  <si>
    <t xml:space="preserve">Functional &amp; Technical Design </t>
  </si>
  <si>
    <t>Ability to Produce Functional / Tech Design</t>
  </si>
  <si>
    <t>Negotiation Skills</t>
  </si>
  <si>
    <t>70 % Compliance</t>
  </si>
  <si>
    <t>HTD's Grooming &amp; Management</t>
  </si>
  <si>
    <t>Manage a team of 100 Members</t>
  </si>
  <si>
    <t>Resource retention and Attrition containment</t>
  </si>
  <si>
    <t>90% and 10%</t>
  </si>
  <si>
    <t>Knowledge backup in team</t>
  </si>
  <si>
    <t>Handling all escalated people issues related to a team / Conflict Resolution</t>
  </si>
  <si>
    <t>Attrition Management</t>
  </si>
  <si>
    <t>Less than 10%</t>
  </si>
  <si>
    <t>Org Contribution</t>
  </si>
  <si>
    <t>Proposal Contribution / Pre-Sales Activities</t>
  </si>
  <si>
    <t>Employee Satisfaction Index &gt; 75%</t>
  </si>
  <si>
    <t>Interviewing Skills</t>
  </si>
  <si>
    <t>Innovative Work Approach</t>
  </si>
  <si>
    <t>Networking with other team members/ Peers</t>
  </si>
  <si>
    <t>Webinar / Tech / Case Study Prep</t>
  </si>
  <si>
    <t>Ability to solve issues independently</t>
  </si>
  <si>
    <t>98% Compliance</t>
  </si>
  <si>
    <t>Meet Quality target</t>
  </si>
  <si>
    <t>Behavioral Attributes</t>
  </si>
  <si>
    <t>100% Adherence to  (Time Sheets, Using standards &amp; Templates, Adherence to Infinite / Client Mandated Compliance) and Org guideline</t>
  </si>
  <si>
    <t>Effective client communication and team communication - Written / Spoken</t>
  </si>
  <si>
    <t>Manage Customer expectation</t>
  </si>
  <si>
    <t>Program Management / Account Management</t>
  </si>
  <si>
    <t>E8 Weightage</t>
  </si>
  <si>
    <t>E9 Weightage</t>
  </si>
  <si>
    <t>Analytical ability to Solve Critical issues / Challenges in client work environment</t>
  </si>
  <si>
    <t>Client Engagement</t>
  </si>
  <si>
    <t>Meeting with Clients / Engagement with Clients</t>
  </si>
  <si>
    <t>Manage a team of 300 + Members</t>
  </si>
  <si>
    <t>Next Level Leadership / Succession Planning</t>
  </si>
  <si>
    <t>Ability to Motivate and inspire team</t>
  </si>
  <si>
    <t>Organizational KRA</t>
  </si>
  <si>
    <t>Contribution to CoE in terms of upskilling new members, submit PoC, Deliver client presentation, work on technical proposal, Conducting training, interview</t>
  </si>
  <si>
    <t>Should have Achieve -95% Client SLA Met</t>
  </si>
  <si>
    <t>98% On Time delivery</t>
  </si>
  <si>
    <t>Infrastructure Technical Skills</t>
  </si>
  <si>
    <t>Technical resolution skills</t>
  </si>
  <si>
    <t>Review technical artefacts and ensuring SLA compliance</t>
  </si>
  <si>
    <t>95% On Time delivery</t>
  </si>
  <si>
    <t>Meet Client SLA &amp; KPI target</t>
  </si>
  <si>
    <t>Flexible to address Client reqruiements, reporting and dashboarding (E5 only)</t>
  </si>
  <si>
    <t>Ability to resolve incidents independently and deliver Committed Quality as per client SLAs and KPIs tracked via ticketing tool or equivalent tool</t>
  </si>
  <si>
    <t>Enhance technical expertise from current level to next level in the chosen technology stream (E4 &amp;E5 only)</t>
  </si>
  <si>
    <t>E3 - L2 Query Resolution for projects
E4&amp;E5- L3 Query Resolution, Upskill of team members and Contribution to Team Deliverables
E5 - CoE in terms of upskilling new members, submit PoC, Support Project Manager in client Presentations</t>
  </si>
  <si>
    <t>HTD's Grooming &amp; Management - E4 &amp; E5 only</t>
  </si>
  <si>
    <t>Manage a team of Min 10 HTD's.</t>
  </si>
  <si>
    <t>Infrastructure Technical Skills - Monthly performance measurement done as per Internal Ticketing tool or Equivalent performance dashboard</t>
  </si>
  <si>
    <t>80% Compliance</t>
  </si>
  <si>
    <t>Compliant in Hybrid office attendance as per Project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</si>
</sst>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/>
    <xf numFmtId="9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9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1" xfId="0" applyFont="1" applyFill="1" applyBorder="1" applyAlignment="1">
      <alignment wrapText="1"/>
    </xf>
    <xf numFmtId="0" fontId="3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2" fillId="2" borderId="15" xfId="0" applyFont="1" applyFill="1" applyBorder="1"/>
    <xf numFmtId="9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0" fontId="0" fillId="7" borderId="1" xfId="0" applyFill="1" applyBorder="1"/>
    <xf numFmtId="9" fontId="0" fillId="7" borderId="1" xfId="0" applyNumberFormat="1" applyFill="1" applyBorder="1" applyAlignment="1">
      <alignment horizontal="center"/>
    </xf>
    <xf numFmtId="0" fontId="7" fillId="3" borderId="1" xfId="0" applyFont="1" applyFill="1" applyBorder="1" applyAlignment="1">
      <alignment wrapText="1"/>
    </xf>
    <xf numFmtId="9" fontId="0" fillId="7" borderId="1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7" fillId="3" borderId="0" xfId="0" applyFont="1" applyFill="1" applyAlignment="1">
      <alignment wrapText="1"/>
    </xf>
    <xf numFmtId="0" fontId="8" fillId="7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0" fillId="6" borderId="5" xfId="0" applyFill="1" applyBorder="1" applyAlignment="1">
      <alignment vertical="center"/>
    </xf>
    <xf numFmtId="9" fontId="0" fillId="6" borderId="6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9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9" fontId="4" fillId="0" borderId="1" xfId="0" applyNumberFormat="1" applyFont="1" applyBorder="1" applyAlignment="1">
      <alignment horizontal="center" vertical="center"/>
    </xf>
    <xf numFmtId="9" fontId="4" fillId="0" borderId="14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0" fontId="5" fillId="0" borderId="14" xfId="0" applyFont="1" applyBorder="1" applyAlignment="1">
      <alignment vertical="center" wrapText="1"/>
    </xf>
    <xf numFmtId="9" fontId="4" fillId="0" borderId="15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0" borderId="12" xfId="0" applyFont="1" applyBorder="1" applyAlignment="1">
      <alignment vertical="center"/>
    </xf>
    <xf numFmtId="9" fontId="4" fillId="0" borderId="1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9" fontId="4" fillId="0" borderId="7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9" fontId="4" fillId="0" borderId="4" xfId="0" applyNumberFormat="1" applyFont="1" applyBorder="1" applyAlignment="1">
      <alignment horizontal="center" vertical="center"/>
    </xf>
    <xf numFmtId="9" fontId="4" fillId="0" borderId="8" xfId="0" applyNumberFormat="1" applyFont="1" applyBorder="1" applyAlignment="1">
      <alignment horizontal="center" vertical="center"/>
    </xf>
    <xf numFmtId="9" fontId="4" fillId="0" borderId="18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9" fontId="4" fillId="0" borderId="1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4" fillId="0" borderId="10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9" fontId="4" fillId="0" borderId="14" xfId="0" applyNumberFormat="1" applyFont="1" applyBorder="1" applyAlignment="1">
      <alignment horizontal="center" vertical="center"/>
    </xf>
    <xf numFmtId="9" fontId="4" fillId="0" borderId="15" xfId="0" applyNumberFormat="1" applyFont="1" applyBorder="1" applyAlignment="1">
      <alignment horizontal="center" vertical="center"/>
    </xf>
    <xf numFmtId="9" fontId="4" fillId="0" borderId="1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9" fontId="4" fillId="0" borderId="4" xfId="0" applyNumberFormat="1" applyFont="1" applyBorder="1" applyAlignment="1">
      <alignment horizontal="center" vertical="center"/>
    </xf>
    <xf numFmtId="9" fontId="4" fillId="0" borderId="19" xfId="0" applyNumberFormat="1" applyFont="1" applyBorder="1" applyAlignment="1">
      <alignment horizontal="center" vertical="center"/>
    </xf>
    <xf numFmtId="9" fontId="4" fillId="0" borderId="2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107950</xdr:rowOff>
    </xdr:from>
    <xdr:to>
      <xdr:col>3</xdr:col>
      <xdr:colOff>2308087</xdr:colOff>
      <xdr:row>2</xdr:row>
      <xdr:rowOff>165100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90E1A00A-65A9-7B1A-27C8-B475E0D48A7D}"/>
            </a:ext>
          </a:extLst>
        </xdr:cNvPr>
        <xdr:cNvGrpSpPr/>
      </xdr:nvGrpSpPr>
      <xdr:grpSpPr>
        <a:xfrm>
          <a:off x="754822" y="107950"/>
          <a:ext cx="5998265" cy="421585"/>
          <a:chOff x="723900" y="104775"/>
          <a:chExt cx="4544384" cy="438150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D0EFC41A-F4E1-415A-BD8B-906014514D74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3900" y="104775"/>
            <a:ext cx="458470" cy="42926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D561E311-AF83-EB67-276B-B2574EFD1EE8}"/>
              </a:ext>
            </a:extLst>
          </xdr:cNvPr>
          <xdr:cNvSpPr/>
        </xdr:nvSpPr>
        <xdr:spPr>
          <a:xfrm>
            <a:off x="1352550" y="114300"/>
            <a:ext cx="3915734" cy="4286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="1">
                <a:solidFill>
                  <a:srgbClr val="C00000"/>
                </a:solidFill>
              </a:rPr>
              <a:t>Objective Setting  Expectation / E</a:t>
            </a:r>
            <a:r>
              <a:rPr lang="en-US" sz="1100" b="1" baseline="0">
                <a:solidFill>
                  <a:srgbClr val="C00000"/>
                </a:solidFill>
              </a:rPr>
              <a:t>1 &amp; E2 - Infrastructure Support Analysts</a:t>
            </a:r>
            <a:endParaRPr lang="en-US" sz="1100" b="1">
              <a:solidFill>
                <a:srgbClr val="C0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104775</xdr:rowOff>
    </xdr:from>
    <xdr:to>
      <xdr:col>3</xdr:col>
      <xdr:colOff>1227667</xdr:colOff>
      <xdr:row>2</xdr:row>
      <xdr:rowOff>161925</xdr:rowOff>
    </xdr:to>
    <xdr:grpSp>
      <xdr:nvGrpSpPr>
        <xdr:cNvPr id="2" name="Group 7">
          <a:extLst>
            <a:ext uri="{FF2B5EF4-FFF2-40B4-BE49-F238E27FC236}">
              <a16:creationId xmlns:a16="http://schemas.microsoft.com/office/drawing/2014/main" id="{941287D2-5215-4EA8-B8E8-D6F5686DB7B4}"/>
            </a:ext>
          </a:extLst>
        </xdr:cNvPr>
        <xdr:cNvGrpSpPr/>
      </xdr:nvGrpSpPr>
      <xdr:grpSpPr>
        <a:xfrm>
          <a:off x="266700" y="104775"/>
          <a:ext cx="5983817" cy="425450"/>
          <a:chOff x="723900" y="104775"/>
          <a:chExt cx="3704271" cy="438150"/>
        </a:xfrm>
      </xdr:grpSpPr>
      <xdr:pic>
        <xdr:nvPicPr>
          <xdr:cNvPr id="3" name="Picture 5">
            <a:extLst>
              <a:ext uri="{FF2B5EF4-FFF2-40B4-BE49-F238E27FC236}">
                <a16:creationId xmlns:a16="http://schemas.microsoft.com/office/drawing/2014/main" id="{EB7CA11B-C728-E696-B9B1-9E8ABF11A8A0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3900" y="104775"/>
            <a:ext cx="458470" cy="42926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Rectangle 6">
            <a:extLst>
              <a:ext uri="{FF2B5EF4-FFF2-40B4-BE49-F238E27FC236}">
                <a16:creationId xmlns:a16="http://schemas.microsoft.com/office/drawing/2014/main" id="{1228449E-7F00-BF81-07CC-3F2856A43EAC}"/>
              </a:ext>
            </a:extLst>
          </xdr:cNvPr>
          <xdr:cNvSpPr/>
        </xdr:nvSpPr>
        <xdr:spPr>
          <a:xfrm>
            <a:off x="1352550" y="114300"/>
            <a:ext cx="3075621" cy="4286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rgbClr val="C00000"/>
                </a:solidFill>
              </a:rPr>
              <a:t>Objective Setting  Expectation / E</a:t>
            </a:r>
            <a:r>
              <a:rPr lang="en-US" sz="1100" b="1" baseline="0">
                <a:solidFill>
                  <a:srgbClr val="C00000"/>
                </a:solidFill>
              </a:rPr>
              <a:t>3 - E5  - Infrastructure Support Analysts</a:t>
            </a:r>
            <a:endParaRPr lang="en-US" sz="1100" b="1">
              <a:solidFill>
                <a:srgbClr val="C0000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104775</xdr:rowOff>
    </xdr:from>
    <xdr:to>
      <xdr:col>3</xdr:col>
      <xdr:colOff>1904998</xdr:colOff>
      <xdr:row>2</xdr:row>
      <xdr:rowOff>161925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401D320-8AB0-440E-B54C-196A70253DFC}"/>
            </a:ext>
          </a:extLst>
        </xdr:cNvPr>
        <xdr:cNvGrpSpPr/>
      </xdr:nvGrpSpPr>
      <xdr:grpSpPr>
        <a:xfrm>
          <a:off x="721691" y="104775"/>
          <a:ext cx="5733220" cy="421585"/>
          <a:chOff x="723900" y="104775"/>
          <a:chExt cx="4218305" cy="43815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31448F68-C9CB-7637-CDEF-64A2A793356C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3900" y="104775"/>
            <a:ext cx="458470" cy="42926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EB36EC1-917F-A016-7722-DD18015F5F90}"/>
              </a:ext>
            </a:extLst>
          </xdr:cNvPr>
          <xdr:cNvSpPr/>
        </xdr:nvSpPr>
        <xdr:spPr>
          <a:xfrm>
            <a:off x="1352549" y="114300"/>
            <a:ext cx="3589656" cy="4286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rgbClr val="C00000"/>
                </a:solidFill>
              </a:rPr>
              <a:t>Objective Setting  Expectation / E</a:t>
            </a:r>
            <a:r>
              <a:rPr lang="en-US" sz="1100" b="1" baseline="0">
                <a:solidFill>
                  <a:srgbClr val="C00000"/>
                </a:solidFill>
              </a:rPr>
              <a:t>3 &amp; E5 - Tech Developers / Tech Lead</a:t>
            </a:r>
            <a:endParaRPr lang="en-US" sz="1100" b="1">
              <a:solidFill>
                <a:srgbClr val="C00000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114302</xdr:colOff>
      <xdr:row>0</xdr:row>
      <xdr:rowOff>104775</xdr:rowOff>
    </xdr:from>
    <xdr:to>
      <xdr:col>3</xdr:col>
      <xdr:colOff>2656417</xdr:colOff>
      <xdr:row>2</xdr:row>
      <xdr:rowOff>161925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5C28286-83C3-4CCF-AB5C-1CA0E54FF3E0}"/>
            </a:ext>
          </a:extLst>
        </xdr:cNvPr>
        <xdr:cNvGrpSpPr/>
      </xdr:nvGrpSpPr>
      <xdr:grpSpPr>
        <a:xfrm>
          <a:off x="721693" y="104775"/>
          <a:ext cx="6484637" cy="421585"/>
          <a:chOff x="723901" y="104775"/>
          <a:chExt cx="3704270" cy="43815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7CD4173-5796-B317-64D2-D4440B4475FF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3901" y="104775"/>
            <a:ext cx="324326" cy="42926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86D1E860-8BE4-54B3-BDD3-673E3BB9669B}"/>
              </a:ext>
            </a:extLst>
          </xdr:cNvPr>
          <xdr:cNvSpPr/>
        </xdr:nvSpPr>
        <xdr:spPr>
          <a:xfrm>
            <a:off x="1352550" y="114300"/>
            <a:ext cx="3075621" cy="4286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rgbClr val="C00000"/>
                </a:solidFill>
              </a:rPr>
              <a:t>Objective Setting  Expectation / E</a:t>
            </a:r>
            <a:r>
              <a:rPr lang="en-US" sz="1100" b="1" baseline="0">
                <a:solidFill>
                  <a:srgbClr val="C00000"/>
                </a:solidFill>
              </a:rPr>
              <a:t>6 &amp; E7 - Project Manager / Program Managers</a:t>
            </a:r>
            <a:endParaRPr lang="en-US" sz="1100" b="1">
              <a:solidFill>
                <a:srgbClr val="C00000"/>
              </a:solidFill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0</xdr:row>
      <xdr:rowOff>9525</xdr:rowOff>
    </xdr:from>
    <xdr:to>
      <xdr:col>3</xdr:col>
      <xdr:colOff>1989667</xdr:colOff>
      <xdr:row>2</xdr:row>
      <xdr:rowOff>66675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0112267-D924-4D06-822D-206666F6E2C4}"/>
            </a:ext>
          </a:extLst>
        </xdr:cNvPr>
        <xdr:cNvGrpSpPr/>
      </xdr:nvGrpSpPr>
      <xdr:grpSpPr>
        <a:xfrm>
          <a:off x="1498186" y="9525"/>
          <a:ext cx="5041394" cy="421585"/>
          <a:chOff x="723900" y="104775"/>
          <a:chExt cx="3704271" cy="43815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5C19C16-F18C-184A-60E2-2C902188B49A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3900" y="104775"/>
            <a:ext cx="458470" cy="42926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7DF8796-8A57-9289-B3E1-935BA8879C92}"/>
              </a:ext>
            </a:extLst>
          </xdr:cNvPr>
          <xdr:cNvSpPr/>
        </xdr:nvSpPr>
        <xdr:spPr>
          <a:xfrm>
            <a:off x="1352550" y="114300"/>
            <a:ext cx="3075621" cy="4286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rgbClr val="C00000"/>
                </a:solidFill>
              </a:rPr>
              <a:t>Objective Setting  Expectation / E</a:t>
            </a:r>
            <a:r>
              <a:rPr lang="en-US" sz="1100" b="1" baseline="0">
                <a:solidFill>
                  <a:srgbClr val="C00000"/>
                </a:solidFill>
              </a:rPr>
              <a:t>8 &amp; E9 - Director Above</a:t>
            </a:r>
            <a:endParaRPr lang="en-US" sz="1100" b="1">
              <a:solidFill>
                <a:srgbClr val="C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A4B6D-5F83-4F13-92FC-B4B617AF4D88}">
  <dimension ref="B5:F26"/>
  <sheetViews>
    <sheetView showGridLines="0" tabSelected="1" zoomScale="115" zoomScaleNormal="115" workbookViewId="0">
      <selection activeCell="B5" sqref="B5"/>
    </sheetView>
  </sheetViews>
  <sheetFormatPr defaultColWidth="9.1796875" defaultRowHeight="14.5" x14ac:dyDescent="0.35"/>
  <cols>
    <col min="1" max="1" width="9.1796875" style="23"/>
    <col min="2" max="2" width="5" style="22" customWidth="1"/>
    <col min="3" max="3" width="49.453125" style="23" customWidth="1"/>
    <col min="4" max="4" width="46.7265625" style="23" bestFit="1" customWidth="1"/>
    <col min="5" max="5" width="13.54296875" style="22" bestFit="1" customWidth="1"/>
    <col min="6" max="6" width="16" style="23" customWidth="1"/>
    <col min="7" max="16384" width="9.1796875" style="23"/>
  </cols>
  <sheetData>
    <row r="5" spans="2:6" x14ac:dyDescent="0.35">
      <c r="B5" s="38" t="s">
        <v>0</v>
      </c>
      <c r="C5" s="39" t="s">
        <v>1</v>
      </c>
      <c r="D5" s="40" t="s">
        <v>2</v>
      </c>
      <c r="E5" s="41" t="s">
        <v>23</v>
      </c>
      <c r="F5" s="41" t="s">
        <v>24</v>
      </c>
    </row>
    <row r="6" spans="2:6" x14ac:dyDescent="0.35">
      <c r="B6" s="42">
        <v>1</v>
      </c>
      <c r="C6" s="43" t="s">
        <v>131</v>
      </c>
      <c r="D6" s="44"/>
      <c r="E6" s="45">
        <v>0.4</v>
      </c>
      <c r="F6" s="45">
        <v>0.35</v>
      </c>
    </row>
    <row r="7" spans="2:6" ht="43.5" x14ac:dyDescent="0.35">
      <c r="B7" s="46"/>
      <c r="C7" s="52" t="s">
        <v>142</v>
      </c>
      <c r="D7" s="47" t="s">
        <v>129</v>
      </c>
      <c r="E7" s="48"/>
      <c r="F7" s="51"/>
    </row>
    <row r="8" spans="2:6" x14ac:dyDescent="0.35">
      <c r="B8" s="42">
        <v>2</v>
      </c>
      <c r="C8" s="43" t="s">
        <v>7</v>
      </c>
      <c r="D8" s="44"/>
      <c r="E8" s="45">
        <v>0.15</v>
      </c>
      <c r="F8" s="45">
        <v>0.25</v>
      </c>
    </row>
    <row r="9" spans="2:6" x14ac:dyDescent="0.35">
      <c r="B9" s="46"/>
      <c r="C9" s="49" t="s">
        <v>8</v>
      </c>
      <c r="D9" s="47" t="s">
        <v>130</v>
      </c>
      <c r="E9" s="48"/>
      <c r="F9" s="51"/>
    </row>
    <row r="10" spans="2:6" x14ac:dyDescent="0.35">
      <c r="B10" s="46"/>
      <c r="C10" s="49" t="s">
        <v>10</v>
      </c>
      <c r="D10" s="47" t="s">
        <v>11</v>
      </c>
      <c r="E10" s="48"/>
      <c r="F10" s="51"/>
    </row>
    <row r="11" spans="2:6" x14ac:dyDescent="0.35">
      <c r="B11" s="46"/>
      <c r="C11" s="50" t="s">
        <v>12</v>
      </c>
      <c r="D11" s="47" t="s">
        <v>28</v>
      </c>
      <c r="E11" s="48"/>
      <c r="F11" s="51"/>
    </row>
    <row r="12" spans="2:6" x14ac:dyDescent="0.35">
      <c r="B12" s="42">
        <v>3</v>
      </c>
      <c r="C12" s="43" t="s">
        <v>13</v>
      </c>
      <c r="D12" s="44"/>
      <c r="E12" s="45">
        <v>0.25</v>
      </c>
      <c r="F12" s="45">
        <v>0.2</v>
      </c>
    </row>
    <row r="13" spans="2:6" x14ac:dyDescent="0.35">
      <c r="B13" s="46"/>
      <c r="C13" s="50" t="s">
        <v>14</v>
      </c>
      <c r="D13" s="47" t="s">
        <v>29</v>
      </c>
      <c r="E13" s="48"/>
      <c r="F13" s="51"/>
    </row>
    <row r="14" spans="2:6" x14ac:dyDescent="0.35">
      <c r="B14" s="46"/>
      <c r="C14" s="50" t="s">
        <v>15</v>
      </c>
      <c r="D14" s="47" t="s">
        <v>30</v>
      </c>
      <c r="E14" s="48"/>
      <c r="F14" s="51"/>
    </row>
    <row r="15" spans="2:6" x14ac:dyDescent="0.35">
      <c r="B15" s="46"/>
      <c r="C15" s="50" t="s">
        <v>16</v>
      </c>
      <c r="D15" s="47" t="s">
        <v>31</v>
      </c>
      <c r="E15" s="48"/>
      <c r="F15" s="51"/>
    </row>
    <row r="16" spans="2:6" x14ac:dyDescent="0.35">
      <c r="B16" s="46"/>
      <c r="C16" s="50" t="s">
        <v>17</v>
      </c>
      <c r="D16" s="47" t="s">
        <v>18</v>
      </c>
      <c r="E16" s="48"/>
      <c r="F16" s="51"/>
    </row>
    <row r="17" spans="2:6" x14ac:dyDescent="0.35">
      <c r="B17" s="42">
        <v>4</v>
      </c>
      <c r="C17" s="43" t="s">
        <v>32</v>
      </c>
      <c r="D17" s="44"/>
      <c r="E17" s="45">
        <v>0.2</v>
      </c>
      <c r="F17" s="45">
        <v>0.2</v>
      </c>
    </row>
    <row r="18" spans="2:6" x14ac:dyDescent="0.35">
      <c r="B18" s="46"/>
      <c r="C18" s="50" t="s">
        <v>33</v>
      </c>
      <c r="D18" s="47" t="s">
        <v>19</v>
      </c>
      <c r="E18" s="48"/>
      <c r="F18" s="51"/>
    </row>
    <row r="19" spans="2:6" x14ac:dyDescent="0.35">
      <c r="B19" s="46"/>
      <c r="C19" s="50" t="s">
        <v>20</v>
      </c>
      <c r="D19" s="47" t="s">
        <v>21</v>
      </c>
      <c r="E19" s="48"/>
      <c r="F19" s="51"/>
    </row>
    <row r="20" spans="2:6" x14ac:dyDescent="0.35">
      <c r="B20" s="46"/>
      <c r="C20" s="50" t="s">
        <v>22</v>
      </c>
      <c r="D20" s="47" t="s">
        <v>19</v>
      </c>
      <c r="E20" s="48"/>
      <c r="F20" s="51"/>
    </row>
    <row r="21" spans="2:6" x14ac:dyDescent="0.35">
      <c r="B21" s="46"/>
      <c r="C21" s="50" t="s">
        <v>34</v>
      </c>
      <c r="D21" s="47" t="s">
        <v>19</v>
      </c>
      <c r="E21" s="48"/>
      <c r="F21" s="51"/>
    </row>
    <row r="22" spans="2:6" x14ac:dyDescent="0.35">
      <c r="B22" s="46"/>
      <c r="C22" s="49" t="s">
        <v>35</v>
      </c>
      <c r="D22" s="47" t="s">
        <v>19</v>
      </c>
      <c r="E22" s="48"/>
      <c r="F22" s="51"/>
    </row>
    <row r="23" spans="2:6" x14ac:dyDescent="0.35">
      <c r="B23" s="46"/>
      <c r="C23" s="50" t="s">
        <v>36</v>
      </c>
      <c r="D23" s="47" t="s">
        <v>19</v>
      </c>
      <c r="E23" s="48"/>
      <c r="F23" s="51"/>
    </row>
    <row r="24" spans="2:6" ht="43.5" x14ac:dyDescent="0.35">
      <c r="B24" s="46"/>
      <c r="C24" s="50" t="s">
        <v>37</v>
      </c>
      <c r="D24" s="47" t="s">
        <v>19</v>
      </c>
      <c r="E24" s="48"/>
      <c r="F24" s="51"/>
    </row>
    <row r="25" spans="2:6" ht="29" x14ac:dyDescent="0.35">
      <c r="B25" s="46"/>
      <c r="C25" s="53" t="s">
        <v>144</v>
      </c>
      <c r="D25" s="47" t="s">
        <v>143</v>
      </c>
      <c r="E25" s="48"/>
      <c r="F25" s="51"/>
    </row>
    <row r="26" spans="2:6" x14ac:dyDescent="0.35">
      <c r="B26" s="46"/>
      <c r="C26" s="49"/>
      <c r="D26" s="47"/>
      <c r="E26" s="51"/>
      <c r="F26" s="5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803C-845E-4E4F-BDD4-DAF4E90BD0C4}">
  <dimension ref="B3:J17"/>
  <sheetViews>
    <sheetView showGridLines="0"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6" sqref="B6:B8"/>
    </sheetView>
  </sheetViews>
  <sheetFormatPr defaultRowHeight="14.5" x14ac:dyDescent="0.35"/>
  <cols>
    <col min="1" max="1" width="2.1796875" customWidth="1"/>
    <col min="2" max="2" width="20.26953125" style="22" bestFit="1" customWidth="1"/>
    <col min="3" max="3" width="49.453125" style="23" customWidth="1"/>
    <col min="4" max="4" width="46.7265625" style="23" bestFit="1" customWidth="1"/>
    <col min="5" max="5" width="10.54296875" style="22" bestFit="1" customWidth="1"/>
    <col min="6" max="6" width="14.81640625" style="22" bestFit="1" customWidth="1"/>
    <col min="7" max="7" width="10.54296875" style="22" bestFit="1" customWidth="1"/>
    <col min="8" max="8" width="14.81640625" style="22" bestFit="1" customWidth="1"/>
    <col min="9" max="9" width="9.81640625" bestFit="1" customWidth="1"/>
    <col min="10" max="10" width="14.81640625" bestFit="1" customWidth="1"/>
  </cols>
  <sheetData>
    <row r="3" spans="2:10" ht="15" thickBot="1" x14ac:dyDescent="0.4"/>
    <row r="4" spans="2:10" x14ac:dyDescent="0.35">
      <c r="B4" s="86" t="s">
        <v>0</v>
      </c>
      <c r="C4" s="88" t="s">
        <v>1</v>
      </c>
      <c r="D4" s="90" t="s">
        <v>2</v>
      </c>
      <c r="E4" s="92" t="s">
        <v>38</v>
      </c>
      <c r="F4" s="92"/>
      <c r="G4" s="92" t="s">
        <v>39</v>
      </c>
      <c r="H4" s="92"/>
      <c r="I4" s="92" t="s">
        <v>40</v>
      </c>
      <c r="J4" s="93"/>
    </row>
    <row r="5" spans="2:10" x14ac:dyDescent="0.35">
      <c r="B5" s="87"/>
      <c r="C5" s="89"/>
      <c r="D5" s="91"/>
      <c r="E5" s="24" t="s">
        <v>3</v>
      </c>
      <c r="F5" s="24" t="s">
        <v>4</v>
      </c>
      <c r="G5" s="24" t="s">
        <v>3</v>
      </c>
      <c r="H5" s="24" t="s">
        <v>4</v>
      </c>
      <c r="I5" s="24" t="s">
        <v>3</v>
      </c>
      <c r="J5" s="25" t="s">
        <v>4</v>
      </c>
    </row>
    <row r="6" spans="2:10" x14ac:dyDescent="0.35">
      <c r="B6" s="73" t="s">
        <v>131</v>
      </c>
      <c r="C6" s="54" t="s">
        <v>77</v>
      </c>
      <c r="D6" s="55" t="s">
        <v>111</v>
      </c>
      <c r="E6" s="56">
        <v>0.2</v>
      </c>
      <c r="F6" s="76">
        <f>SUM(E6:E8)</f>
        <v>0.39999999999999997</v>
      </c>
      <c r="G6" s="56">
        <v>0.1</v>
      </c>
      <c r="H6" s="82">
        <f>SUM(G6:G8)</f>
        <v>0.25</v>
      </c>
      <c r="I6" s="56">
        <v>0.05</v>
      </c>
      <c r="J6" s="79">
        <f>SUM(I6:I8)</f>
        <v>0.2</v>
      </c>
    </row>
    <row r="7" spans="2:10" ht="43.5" x14ac:dyDescent="0.35">
      <c r="B7" s="74"/>
      <c r="C7" s="58" t="s">
        <v>132</v>
      </c>
      <c r="D7" s="59" t="s">
        <v>137</v>
      </c>
      <c r="E7" s="57">
        <v>0.15</v>
      </c>
      <c r="F7" s="77"/>
      <c r="G7" s="57">
        <v>0.1</v>
      </c>
      <c r="H7" s="83"/>
      <c r="I7" s="57">
        <v>0.05</v>
      </c>
      <c r="J7" s="80"/>
    </row>
    <row r="8" spans="2:10" ht="31.5" customHeight="1" thickBot="1" x14ac:dyDescent="0.4">
      <c r="B8" s="75"/>
      <c r="C8" s="61" t="s">
        <v>133</v>
      </c>
      <c r="D8" s="62" t="s">
        <v>112</v>
      </c>
      <c r="E8" s="63">
        <v>0.05</v>
      </c>
      <c r="F8" s="78"/>
      <c r="G8" s="63">
        <v>0.05</v>
      </c>
      <c r="H8" s="84"/>
      <c r="I8" s="63">
        <v>0.1</v>
      </c>
      <c r="J8" s="81"/>
    </row>
    <row r="9" spans="2:10" x14ac:dyDescent="0.35">
      <c r="B9" s="73" t="s">
        <v>7</v>
      </c>
      <c r="C9" s="54" t="s">
        <v>8</v>
      </c>
      <c r="D9" s="54" t="s">
        <v>134</v>
      </c>
      <c r="E9" s="56">
        <v>0.15</v>
      </c>
      <c r="F9" s="76">
        <f>SUM(E9:E11)</f>
        <v>0.3</v>
      </c>
      <c r="G9" s="56">
        <v>0.15</v>
      </c>
      <c r="H9" s="76">
        <f>SUM(G9:G11)</f>
        <v>0.3</v>
      </c>
      <c r="I9" s="56">
        <v>0.1</v>
      </c>
      <c r="J9" s="79">
        <f>SUM(I9:I11)</f>
        <v>0.30000000000000004</v>
      </c>
    </row>
    <row r="10" spans="2:10" x14ac:dyDescent="0.35">
      <c r="B10" s="73"/>
      <c r="C10" s="54" t="s">
        <v>113</v>
      </c>
      <c r="D10" s="54" t="s">
        <v>135</v>
      </c>
      <c r="E10" s="56">
        <v>0.15</v>
      </c>
      <c r="F10" s="85"/>
      <c r="G10" s="56">
        <v>0.15</v>
      </c>
      <c r="H10" s="85"/>
      <c r="I10" s="56">
        <v>0.1</v>
      </c>
      <c r="J10" s="99"/>
    </row>
    <row r="11" spans="2:10" ht="29.5" thickBot="1" x14ac:dyDescent="0.4">
      <c r="B11" s="74"/>
      <c r="C11" s="59" t="s">
        <v>117</v>
      </c>
      <c r="D11" s="59" t="s">
        <v>136</v>
      </c>
      <c r="E11" s="57"/>
      <c r="F11" s="77"/>
      <c r="G11" s="57"/>
      <c r="H11" s="77"/>
      <c r="I11" s="57">
        <v>0.1</v>
      </c>
      <c r="J11" s="80"/>
    </row>
    <row r="12" spans="2:10" ht="101.5" x14ac:dyDescent="0.35">
      <c r="B12" s="64" t="s">
        <v>13</v>
      </c>
      <c r="C12" s="65" t="s">
        <v>138</v>
      </c>
      <c r="D12" s="65" t="s">
        <v>139</v>
      </c>
      <c r="E12" s="66">
        <v>0.1</v>
      </c>
      <c r="F12" s="66">
        <f>SUM(E12:E12)</f>
        <v>0.1</v>
      </c>
      <c r="G12" s="66">
        <v>0.15</v>
      </c>
      <c r="H12" s="66">
        <f>SUM(G12:G12)</f>
        <v>0.15</v>
      </c>
      <c r="I12" s="66">
        <v>0.15</v>
      </c>
      <c r="J12" s="70">
        <f>SUM(I12:I12)</f>
        <v>0.15</v>
      </c>
    </row>
    <row r="13" spans="2:10" ht="36.75" customHeight="1" thickBot="1" x14ac:dyDescent="0.4">
      <c r="B13" s="67" t="s">
        <v>114</v>
      </c>
      <c r="C13" s="55" t="s">
        <v>20</v>
      </c>
      <c r="D13" s="55" t="s">
        <v>116</v>
      </c>
      <c r="E13" s="63">
        <v>0.05</v>
      </c>
      <c r="F13" s="63">
        <f>SUM(E13)</f>
        <v>0.05</v>
      </c>
      <c r="G13" s="63">
        <v>0.1</v>
      </c>
      <c r="H13" s="63">
        <f>SUM(G13)</f>
        <v>0.1</v>
      </c>
      <c r="I13" s="63">
        <v>0.1</v>
      </c>
      <c r="J13" s="71">
        <f>SUM(I13)</f>
        <v>0.1</v>
      </c>
    </row>
    <row r="14" spans="2:10" ht="37.5" customHeight="1" x14ac:dyDescent="0.35">
      <c r="B14" s="64" t="s">
        <v>61</v>
      </c>
      <c r="C14" s="65" t="s">
        <v>140</v>
      </c>
      <c r="D14" s="65" t="s">
        <v>141</v>
      </c>
      <c r="E14" s="66"/>
      <c r="F14" s="66">
        <f>SUM(E14:E14)</f>
        <v>0</v>
      </c>
      <c r="G14" s="66">
        <v>0.05</v>
      </c>
      <c r="H14" s="66">
        <f>SUM(G14:G14)</f>
        <v>0.05</v>
      </c>
      <c r="I14" s="66">
        <v>0.1</v>
      </c>
      <c r="J14" s="70">
        <f>SUM(I14:I14)</f>
        <v>0.1</v>
      </c>
    </row>
    <row r="15" spans="2:10" ht="43.5" x14ac:dyDescent="0.35">
      <c r="B15" s="94" t="s">
        <v>127</v>
      </c>
      <c r="C15" s="68" t="s">
        <v>33</v>
      </c>
      <c r="D15" s="68" t="s">
        <v>115</v>
      </c>
      <c r="E15" s="69">
        <v>0.05</v>
      </c>
      <c r="F15" s="96">
        <f>SUM(E15:E17)</f>
        <v>0.15000000000000002</v>
      </c>
      <c r="G15" s="69">
        <v>0.05</v>
      </c>
      <c r="H15" s="96">
        <f>SUM(G15:G17)</f>
        <v>0.15000000000000002</v>
      </c>
      <c r="I15" s="69">
        <v>0.05</v>
      </c>
      <c r="J15" s="97">
        <f>SUM(I15:I17)</f>
        <v>0.15000000000000002</v>
      </c>
    </row>
    <row r="16" spans="2:10" ht="15" customHeight="1" x14ac:dyDescent="0.35">
      <c r="B16" s="95"/>
      <c r="C16" s="72" t="s">
        <v>144</v>
      </c>
      <c r="D16" s="72" t="s">
        <v>143</v>
      </c>
      <c r="E16" s="60">
        <v>0.05</v>
      </c>
      <c r="F16" s="83"/>
      <c r="G16" s="60">
        <v>0.05</v>
      </c>
      <c r="H16" s="83"/>
      <c r="I16" s="60">
        <v>0.05</v>
      </c>
      <c r="J16" s="98"/>
    </row>
    <row r="17" spans="2:10" ht="58.5" thickBot="1" x14ac:dyDescent="0.4">
      <c r="B17" s="75"/>
      <c r="C17" s="61" t="s">
        <v>104</v>
      </c>
      <c r="D17" s="61" t="s">
        <v>128</v>
      </c>
      <c r="E17" s="63">
        <v>0.05</v>
      </c>
      <c r="F17" s="78"/>
      <c r="G17" s="63">
        <v>0.05</v>
      </c>
      <c r="H17" s="78"/>
      <c r="I17" s="63">
        <v>0.05</v>
      </c>
      <c r="J17" s="81"/>
    </row>
  </sheetData>
  <mergeCells count="18">
    <mergeCell ref="B15:B17"/>
    <mergeCell ref="F15:F17"/>
    <mergeCell ref="H15:H17"/>
    <mergeCell ref="J15:J17"/>
    <mergeCell ref="F9:F11"/>
    <mergeCell ref="J9:J11"/>
    <mergeCell ref="B4:B5"/>
    <mergeCell ref="C4:C5"/>
    <mergeCell ref="D4:D5"/>
    <mergeCell ref="E4:F4"/>
    <mergeCell ref="I4:J4"/>
    <mergeCell ref="G4:H4"/>
    <mergeCell ref="B6:B8"/>
    <mergeCell ref="F6:F8"/>
    <mergeCell ref="J6:J8"/>
    <mergeCell ref="H6:H8"/>
    <mergeCell ref="H9:H11"/>
    <mergeCell ref="B9:B11"/>
  </mergeCells>
  <pageMargins left="0.7" right="0.7" top="0.75" bottom="0.75" header="0.3" footer="0.3"/>
  <pageSetup orientation="portrait" r:id="rId1"/>
  <ignoredErrors>
    <ignoredError sqref="F6 F9 H6 H9 H15" formulaRange="1"/>
    <ignoredError sqref="F13 H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6A551-080D-459E-A470-8A67801E9624}">
  <dimension ref="B5:H44"/>
  <sheetViews>
    <sheetView showGridLines="0" topLeftCell="D1" zoomScale="115" zoomScaleNormal="115" workbookViewId="0">
      <selection activeCell="H3" sqref="H3"/>
    </sheetView>
  </sheetViews>
  <sheetFormatPr defaultRowHeight="14.5" x14ac:dyDescent="0.35"/>
  <cols>
    <col min="2" max="2" width="5" style="3" customWidth="1"/>
    <col min="3" max="3" width="51.453125" customWidth="1"/>
    <col min="4" max="4" width="73.7265625" bestFit="1" customWidth="1"/>
    <col min="5" max="5" width="12.81640625" customWidth="1"/>
    <col min="6" max="6" width="16.26953125" customWidth="1"/>
    <col min="7" max="7" width="13.26953125" style="3" bestFit="1" customWidth="1"/>
  </cols>
  <sheetData>
    <row r="5" spans="2:8" x14ac:dyDescent="0.35">
      <c r="B5" s="4" t="s">
        <v>0</v>
      </c>
      <c r="C5" s="5" t="s">
        <v>1</v>
      </c>
      <c r="D5" s="5" t="s">
        <v>2</v>
      </c>
      <c r="E5" s="5" t="s">
        <v>38</v>
      </c>
      <c r="F5" s="5" t="s">
        <v>39</v>
      </c>
      <c r="G5" s="4" t="s">
        <v>40</v>
      </c>
      <c r="H5" s="27" t="s">
        <v>41</v>
      </c>
    </row>
    <row r="6" spans="2:8" x14ac:dyDescent="0.35">
      <c r="B6" s="14">
        <v>1</v>
      </c>
      <c r="C6" s="15" t="s">
        <v>42</v>
      </c>
      <c r="D6" s="8"/>
      <c r="E6" s="9">
        <v>0.3</v>
      </c>
      <c r="F6" s="9">
        <v>0.3</v>
      </c>
      <c r="G6" s="9">
        <v>0.2</v>
      </c>
    </row>
    <row r="7" spans="2:8" x14ac:dyDescent="0.35">
      <c r="B7" s="2"/>
      <c r="C7" s="10" t="s">
        <v>43</v>
      </c>
      <c r="D7" s="1" t="s">
        <v>44</v>
      </c>
      <c r="E7" s="26">
        <v>0.2</v>
      </c>
      <c r="F7" s="26">
        <v>0.2</v>
      </c>
      <c r="G7" s="26">
        <v>0.2</v>
      </c>
    </row>
    <row r="8" spans="2:8" x14ac:dyDescent="0.35">
      <c r="B8" s="2"/>
      <c r="C8" s="29" t="s">
        <v>45</v>
      </c>
      <c r="D8" s="1"/>
      <c r="E8" s="31">
        <v>0.1</v>
      </c>
      <c r="F8" s="31">
        <v>0.1</v>
      </c>
      <c r="G8" s="31">
        <v>0.1</v>
      </c>
    </row>
    <row r="9" spans="2:8" x14ac:dyDescent="0.35">
      <c r="B9" s="2"/>
      <c r="C9" s="30" t="s">
        <v>46</v>
      </c>
      <c r="D9" s="1"/>
      <c r="E9" s="31">
        <v>0.1</v>
      </c>
      <c r="F9" s="31">
        <v>0.2</v>
      </c>
      <c r="G9" s="31">
        <v>0.2</v>
      </c>
    </row>
    <row r="10" spans="2:8" x14ac:dyDescent="0.35">
      <c r="B10" s="2"/>
      <c r="C10" s="30" t="s">
        <v>47</v>
      </c>
      <c r="D10" s="1" t="s">
        <v>48</v>
      </c>
      <c r="E10" s="26">
        <v>0.2</v>
      </c>
      <c r="F10" s="26">
        <v>0.2</v>
      </c>
      <c r="G10" s="26">
        <v>0.2</v>
      </c>
    </row>
    <row r="11" spans="2:8" x14ac:dyDescent="0.35">
      <c r="B11" s="2"/>
      <c r="C11" s="30" t="s">
        <v>49</v>
      </c>
      <c r="D11" s="10" t="s">
        <v>27</v>
      </c>
      <c r="E11" s="26">
        <v>0.2</v>
      </c>
      <c r="F11" s="26">
        <v>0.2</v>
      </c>
      <c r="G11" s="26">
        <v>0.2</v>
      </c>
    </row>
    <row r="12" spans="2:8" x14ac:dyDescent="0.35">
      <c r="B12" s="2"/>
      <c r="C12" s="6" t="s">
        <v>50</v>
      </c>
      <c r="D12" s="10" t="s">
        <v>51</v>
      </c>
      <c r="E12" s="26">
        <v>0.2</v>
      </c>
      <c r="F12" s="26">
        <v>0.2</v>
      </c>
      <c r="G12" s="26">
        <v>0.2</v>
      </c>
    </row>
    <row r="13" spans="2:8" x14ac:dyDescent="0.35">
      <c r="B13" s="14">
        <v>2</v>
      </c>
      <c r="C13" s="15" t="s">
        <v>7</v>
      </c>
      <c r="D13" s="8"/>
      <c r="E13" s="9">
        <v>0.3</v>
      </c>
      <c r="F13" s="9">
        <v>0.3</v>
      </c>
      <c r="G13" s="9">
        <v>0.35</v>
      </c>
    </row>
    <row r="14" spans="2:8" x14ac:dyDescent="0.35">
      <c r="B14" s="2"/>
      <c r="C14" s="1" t="s">
        <v>8</v>
      </c>
      <c r="D14" s="1" t="s">
        <v>9</v>
      </c>
      <c r="E14" s="1"/>
      <c r="F14" s="1"/>
      <c r="G14" s="2"/>
    </row>
    <row r="15" spans="2:8" x14ac:dyDescent="0.35">
      <c r="B15" s="2"/>
      <c r="C15" s="1" t="s">
        <v>10</v>
      </c>
      <c r="D15" s="1" t="s">
        <v>11</v>
      </c>
      <c r="E15" s="1"/>
      <c r="F15" s="1"/>
      <c r="G15" s="2"/>
    </row>
    <row r="16" spans="2:8" x14ac:dyDescent="0.35">
      <c r="B16" s="2"/>
      <c r="C16" s="7" t="s">
        <v>12</v>
      </c>
      <c r="D16" s="1" t="s">
        <v>28</v>
      </c>
      <c r="E16" s="1"/>
      <c r="F16" s="1"/>
      <c r="G16" s="2"/>
    </row>
    <row r="17" spans="2:8" x14ac:dyDescent="0.35">
      <c r="B17" s="2"/>
      <c r="C17" s="7" t="s">
        <v>52</v>
      </c>
      <c r="D17" s="1" t="s">
        <v>53</v>
      </c>
      <c r="E17" s="1"/>
      <c r="F17" s="1"/>
      <c r="G17" s="2"/>
    </row>
    <row r="18" spans="2:8" x14ac:dyDescent="0.35">
      <c r="B18" s="14">
        <v>3</v>
      </c>
      <c r="C18" s="15" t="s">
        <v>13</v>
      </c>
      <c r="D18" s="8"/>
      <c r="E18" s="9">
        <v>0.15</v>
      </c>
      <c r="F18" s="9">
        <v>0.1</v>
      </c>
      <c r="G18" s="9">
        <v>0.1</v>
      </c>
    </row>
    <row r="19" spans="2:8" x14ac:dyDescent="0.35">
      <c r="B19" s="2"/>
      <c r="C19" s="7" t="s">
        <v>14</v>
      </c>
      <c r="D19" s="1" t="s">
        <v>29</v>
      </c>
      <c r="E19" s="1"/>
      <c r="F19" s="1"/>
      <c r="G19" s="2"/>
    </row>
    <row r="20" spans="2:8" x14ac:dyDescent="0.35">
      <c r="B20" s="2"/>
      <c r="C20" s="7" t="s">
        <v>15</v>
      </c>
      <c r="D20" s="1" t="s">
        <v>30</v>
      </c>
      <c r="E20" s="1"/>
      <c r="F20" s="1"/>
      <c r="G20" s="2"/>
    </row>
    <row r="21" spans="2:8" x14ac:dyDescent="0.35">
      <c r="B21" s="2"/>
      <c r="C21" s="7" t="s">
        <v>16</v>
      </c>
      <c r="D21" s="1" t="s">
        <v>31</v>
      </c>
      <c r="E21" s="1"/>
      <c r="F21" s="1"/>
      <c r="G21" s="2"/>
    </row>
    <row r="22" spans="2:8" x14ac:dyDescent="0.35">
      <c r="B22" s="2"/>
      <c r="C22" s="7" t="s">
        <v>17</v>
      </c>
      <c r="D22" s="1" t="s">
        <v>18</v>
      </c>
      <c r="E22" s="1"/>
      <c r="F22" s="1"/>
      <c r="G22" s="2"/>
    </row>
    <row r="23" spans="2:8" x14ac:dyDescent="0.35">
      <c r="B23" s="14">
        <v>4</v>
      </c>
      <c r="C23" s="15" t="s">
        <v>32</v>
      </c>
      <c r="D23" s="8"/>
      <c r="E23" s="9">
        <v>0.1</v>
      </c>
      <c r="F23" s="9">
        <v>0.1</v>
      </c>
      <c r="G23" s="9">
        <v>0.1</v>
      </c>
    </row>
    <row r="24" spans="2:8" x14ac:dyDescent="0.35">
      <c r="B24" s="2"/>
      <c r="C24" s="7" t="s">
        <v>33</v>
      </c>
      <c r="D24" s="1" t="s">
        <v>19</v>
      </c>
      <c r="E24" s="28">
        <f>1/7</f>
        <v>0.14285714285714285</v>
      </c>
      <c r="F24" s="28">
        <f>1/7</f>
        <v>0.14285714285714285</v>
      </c>
      <c r="G24" s="28">
        <f>1/7</f>
        <v>0.14285714285714285</v>
      </c>
      <c r="H24">
        <v>4</v>
      </c>
    </row>
    <row r="25" spans="2:8" x14ac:dyDescent="0.35">
      <c r="B25" s="2"/>
      <c r="C25" s="7" t="s">
        <v>20</v>
      </c>
      <c r="D25" s="1" t="s">
        <v>21</v>
      </c>
      <c r="E25" s="28">
        <f t="shared" ref="E25:G31" si="0">1/7</f>
        <v>0.14285714285714285</v>
      </c>
      <c r="F25" s="28">
        <f t="shared" si="0"/>
        <v>0.14285714285714285</v>
      </c>
      <c r="G25" s="28">
        <f t="shared" si="0"/>
        <v>0.14285714285714285</v>
      </c>
      <c r="H25">
        <v>3</v>
      </c>
    </row>
    <row r="26" spans="2:8" x14ac:dyDescent="0.35">
      <c r="B26" s="2"/>
      <c r="C26" s="29" t="s">
        <v>54</v>
      </c>
      <c r="D26" s="1" t="s">
        <v>55</v>
      </c>
      <c r="E26" s="33">
        <v>7.0000000000000007E-2</v>
      </c>
      <c r="F26" s="33">
        <v>7.0000000000000007E-2</v>
      </c>
      <c r="G26" s="33">
        <v>7.0000000000000007E-2</v>
      </c>
    </row>
    <row r="27" spans="2:8" x14ac:dyDescent="0.35">
      <c r="B27" s="2"/>
      <c r="C27" s="7" t="s">
        <v>34</v>
      </c>
      <c r="D27" s="1"/>
      <c r="E27" s="28">
        <f t="shared" si="0"/>
        <v>0.14285714285714285</v>
      </c>
      <c r="F27" s="28">
        <f t="shared" si="0"/>
        <v>0.14285714285714285</v>
      </c>
      <c r="G27" s="28">
        <f t="shared" si="0"/>
        <v>0.14285714285714285</v>
      </c>
      <c r="H27">
        <v>5</v>
      </c>
    </row>
    <row r="28" spans="2:8" x14ac:dyDescent="0.35">
      <c r="B28" s="2"/>
      <c r="C28" s="30" t="s">
        <v>56</v>
      </c>
      <c r="D28" s="1"/>
      <c r="E28" s="33">
        <v>7.0000000000000007E-2</v>
      </c>
      <c r="F28" s="33">
        <v>7.0000000000000007E-2</v>
      </c>
      <c r="G28" s="33">
        <v>7.0000000000000007E-2</v>
      </c>
      <c r="H28">
        <v>4</v>
      </c>
    </row>
    <row r="29" spans="2:8" x14ac:dyDescent="0.35">
      <c r="B29" s="2"/>
      <c r="C29" s="7" t="s">
        <v>36</v>
      </c>
      <c r="D29" s="1"/>
      <c r="E29" s="28">
        <f t="shared" si="0"/>
        <v>0.14285714285714285</v>
      </c>
      <c r="F29" s="28">
        <f t="shared" si="0"/>
        <v>0.14285714285714285</v>
      </c>
      <c r="G29" s="28">
        <f t="shared" si="0"/>
        <v>0.14285714285714285</v>
      </c>
      <c r="H29">
        <v>3</v>
      </c>
    </row>
    <row r="30" spans="2:8" ht="43.5" x14ac:dyDescent="0.35">
      <c r="B30" s="2"/>
      <c r="C30" s="7" t="s">
        <v>37</v>
      </c>
      <c r="D30" s="1"/>
      <c r="E30" s="28">
        <f t="shared" si="0"/>
        <v>0.14285714285714285</v>
      </c>
      <c r="F30" s="28">
        <f t="shared" si="0"/>
        <v>0.14285714285714285</v>
      </c>
      <c r="G30" s="28">
        <f t="shared" si="0"/>
        <v>0.14285714285714285</v>
      </c>
      <c r="H30">
        <v>1</v>
      </c>
    </row>
    <row r="31" spans="2:8" x14ac:dyDescent="0.35">
      <c r="B31" s="2"/>
      <c r="C31" s="1" t="s">
        <v>5</v>
      </c>
      <c r="D31" s="1" t="s">
        <v>6</v>
      </c>
      <c r="E31" s="28">
        <f t="shared" si="0"/>
        <v>0.14285714285714285</v>
      </c>
      <c r="F31" s="28">
        <f t="shared" si="0"/>
        <v>0.14285714285714285</v>
      </c>
      <c r="G31" s="28">
        <f t="shared" si="0"/>
        <v>0.14285714285714285</v>
      </c>
      <c r="H31">
        <v>2</v>
      </c>
    </row>
    <row r="32" spans="2:8" x14ac:dyDescent="0.35">
      <c r="B32" s="14">
        <v>5</v>
      </c>
      <c r="C32" s="15" t="s">
        <v>57</v>
      </c>
      <c r="D32" s="8"/>
      <c r="E32" s="9">
        <v>0.15</v>
      </c>
      <c r="F32" s="9">
        <v>0.2</v>
      </c>
      <c r="G32" s="9">
        <v>0.25</v>
      </c>
    </row>
    <row r="33" spans="2:7" x14ac:dyDescent="0.35">
      <c r="B33" s="2"/>
      <c r="C33" s="30" t="s">
        <v>50</v>
      </c>
      <c r="D33" s="30" t="s">
        <v>58</v>
      </c>
      <c r="E33" s="28"/>
      <c r="F33" s="28"/>
      <c r="G33" s="28"/>
    </row>
    <row r="34" spans="2:7" x14ac:dyDescent="0.35">
      <c r="B34" s="2"/>
      <c r="C34" s="30" t="s">
        <v>59</v>
      </c>
      <c r="D34" s="30" t="s">
        <v>60</v>
      </c>
      <c r="E34" s="28"/>
      <c r="F34" s="28"/>
      <c r="G34" s="28"/>
    </row>
    <row r="35" spans="2:7" x14ac:dyDescent="0.35">
      <c r="B35" s="2"/>
      <c r="C35" s="1"/>
      <c r="D35" s="1"/>
      <c r="E35" s="28"/>
      <c r="F35" s="28"/>
      <c r="G35" s="28"/>
    </row>
    <row r="36" spans="2:7" x14ac:dyDescent="0.35">
      <c r="B36" s="14">
        <v>6</v>
      </c>
      <c r="C36" s="15" t="s">
        <v>61</v>
      </c>
      <c r="D36" s="8"/>
      <c r="E36" s="9">
        <v>0.15</v>
      </c>
      <c r="F36" s="9">
        <v>0.2</v>
      </c>
      <c r="G36" s="9">
        <v>0.25</v>
      </c>
    </row>
    <row r="37" spans="2:7" x14ac:dyDescent="0.35">
      <c r="B37" s="2"/>
      <c r="C37" s="7" t="s">
        <v>62</v>
      </c>
      <c r="D37" s="1" t="s">
        <v>63</v>
      </c>
      <c r="E37" s="1"/>
      <c r="F37" s="1"/>
      <c r="G37" s="2"/>
    </row>
    <row r="38" spans="2:7" x14ac:dyDescent="0.35">
      <c r="B38" s="2"/>
      <c r="C38" s="6" t="s">
        <v>64</v>
      </c>
      <c r="D38" s="1"/>
      <c r="E38" s="1"/>
      <c r="F38" s="1"/>
      <c r="G38" s="2"/>
    </row>
    <row r="39" spans="2:7" x14ac:dyDescent="0.35">
      <c r="B39" s="2"/>
      <c r="C39" s="29" t="s">
        <v>65</v>
      </c>
      <c r="D39" s="1"/>
      <c r="E39" s="1"/>
      <c r="F39" s="1"/>
      <c r="G39" s="2"/>
    </row>
    <row r="40" spans="2:7" s="13" customFormat="1" x14ac:dyDescent="0.35">
      <c r="B40" s="11"/>
      <c r="C40" s="32" t="s">
        <v>66</v>
      </c>
      <c r="D40" s="12"/>
      <c r="E40" s="12"/>
      <c r="F40" s="12"/>
      <c r="G40" s="11"/>
    </row>
    <row r="41" spans="2:7" s="13" customFormat="1" x14ac:dyDescent="0.35">
      <c r="B41" s="11"/>
      <c r="C41" s="29" t="s">
        <v>67</v>
      </c>
      <c r="D41" s="12"/>
      <c r="E41" s="12"/>
      <c r="F41" s="12"/>
      <c r="G41" s="11"/>
    </row>
    <row r="42" spans="2:7" s="13" customFormat="1" x14ac:dyDescent="0.35">
      <c r="B42" s="11"/>
      <c r="C42" s="29" t="s">
        <v>68</v>
      </c>
      <c r="D42" s="12"/>
      <c r="E42" s="12"/>
      <c r="F42" s="12"/>
      <c r="G42" s="11"/>
    </row>
    <row r="43" spans="2:7" s="13" customFormat="1" x14ac:dyDescent="0.35">
      <c r="B43" s="11"/>
      <c r="C43" s="7" t="s">
        <v>69</v>
      </c>
      <c r="D43" s="12"/>
      <c r="E43" s="12"/>
      <c r="F43" s="12"/>
      <c r="G43" s="11"/>
    </row>
    <row r="44" spans="2:7" x14ac:dyDescent="0.35">
      <c r="B44" s="2"/>
      <c r="C44" s="7" t="s">
        <v>70</v>
      </c>
      <c r="D44" s="1"/>
      <c r="E44" s="1"/>
      <c r="F44" s="1"/>
      <c r="G44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FEAEF-DC1B-4996-98DF-5448D782E48D}">
  <dimension ref="B5:F60"/>
  <sheetViews>
    <sheetView showGridLines="0" topLeftCell="A5" zoomScale="115" zoomScaleNormal="115" workbookViewId="0">
      <selection activeCell="D15" sqref="D15"/>
    </sheetView>
  </sheetViews>
  <sheetFormatPr defaultRowHeight="14.5" x14ac:dyDescent="0.35"/>
  <cols>
    <col min="2" max="2" width="5" style="3" customWidth="1"/>
    <col min="3" max="3" width="51.453125" customWidth="1"/>
    <col min="4" max="4" width="41.453125" bestFit="1" customWidth="1"/>
    <col min="5" max="5" width="15.81640625" customWidth="1"/>
    <col min="6" max="6" width="13.26953125" style="3" bestFit="1" customWidth="1"/>
  </cols>
  <sheetData>
    <row r="5" spans="2:6" x14ac:dyDescent="0.35">
      <c r="B5" s="4" t="s">
        <v>0</v>
      </c>
      <c r="C5" s="5" t="s">
        <v>1</v>
      </c>
      <c r="D5" s="5" t="s">
        <v>2</v>
      </c>
      <c r="E5" s="5" t="s">
        <v>71</v>
      </c>
      <c r="F5" s="4" t="s">
        <v>72</v>
      </c>
    </row>
    <row r="6" spans="2:6" x14ac:dyDescent="0.35">
      <c r="B6" s="14">
        <v>1</v>
      </c>
      <c r="C6" s="15" t="s">
        <v>25</v>
      </c>
      <c r="D6" s="8"/>
      <c r="E6" s="9">
        <v>0.15</v>
      </c>
      <c r="F6" s="9">
        <v>0.1</v>
      </c>
    </row>
    <row r="7" spans="2:6" ht="29" x14ac:dyDescent="0.35">
      <c r="B7" s="2"/>
      <c r="C7" s="34" t="s">
        <v>26</v>
      </c>
      <c r="D7" s="1" t="s">
        <v>73</v>
      </c>
      <c r="E7" s="2"/>
      <c r="F7" s="2"/>
    </row>
    <row r="8" spans="2:6" x14ac:dyDescent="0.35">
      <c r="B8" s="2"/>
      <c r="C8" s="29" t="s">
        <v>45</v>
      </c>
      <c r="D8" s="30" t="s">
        <v>74</v>
      </c>
      <c r="E8" s="2"/>
      <c r="F8" s="2"/>
    </row>
    <row r="9" spans="2:6" x14ac:dyDescent="0.35">
      <c r="B9" s="2"/>
      <c r="C9" s="30" t="s">
        <v>46</v>
      </c>
      <c r="D9" s="30" t="s">
        <v>75</v>
      </c>
      <c r="E9" s="2"/>
      <c r="F9" s="2"/>
    </row>
    <row r="10" spans="2:6" x14ac:dyDescent="0.35">
      <c r="B10" s="2"/>
      <c r="C10" s="30" t="s">
        <v>47</v>
      </c>
      <c r="D10" s="30" t="s">
        <v>76</v>
      </c>
      <c r="E10" s="2"/>
      <c r="F10" s="2"/>
    </row>
    <row r="11" spans="2:6" x14ac:dyDescent="0.35">
      <c r="B11" s="2"/>
      <c r="C11" s="30" t="s">
        <v>49</v>
      </c>
      <c r="D11" s="30"/>
      <c r="E11" s="2"/>
      <c r="F11" s="2"/>
    </row>
    <row r="12" spans="2:6" x14ac:dyDescent="0.35">
      <c r="B12" s="2"/>
      <c r="C12" s="1" t="s">
        <v>77</v>
      </c>
      <c r="D12" s="1"/>
      <c r="E12" s="2"/>
      <c r="F12" s="2"/>
    </row>
    <row r="13" spans="2:6" ht="29" x14ac:dyDescent="0.35">
      <c r="B13" s="2"/>
      <c r="C13" s="35" t="s">
        <v>78</v>
      </c>
      <c r="D13" s="34" t="s">
        <v>27</v>
      </c>
      <c r="E13" s="2"/>
      <c r="F13" s="2"/>
    </row>
    <row r="14" spans="2:6" x14ac:dyDescent="0.35">
      <c r="B14" s="14">
        <v>2</v>
      </c>
      <c r="C14" s="15" t="s">
        <v>79</v>
      </c>
      <c r="D14" s="8"/>
      <c r="E14" s="9">
        <v>0.25</v>
      </c>
      <c r="F14" s="9">
        <v>0.25</v>
      </c>
    </row>
    <row r="15" spans="2:6" s="19" customFormat="1" x14ac:dyDescent="0.35">
      <c r="B15" s="16"/>
      <c r="C15" s="17" t="s">
        <v>80</v>
      </c>
      <c r="D15" s="17" t="s">
        <v>81</v>
      </c>
      <c r="E15" s="18"/>
      <c r="F15" s="18"/>
    </row>
    <row r="16" spans="2:6" x14ac:dyDescent="0.35">
      <c r="B16" s="2"/>
      <c r="C16" s="6" t="s">
        <v>50</v>
      </c>
      <c r="D16" s="10" t="s">
        <v>51</v>
      </c>
      <c r="E16" s="2"/>
      <c r="F16" s="2"/>
    </row>
    <row r="17" spans="2:6" x14ac:dyDescent="0.35">
      <c r="B17" s="2"/>
      <c r="C17" s="1" t="s">
        <v>8</v>
      </c>
      <c r="D17" s="1" t="s">
        <v>9</v>
      </c>
      <c r="E17" s="2"/>
      <c r="F17" s="2"/>
    </row>
    <row r="18" spans="2:6" x14ac:dyDescent="0.35">
      <c r="B18" s="2"/>
      <c r="C18" s="30" t="s">
        <v>82</v>
      </c>
      <c r="D18" s="30" t="s">
        <v>83</v>
      </c>
      <c r="E18" s="2"/>
      <c r="F18" s="2"/>
    </row>
    <row r="19" spans="2:6" x14ac:dyDescent="0.35">
      <c r="B19" s="2"/>
      <c r="C19" s="30" t="s">
        <v>84</v>
      </c>
      <c r="D19" s="30" t="s">
        <v>85</v>
      </c>
      <c r="E19" s="2"/>
      <c r="F19" s="2"/>
    </row>
    <row r="20" spans="2:6" x14ac:dyDescent="0.35">
      <c r="B20" s="2"/>
      <c r="C20" s="30" t="s">
        <v>86</v>
      </c>
      <c r="D20" s="30" t="s">
        <v>87</v>
      </c>
      <c r="E20" s="2"/>
      <c r="F20" s="2"/>
    </row>
    <row r="21" spans="2:6" x14ac:dyDescent="0.35">
      <c r="B21" s="2"/>
      <c r="C21" s="30" t="s">
        <v>88</v>
      </c>
      <c r="D21" s="30" t="s">
        <v>89</v>
      </c>
      <c r="E21" s="2"/>
      <c r="F21" s="2"/>
    </row>
    <row r="22" spans="2:6" x14ac:dyDescent="0.35">
      <c r="B22" s="2"/>
      <c r="C22" s="30" t="s">
        <v>90</v>
      </c>
      <c r="D22" s="30" t="s">
        <v>91</v>
      </c>
      <c r="E22" s="2"/>
      <c r="F22" s="2"/>
    </row>
    <row r="23" spans="2:6" x14ac:dyDescent="0.35">
      <c r="B23" s="2"/>
      <c r="C23" s="1" t="s">
        <v>10</v>
      </c>
      <c r="D23" s="1" t="s">
        <v>11</v>
      </c>
      <c r="E23" s="2"/>
      <c r="F23" s="2"/>
    </row>
    <row r="24" spans="2:6" x14ac:dyDescent="0.35">
      <c r="B24" s="2"/>
      <c r="C24" s="32" t="s">
        <v>12</v>
      </c>
      <c r="D24" s="35" t="s">
        <v>28</v>
      </c>
      <c r="E24" s="2"/>
      <c r="F24" s="2"/>
    </row>
    <row r="25" spans="2:6" x14ac:dyDescent="0.35">
      <c r="B25" s="2"/>
      <c r="C25" s="7" t="s">
        <v>52</v>
      </c>
      <c r="D25" s="1" t="s">
        <v>53</v>
      </c>
      <c r="E25" s="2"/>
      <c r="F25" s="2"/>
    </row>
    <row r="26" spans="2:6" x14ac:dyDescent="0.35">
      <c r="B26" s="2"/>
      <c r="C26" s="35" t="s">
        <v>92</v>
      </c>
      <c r="D26" s="35" t="s">
        <v>93</v>
      </c>
      <c r="E26" s="2"/>
      <c r="F26" s="2"/>
    </row>
    <row r="27" spans="2:6" x14ac:dyDescent="0.35">
      <c r="B27" s="14">
        <v>3</v>
      </c>
      <c r="C27" s="15" t="s">
        <v>13</v>
      </c>
      <c r="D27" s="8"/>
      <c r="E27" s="9">
        <v>0.1</v>
      </c>
      <c r="F27" s="9">
        <v>0.1</v>
      </c>
    </row>
    <row r="28" spans="2:6" x14ac:dyDescent="0.35">
      <c r="B28" s="2"/>
      <c r="C28" s="7" t="s">
        <v>14</v>
      </c>
      <c r="D28" s="1" t="s">
        <v>29</v>
      </c>
      <c r="E28" s="2"/>
      <c r="F28" s="2"/>
    </row>
    <row r="29" spans="2:6" x14ac:dyDescent="0.35">
      <c r="B29" s="2"/>
      <c r="C29" s="7" t="s">
        <v>15</v>
      </c>
      <c r="D29" s="1" t="s">
        <v>30</v>
      </c>
      <c r="E29" s="2"/>
      <c r="F29" s="2"/>
    </row>
    <row r="30" spans="2:6" x14ac:dyDescent="0.35">
      <c r="B30" s="2"/>
      <c r="C30" s="7" t="s">
        <v>16</v>
      </c>
      <c r="D30" s="1" t="s">
        <v>31</v>
      </c>
      <c r="E30" s="2"/>
      <c r="F30" s="2"/>
    </row>
    <row r="31" spans="2:6" x14ac:dyDescent="0.35">
      <c r="B31" s="2"/>
      <c r="C31" s="7" t="s">
        <v>17</v>
      </c>
      <c r="D31" s="1" t="s">
        <v>18</v>
      </c>
      <c r="E31" s="2"/>
      <c r="F31" s="2"/>
    </row>
    <row r="32" spans="2:6" x14ac:dyDescent="0.35">
      <c r="B32" s="14">
        <v>4</v>
      </c>
      <c r="C32" s="15" t="s">
        <v>32</v>
      </c>
      <c r="D32" s="8"/>
      <c r="E32" s="9">
        <v>0.1</v>
      </c>
      <c r="F32" s="9">
        <v>0.1</v>
      </c>
    </row>
    <row r="33" spans="2:6" x14ac:dyDescent="0.35">
      <c r="B33" s="2"/>
      <c r="C33" s="7" t="s">
        <v>33</v>
      </c>
      <c r="D33" s="1" t="s">
        <v>19</v>
      </c>
      <c r="E33" s="2"/>
      <c r="F33" s="2"/>
    </row>
    <row r="34" spans="2:6" x14ac:dyDescent="0.35">
      <c r="B34" s="2"/>
      <c r="C34" s="7" t="s">
        <v>20</v>
      </c>
      <c r="D34" s="1" t="s">
        <v>21</v>
      </c>
      <c r="E34" s="2"/>
      <c r="F34" s="2"/>
    </row>
    <row r="35" spans="2:6" x14ac:dyDescent="0.35">
      <c r="B35" s="2"/>
      <c r="C35" s="29" t="s">
        <v>64</v>
      </c>
      <c r="D35" s="1"/>
      <c r="E35" s="2"/>
      <c r="F35" s="2"/>
    </row>
    <row r="36" spans="2:6" x14ac:dyDescent="0.35">
      <c r="B36" s="2"/>
      <c r="C36" s="29" t="s">
        <v>94</v>
      </c>
      <c r="D36" s="1"/>
      <c r="E36" s="2"/>
      <c r="F36" s="2"/>
    </row>
    <row r="37" spans="2:6" x14ac:dyDescent="0.35">
      <c r="B37" s="2"/>
      <c r="C37" s="32" t="s">
        <v>34</v>
      </c>
      <c r="D37" s="1"/>
      <c r="E37" s="2"/>
      <c r="F37" s="2"/>
    </row>
    <row r="38" spans="2:6" x14ac:dyDescent="0.35">
      <c r="B38" s="2"/>
      <c r="C38" s="35" t="s">
        <v>35</v>
      </c>
      <c r="D38" s="1"/>
      <c r="E38" s="2"/>
      <c r="F38" s="2"/>
    </row>
    <row r="39" spans="2:6" x14ac:dyDescent="0.35">
      <c r="B39" s="2"/>
      <c r="C39" s="7" t="s">
        <v>36</v>
      </c>
      <c r="D39" s="1"/>
      <c r="E39" s="2"/>
      <c r="F39" s="2"/>
    </row>
    <row r="40" spans="2:6" ht="43.5" x14ac:dyDescent="0.35">
      <c r="B40" s="2"/>
      <c r="C40" s="7" t="s">
        <v>37</v>
      </c>
      <c r="D40" s="1"/>
      <c r="E40" s="2"/>
      <c r="F40" s="2"/>
    </row>
    <row r="41" spans="2:6" x14ac:dyDescent="0.35">
      <c r="B41" s="2"/>
      <c r="C41" s="1" t="s">
        <v>5</v>
      </c>
      <c r="D41" s="1" t="s">
        <v>95</v>
      </c>
      <c r="E41" s="2"/>
      <c r="F41" s="2"/>
    </row>
    <row r="42" spans="2:6" x14ac:dyDescent="0.35">
      <c r="B42" s="14">
        <v>5</v>
      </c>
      <c r="C42" s="15" t="s">
        <v>61</v>
      </c>
      <c r="D42" s="8"/>
      <c r="E42" s="9">
        <v>0.25</v>
      </c>
      <c r="F42" s="9">
        <v>0.25</v>
      </c>
    </row>
    <row r="43" spans="2:6" x14ac:dyDescent="0.35">
      <c r="B43" s="2"/>
      <c r="C43" s="7" t="s">
        <v>96</v>
      </c>
      <c r="D43" s="1" t="s">
        <v>97</v>
      </c>
      <c r="E43" s="2"/>
      <c r="F43" s="2"/>
    </row>
    <row r="44" spans="2:6" x14ac:dyDescent="0.35">
      <c r="B44" s="2"/>
      <c r="C44" s="36" t="s">
        <v>64</v>
      </c>
      <c r="D44" s="1"/>
      <c r="E44" s="2"/>
      <c r="F44" s="2"/>
    </row>
    <row r="45" spans="2:6" x14ac:dyDescent="0.35">
      <c r="B45" s="2"/>
      <c r="C45" s="32" t="s">
        <v>22</v>
      </c>
      <c r="D45" s="1"/>
      <c r="E45" s="2"/>
      <c r="F45" s="2"/>
    </row>
    <row r="46" spans="2:6" x14ac:dyDescent="0.35">
      <c r="B46" s="2"/>
      <c r="C46" s="37" t="s">
        <v>98</v>
      </c>
      <c r="D46" s="1" t="s">
        <v>99</v>
      </c>
      <c r="E46" s="2"/>
      <c r="F46" s="2"/>
    </row>
    <row r="47" spans="2:6" s="13" customFormat="1" x14ac:dyDescent="0.35">
      <c r="B47" s="11"/>
      <c r="C47" s="32" t="s">
        <v>66</v>
      </c>
      <c r="D47" s="12"/>
      <c r="E47" s="11"/>
      <c r="F47" s="11"/>
    </row>
    <row r="48" spans="2:6" s="13" customFormat="1" x14ac:dyDescent="0.35">
      <c r="B48" s="11"/>
      <c r="C48" s="7" t="s">
        <v>100</v>
      </c>
      <c r="D48" s="12"/>
      <c r="E48" s="11"/>
      <c r="F48" s="11"/>
    </row>
    <row r="49" spans="2:6" s="13" customFormat="1" ht="29" x14ac:dyDescent="0.35">
      <c r="B49" s="11"/>
      <c r="C49" s="7" t="s">
        <v>101</v>
      </c>
      <c r="D49" s="12"/>
      <c r="E49" s="11"/>
      <c r="F49" s="11"/>
    </row>
    <row r="50" spans="2:6" s="13" customFormat="1" x14ac:dyDescent="0.35">
      <c r="B50" s="11"/>
      <c r="C50" s="7" t="s">
        <v>69</v>
      </c>
      <c r="D50" s="12"/>
      <c r="E50" s="11"/>
      <c r="F50" s="11"/>
    </row>
    <row r="51" spans="2:6" s="13" customFormat="1" x14ac:dyDescent="0.35">
      <c r="B51" s="11"/>
      <c r="C51" s="20" t="s">
        <v>102</v>
      </c>
      <c r="D51" s="21" t="s">
        <v>103</v>
      </c>
      <c r="E51" s="11"/>
      <c r="F51" s="11"/>
    </row>
    <row r="52" spans="2:6" s="13" customFormat="1" x14ac:dyDescent="0.35">
      <c r="B52" s="14">
        <v>6</v>
      </c>
      <c r="C52" s="15" t="s">
        <v>104</v>
      </c>
      <c r="D52" s="8"/>
      <c r="E52" s="9">
        <v>0.15</v>
      </c>
      <c r="F52" s="9">
        <v>0.2</v>
      </c>
    </row>
    <row r="53" spans="2:6" s="13" customFormat="1" x14ac:dyDescent="0.35">
      <c r="B53" s="11"/>
      <c r="C53" s="7" t="s">
        <v>105</v>
      </c>
      <c r="D53" s="12"/>
      <c r="E53" s="11"/>
      <c r="F53" s="11"/>
    </row>
    <row r="54" spans="2:6" x14ac:dyDescent="0.35">
      <c r="B54" s="2"/>
      <c r="C54" s="7" t="s">
        <v>70</v>
      </c>
      <c r="D54" s="1"/>
      <c r="E54" s="2"/>
      <c r="F54" s="2"/>
    </row>
    <row r="55" spans="2:6" x14ac:dyDescent="0.35">
      <c r="B55" s="2"/>
      <c r="C55" s="7" t="s">
        <v>106</v>
      </c>
      <c r="D55" s="1"/>
      <c r="E55" s="2"/>
      <c r="F55" s="2"/>
    </row>
    <row r="56" spans="2:6" x14ac:dyDescent="0.35">
      <c r="B56" s="2"/>
      <c r="C56" s="7" t="s">
        <v>107</v>
      </c>
      <c r="D56" s="1"/>
      <c r="E56" s="2"/>
      <c r="F56" s="2"/>
    </row>
    <row r="57" spans="2:6" x14ac:dyDescent="0.35">
      <c r="B57" s="2"/>
      <c r="C57" s="7" t="s">
        <v>94</v>
      </c>
      <c r="D57" s="1"/>
      <c r="E57" s="2"/>
      <c r="F57" s="2"/>
    </row>
    <row r="58" spans="2:6" x14ac:dyDescent="0.35">
      <c r="B58" s="2"/>
      <c r="C58" s="7" t="s">
        <v>108</v>
      </c>
      <c r="D58" s="1"/>
      <c r="E58" s="2"/>
      <c r="F58" s="2"/>
    </row>
    <row r="59" spans="2:6" x14ac:dyDescent="0.35">
      <c r="B59" s="2"/>
      <c r="C59" s="7" t="s">
        <v>109</v>
      </c>
      <c r="D59" s="1"/>
      <c r="E59" s="2"/>
      <c r="F59" s="2"/>
    </row>
    <row r="60" spans="2:6" x14ac:dyDescent="0.35">
      <c r="B60" s="2"/>
      <c r="C60" s="7" t="s">
        <v>110</v>
      </c>
      <c r="D60" s="1"/>
      <c r="E60" s="2"/>
      <c r="F60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36E37-D0F3-4615-9845-1DAF7DB54BE7}">
  <dimension ref="B5:F50"/>
  <sheetViews>
    <sheetView showGridLines="0" zoomScale="115" zoomScaleNormal="115" workbookViewId="0">
      <selection activeCell="D32" sqref="D32"/>
    </sheetView>
  </sheetViews>
  <sheetFormatPr defaultRowHeight="14.5" x14ac:dyDescent="0.35"/>
  <cols>
    <col min="2" max="2" width="5" style="3" customWidth="1"/>
    <col min="3" max="3" width="51.453125" customWidth="1"/>
    <col min="4" max="4" width="41.453125" bestFit="1" customWidth="1"/>
    <col min="5" max="5" width="15.453125" customWidth="1"/>
    <col min="6" max="6" width="13.26953125" style="3" bestFit="1" customWidth="1"/>
  </cols>
  <sheetData>
    <row r="5" spans="2:6" x14ac:dyDescent="0.35">
      <c r="B5" s="4" t="s">
        <v>0</v>
      </c>
      <c r="C5" s="5" t="s">
        <v>1</v>
      </c>
      <c r="D5" s="5" t="s">
        <v>2</v>
      </c>
      <c r="E5" s="5" t="s">
        <v>119</v>
      </c>
      <c r="F5" s="4" t="s">
        <v>120</v>
      </c>
    </row>
    <row r="6" spans="2:6" x14ac:dyDescent="0.35">
      <c r="B6" s="14">
        <v>1</v>
      </c>
      <c r="C6" s="15" t="s">
        <v>25</v>
      </c>
      <c r="D6" s="8"/>
      <c r="E6" s="9">
        <v>0.1</v>
      </c>
      <c r="F6" s="9">
        <v>0.05</v>
      </c>
    </row>
    <row r="7" spans="2:6" ht="29" x14ac:dyDescent="0.35">
      <c r="B7" s="2"/>
      <c r="C7" s="1" t="s">
        <v>77</v>
      </c>
      <c r="D7" s="10" t="s">
        <v>121</v>
      </c>
      <c r="E7" s="2"/>
      <c r="F7" s="2"/>
    </row>
    <row r="8" spans="2:6" ht="29" x14ac:dyDescent="0.35">
      <c r="B8" s="2"/>
      <c r="C8" s="1" t="s">
        <v>78</v>
      </c>
      <c r="D8" s="10" t="s">
        <v>27</v>
      </c>
      <c r="E8" s="2"/>
      <c r="F8" s="2"/>
    </row>
    <row r="9" spans="2:6" x14ac:dyDescent="0.35">
      <c r="B9" s="14">
        <v>2</v>
      </c>
      <c r="C9" s="15" t="s">
        <v>118</v>
      </c>
      <c r="D9" s="8"/>
      <c r="E9" s="9">
        <v>0.25</v>
      </c>
      <c r="F9" s="9">
        <v>0.25</v>
      </c>
    </row>
    <row r="10" spans="2:6" s="19" customFormat="1" x14ac:dyDescent="0.35">
      <c r="B10" s="16"/>
      <c r="C10" s="17" t="s">
        <v>80</v>
      </c>
      <c r="D10" s="17" t="s">
        <v>81</v>
      </c>
      <c r="E10" s="18"/>
      <c r="F10" s="18"/>
    </row>
    <row r="11" spans="2:6" x14ac:dyDescent="0.35">
      <c r="B11" s="2"/>
      <c r="C11" s="6" t="s">
        <v>50</v>
      </c>
      <c r="D11" s="10" t="s">
        <v>51</v>
      </c>
      <c r="E11" s="2"/>
      <c r="F11" s="2"/>
    </row>
    <row r="12" spans="2:6" x14ac:dyDescent="0.35">
      <c r="B12" s="2"/>
      <c r="C12" s="1" t="s">
        <v>8</v>
      </c>
      <c r="D12" s="1" t="s">
        <v>9</v>
      </c>
      <c r="E12" s="2"/>
      <c r="F12" s="2"/>
    </row>
    <row r="13" spans="2:6" x14ac:dyDescent="0.35">
      <c r="B13" s="2"/>
      <c r="C13" s="1" t="s">
        <v>10</v>
      </c>
      <c r="D13" s="1" t="s">
        <v>11</v>
      </c>
      <c r="E13" s="2"/>
      <c r="F13" s="2"/>
    </row>
    <row r="14" spans="2:6" x14ac:dyDescent="0.35">
      <c r="B14" s="2"/>
      <c r="C14" s="1" t="s">
        <v>122</v>
      </c>
      <c r="D14" s="1" t="s">
        <v>123</v>
      </c>
      <c r="E14" s="2"/>
      <c r="F14" s="2"/>
    </row>
    <row r="15" spans="2:6" x14ac:dyDescent="0.35">
      <c r="B15" s="2"/>
      <c r="C15" s="7" t="s">
        <v>12</v>
      </c>
      <c r="D15" s="1" t="s">
        <v>28</v>
      </c>
      <c r="E15" s="2"/>
      <c r="F15" s="2"/>
    </row>
    <row r="16" spans="2:6" x14ac:dyDescent="0.35">
      <c r="B16" s="2"/>
      <c r="C16" s="7" t="s">
        <v>52</v>
      </c>
      <c r="D16" s="1" t="s">
        <v>53</v>
      </c>
      <c r="E16" s="2"/>
      <c r="F16" s="2"/>
    </row>
    <row r="17" spans="2:6" x14ac:dyDescent="0.35">
      <c r="B17" s="2"/>
      <c r="C17" s="1" t="s">
        <v>92</v>
      </c>
      <c r="D17" s="1" t="s">
        <v>93</v>
      </c>
      <c r="E17" s="2"/>
      <c r="F17" s="2"/>
    </row>
    <row r="18" spans="2:6" x14ac:dyDescent="0.35">
      <c r="B18" s="14">
        <v>3</v>
      </c>
      <c r="C18" s="15" t="s">
        <v>13</v>
      </c>
      <c r="D18" s="8"/>
      <c r="E18" s="9">
        <v>0.1</v>
      </c>
      <c r="F18" s="9">
        <v>0.1</v>
      </c>
    </row>
    <row r="19" spans="2:6" x14ac:dyDescent="0.35">
      <c r="B19" s="2"/>
      <c r="C19" s="7" t="s">
        <v>14</v>
      </c>
      <c r="D19" s="1" t="s">
        <v>29</v>
      </c>
      <c r="E19" s="2"/>
      <c r="F19" s="2"/>
    </row>
    <row r="20" spans="2:6" x14ac:dyDescent="0.35">
      <c r="B20" s="2"/>
      <c r="C20" s="7" t="s">
        <v>15</v>
      </c>
      <c r="D20" s="1" t="s">
        <v>30</v>
      </c>
      <c r="E20" s="2"/>
      <c r="F20" s="2"/>
    </row>
    <row r="21" spans="2:6" x14ac:dyDescent="0.35">
      <c r="B21" s="2"/>
      <c r="C21" s="7" t="s">
        <v>16</v>
      </c>
      <c r="D21" s="1" t="s">
        <v>31</v>
      </c>
      <c r="E21" s="2"/>
      <c r="F21" s="2"/>
    </row>
    <row r="22" spans="2:6" x14ac:dyDescent="0.35">
      <c r="B22" s="2"/>
      <c r="C22" s="7" t="s">
        <v>17</v>
      </c>
      <c r="D22" s="1" t="s">
        <v>18</v>
      </c>
      <c r="E22" s="2"/>
      <c r="F22" s="2"/>
    </row>
    <row r="23" spans="2:6" x14ac:dyDescent="0.35">
      <c r="B23" s="14">
        <v>4</v>
      </c>
      <c r="C23" s="15" t="s">
        <v>32</v>
      </c>
      <c r="D23" s="8"/>
      <c r="E23" s="9">
        <v>0.1</v>
      </c>
      <c r="F23" s="9">
        <v>0.1</v>
      </c>
    </row>
    <row r="24" spans="2:6" x14ac:dyDescent="0.35">
      <c r="B24" s="2"/>
      <c r="C24" s="7" t="s">
        <v>33</v>
      </c>
      <c r="D24" s="1" t="s">
        <v>19</v>
      </c>
      <c r="E24" s="2"/>
      <c r="F24" s="2"/>
    </row>
    <row r="25" spans="2:6" x14ac:dyDescent="0.35">
      <c r="B25" s="2"/>
      <c r="C25" s="7" t="s">
        <v>20</v>
      </c>
      <c r="D25" s="1" t="s">
        <v>21</v>
      </c>
      <c r="E25" s="2"/>
      <c r="F25" s="2"/>
    </row>
    <row r="26" spans="2:6" x14ac:dyDescent="0.35">
      <c r="B26" s="2"/>
      <c r="C26" s="7" t="s">
        <v>22</v>
      </c>
      <c r="D26" s="1"/>
      <c r="E26" s="2"/>
      <c r="F26" s="2"/>
    </row>
    <row r="27" spans="2:6" x14ac:dyDescent="0.35">
      <c r="B27" s="2"/>
      <c r="C27" s="7" t="s">
        <v>34</v>
      </c>
      <c r="D27" s="1"/>
      <c r="E27" s="2"/>
      <c r="F27" s="2"/>
    </row>
    <row r="28" spans="2:6" x14ac:dyDescent="0.35">
      <c r="B28" s="2"/>
      <c r="C28" s="1" t="s">
        <v>35</v>
      </c>
      <c r="D28" s="1"/>
      <c r="E28" s="2"/>
      <c r="F28" s="2"/>
    </row>
    <row r="29" spans="2:6" x14ac:dyDescent="0.35">
      <c r="B29" s="2"/>
      <c r="C29" s="7" t="s">
        <v>36</v>
      </c>
      <c r="D29" s="1"/>
      <c r="E29" s="2"/>
      <c r="F29" s="2"/>
    </row>
    <row r="30" spans="2:6" ht="43.5" x14ac:dyDescent="0.35">
      <c r="B30" s="2"/>
      <c r="C30" s="7" t="s">
        <v>37</v>
      </c>
      <c r="D30" s="1"/>
      <c r="E30" s="2"/>
      <c r="F30" s="2"/>
    </row>
    <row r="31" spans="2:6" x14ac:dyDescent="0.35">
      <c r="B31" s="2"/>
      <c r="C31" s="1" t="s">
        <v>5</v>
      </c>
      <c r="D31" s="1" t="s">
        <v>95</v>
      </c>
      <c r="E31" s="2"/>
      <c r="F31" s="2"/>
    </row>
    <row r="32" spans="2:6" x14ac:dyDescent="0.35">
      <c r="B32" s="14">
        <v>5</v>
      </c>
      <c r="C32" s="15" t="s">
        <v>61</v>
      </c>
      <c r="D32" s="8"/>
      <c r="E32" s="9">
        <v>0.25</v>
      </c>
      <c r="F32" s="9">
        <v>0.25</v>
      </c>
    </row>
    <row r="33" spans="2:6" x14ac:dyDescent="0.35">
      <c r="B33" s="2"/>
      <c r="C33" s="7" t="s">
        <v>96</v>
      </c>
      <c r="D33" s="1" t="s">
        <v>124</v>
      </c>
      <c r="E33" s="2"/>
      <c r="F33" s="2"/>
    </row>
    <row r="34" spans="2:6" x14ac:dyDescent="0.35">
      <c r="B34" s="2"/>
      <c r="C34" s="6" t="s">
        <v>64</v>
      </c>
      <c r="D34" s="1"/>
      <c r="E34" s="2"/>
      <c r="F34" s="2"/>
    </row>
    <row r="35" spans="2:6" x14ac:dyDescent="0.35">
      <c r="B35" s="2"/>
      <c r="C35" s="7" t="s">
        <v>125</v>
      </c>
      <c r="D35" s="1"/>
      <c r="E35" s="2"/>
      <c r="F35" s="2"/>
    </row>
    <row r="36" spans="2:6" s="13" customFormat="1" x14ac:dyDescent="0.35">
      <c r="B36" s="11"/>
      <c r="C36" s="7" t="s">
        <v>66</v>
      </c>
      <c r="D36" s="12"/>
      <c r="E36" s="11"/>
      <c r="F36" s="11"/>
    </row>
    <row r="37" spans="2:6" s="13" customFormat="1" x14ac:dyDescent="0.35">
      <c r="B37" s="11"/>
      <c r="C37" s="7" t="s">
        <v>100</v>
      </c>
      <c r="D37" s="12"/>
      <c r="E37" s="11"/>
      <c r="F37" s="11"/>
    </row>
    <row r="38" spans="2:6" s="13" customFormat="1" ht="29" x14ac:dyDescent="0.35">
      <c r="B38" s="11"/>
      <c r="C38" s="7" t="s">
        <v>101</v>
      </c>
      <c r="D38" s="12"/>
      <c r="E38" s="11"/>
      <c r="F38" s="11"/>
    </row>
    <row r="39" spans="2:6" s="13" customFormat="1" x14ac:dyDescent="0.35">
      <c r="B39" s="11"/>
      <c r="C39" s="7" t="s">
        <v>126</v>
      </c>
      <c r="D39" s="12"/>
      <c r="E39" s="11"/>
      <c r="F39" s="11"/>
    </row>
    <row r="40" spans="2:6" s="13" customFormat="1" x14ac:dyDescent="0.35">
      <c r="B40" s="11"/>
      <c r="C40" s="7" t="s">
        <v>69</v>
      </c>
      <c r="D40" s="12"/>
      <c r="E40" s="11"/>
      <c r="F40" s="11"/>
    </row>
    <row r="41" spans="2:6" s="13" customFormat="1" x14ac:dyDescent="0.35">
      <c r="B41" s="14">
        <v>6</v>
      </c>
      <c r="C41" s="15" t="s">
        <v>104</v>
      </c>
      <c r="D41" s="8"/>
      <c r="E41" s="9">
        <v>0.2</v>
      </c>
      <c r="F41" s="9">
        <v>0.25</v>
      </c>
    </row>
    <row r="42" spans="2:6" s="13" customFormat="1" x14ac:dyDescent="0.35">
      <c r="B42" s="11"/>
      <c r="C42" s="7" t="s">
        <v>105</v>
      </c>
      <c r="D42" s="12"/>
      <c r="E42" s="11"/>
      <c r="F42" s="11"/>
    </row>
    <row r="43" spans="2:6" x14ac:dyDescent="0.35">
      <c r="B43" s="2"/>
      <c r="C43" s="7" t="s">
        <v>70</v>
      </c>
      <c r="D43" s="1"/>
      <c r="E43" s="2"/>
      <c r="F43" s="2"/>
    </row>
    <row r="44" spans="2:6" x14ac:dyDescent="0.35">
      <c r="B44" s="2"/>
      <c r="C44" s="7" t="s">
        <v>106</v>
      </c>
      <c r="D44" s="1"/>
      <c r="E44" s="2"/>
      <c r="F44" s="2"/>
    </row>
    <row r="45" spans="2:6" x14ac:dyDescent="0.35">
      <c r="B45" s="2"/>
      <c r="C45" s="7" t="s">
        <v>107</v>
      </c>
      <c r="D45" s="1"/>
      <c r="E45" s="2"/>
      <c r="F45" s="2"/>
    </row>
    <row r="46" spans="2:6" x14ac:dyDescent="0.35">
      <c r="B46" s="2"/>
      <c r="C46" s="7" t="s">
        <v>94</v>
      </c>
      <c r="D46" s="1"/>
      <c r="E46" s="2"/>
      <c r="F46" s="2"/>
    </row>
    <row r="47" spans="2:6" x14ac:dyDescent="0.35">
      <c r="B47" s="2"/>
      <c r="C47" s="7" t="s">
        <v>108</v>
      </c>
      <c r="D47" s="1"/>
      <c r="E47" s="2"/>
      <c r="F47" s="2"/>
    </row>
    <row r="48" spans="2:6" x14ac:dyDescent="0.35">
      <c r="B48" s="2"/>
      <c r="C48" s="7" t="s">
        <v>109</v>
      </c>
      <c r="D48" s="1"/>
      <c r="E48" s="2"/>
      <c r="F48" s="2"/>
    </row>
    <row r="49" spans="2:6" x14ac:dyDescent="0.35">
      <c r="B49" s="2"/>
      <c r="C49" s="7" t="s">
        <v>102</v>
      </c>
      <c r="D49" s="1" t="s">
        <v>103</v>
      </c>
      <c r="E49" s="2"/>
      <c r="F49" s="2"/>
    </row>
    <row r="50" spans="2:6" x14ac:dyDescent="0.35">
      <c r="B50" s="2"/>
      <c r="C50" s="7" t="s">
        <v>110</v>
      </c>
      <c r="D50" s="1"/>
      <c r="E50" s="2"/>
      <c r="F50" s="2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4063CA41C7EE41BCE1F8B0AE9134A0" ma:contentTypeVersion="18" ma:contentTypeDescription="Create a new document." ma:contentTypeScope="" ma:versionID="1c171caa618fe01a0898baf27a173c30">
  <xsd:schema xmlns:xsd="http://www.w3.org/2001/XMLSchema" xmlns:xs="http://www.w3.org/2001/XMLSchema" xmlns:p="http://schemas.microsoft.com/office/2006/metadata/properties" xmlns:ns1="http://schemas.microsoft.com/sharepoint/v3" xmlns:ns2="1847ad4d-3e3c-4738-aa18-28e2ef03d355" xmlns:ns3="e4981b69-4416-419b-a71c-1218b628cd99" targetNamespace="http://schemas.microsoft.com/office/2006/metadata/properties" ma:root="true" ma:fieldsID="1f50417a29111a6186adb492e394a7f4" ns1:_="" ns2:_="" ns3:_="">
    <xsd:import namespace="http://schemas.microsoft.com/sharepoint/v3"/>
    <xsd:import namespace="1847ad4d-3e3c-4738-aa18-28e2ef03d355"/>
    <xsd:import namespace="e4981b69-4416-419b-a71c-1218b628cd9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Flow_SignoffStatus" minOccurs="0"/>
                <xsd:element ref="ns3:lcf76f155ced4ddcb4097134ff3c332f" minOccurs="0"/>
                <xsd:element ref="ns2:TaxCatchAll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7ad4d-3e3c-4738-aa18-28e2ef03d35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d4752c8-16c6-49a7-af16-70552aa3f248}" ma:internalName="TaxCatchAll" ma:showField="CatchAllData" ma:web="1847ad4d-3e3c-4738-aa18-28e2ef03d3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981b69-4416-419b-a71c-1218b628cd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9d814c0-9b3f-4c78-9577-1f6435586d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847ad4d-3e3c-4738-aa18-28e2ef03d355" xsi:nil="true"/>
    <lcf76f155ced4ddcb4097134ff3c332f xmlns="e4981b69-4416-419b-a71c-1218b628cd99">
      <Terms xmlns="http://schemas.microsoft.com/office/infopath/2007/PartnerControls"/>
    </lcf76f155ced4ddcb4097134ff3c332f>
    <_Flow_SignoffStatus xmlns="e4981b69-4416-419b-a71c-1218b628cd99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DB94FA-E47F-4E24-9CCC-CA62000DC1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847ad4d-3e3c-4738-aa18-28e2ef03d355"/>
    <ds:schemaRef ds:uri="e4981b69-4416-419b-a71c-1218b628cd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F02EEE-F3EB-43B0-BFFC-9DDCB10CF52E}">
  <ds:schemaRefs>
    <ds:schemaRef ds:uri="http://purl.org/dc/dcmitype/"/>
    <ds:schemaRef ds:uri="http://schemas.microsoft.com/sharepoint/v3"/>
    <ds:schemaRef ds:uri="e4981b69-4416-419b-a71c-1218b628cd99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1847ad4d-3e3c-4738-aa18-28e2ef03d355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C6B0E6E-6954-4FDB-B73E-28344C9D7E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E1-E2 Objectives</vt:lpstr>
      <vt:lpstr>E3-E5</vt:lpstr>
      <vt:lpstr>E3-E5 Objectives</vt:lpstr>
      <vt:lpstr>E6-E7 Objectives</vt:lpstr>
      <vt:lpstr>E8-E9 Objectives</vt:lpstr>
    </vt:vector>
  </TitlesOfParts>
  <Manager/>
  <Company>Infinite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Kirupakaran Ramkumar</dc:creator>
  <cp:keywords/>
  <dc:description/>
  <cp:lastModifiedBy>Rohit Verma</cp:lastModifiedBy>
  <cp:revision/>
  <dcterms:created xsi:type="dcterms:W3CDTF">2023-03-01T11:25:56Z</dcterms:created>
  <dcterms:modified xsi:type="dcterms:W3CDTF">2023-07-05T11:19:58Z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0x0101006B4063CA41C7EE41BCE1F8B0AE9134A0</vt:lpwstr>
  </property>
</Properties>
</file>