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joseh\Downloads\"/>
    </mc:Choice>
  </mc:AlternateContent>
  <xr:revisionPtr revIDLastSave="0" documentId="13_ncr:1_{6C0E957F-A9B4-4D2C-910C-E17E0C154669}" xr6:coauthVersionLast="47" xr6:coauthVersionMax="47" xr10:uidLastSave="{00000000-0000-0000-0000-000000000000}"/>
  <bookViews>
    <workbookView xWindow="-110" yWindow="-110" windowWidth="25820" windowHeight="15500"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5" l="1"/>
  <c r="H37" i="5" s="1"/>
  <c r="H28" i="4"/>
  <c r="H29" i="4"/>
  <c r="H28" i="2"/>
  <c r="H29" i="2" s="1"/>
</calcChain>
</file>

<file path=xl/sharedStrings.xml><?xml version="1.0" encoding="utf-8"?>
<sst xmlns="http://schemas.openxmlformats.org/spreadsheetml/2006/main" count="219" uniqueCount="150">
  <si>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</si>
  <si>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</si>
  <si>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</si>
  <si>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</si>
  <si>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</si>
  <si>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</si>
  <si>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</si>
  <si>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</si>
  <si>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</si>
  <si>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</si>
  <si>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</si>
  <si>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</si>
  <si>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</si>
  <si>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</si>
  <si>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</si>
  <si>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</si>
  <si>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</si>
  <si>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</si>
  <si>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</si>
  <si>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</si>
  <si>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</si>
  <si>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</si>
  <si>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</si>
  <si>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</si>
  <si>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</si>
  <si>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</si>
  <si>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</si>
  <si>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</si>
  <si>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</si>
  <si>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</si>
  <si>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</si>
  <si>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</si>
  <si>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</si>
  <si>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</si>
  <si>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</si>
  <si>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</si>
  <si>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</si>
  <si>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</si>
  <si>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</si>
  <si>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</si>
  <si>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</si>
  <si>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</si>
  <si>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</si>
  <si>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</si>
  <si>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</si>
  <si>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</si>
  <si>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</si>
  <si>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</si>
  <si>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</si>
  <si>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</si>
  <si>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</si>
  <si>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</si>
  <si>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</si>
  <si>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</si>
  <si>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</si>
  <si>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</si>
  <si>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</si>
  <si>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</si>
  <si>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</si>
  <si>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</si>
  <si>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</si>
  <si>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</si>
  <si>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</si>
  <si>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</si>
  <si>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</si>
  <si>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</si>
  <si>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</si>
  <si>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</si>
  <si>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</si>
  <si>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</si>
  <si>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</si>
  <si>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</si>
  <si>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</si>
  <si>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</si>
  <si>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</si>
  <si>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</si>
  <si>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</si>
  <si>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</si>
  <si>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</si>
  <si>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</si>
  <si>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</si>
  <si>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</si>
  <si>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</si>
  <si>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</si>
  <si>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</si>
  <si>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</si>
  <si>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</si>
  <si>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</si>
  <si>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</si>
  <si>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</si>
  <si>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</si>
  <si>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</si>
  <si>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</si>
  <si>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TABLADEGESTIÓN.xlsx</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</si>
  <si>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</si>
  <si>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</si>
  <si>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</si>
  <si>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</si>
  <si>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</si>
  <si>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</si>
  <si>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</si>
  <si>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</si>
  <si>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</si>
  <si>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</si>
  <si>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</si>
  <si>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</si>
  <si>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</si>
  <si>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</si>
  <si>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</si>
  <si>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</si>
  <si>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</si>
  <si>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</si>
  <si>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</si>
  <si>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</si>
  <si>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</si>
  <si>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</si>
  <si>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</si>
  <si>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</si>
  <si>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</si>
  <si>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</si>
  <si>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</si>
  <si>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</si>
  <si>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</si>
  <si>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</si>
  <si>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</si>
  <si>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</si>
  <si>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</si>
  <si>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https://github.com/ValeriaCouoh/GastroSoft/blob/main/GastroSoft/TERCERA%20ENTREGA/1.%20PRODUCTO/2.%20Usuarios.md</t>
  </si>
  <si>
    <t>https://github.com/ValeriaCouoh/GastroSoft/blob/main/GastroSoft/TERCERA%20ENTREGA/1.%20PRODUCTO/3.%20Innovaci%C3%B3n.md</t>
  </si>
  <si>
    <t>https://github.com/ValeriaCouoh/GastroSoft/tree/main/GastroSoft/TERCERA%20ENTREGA/2.%20REQUISITOS/2.%20Refinamiento%20de%20artefactos</t>
  </si>
  <si>
    <t>https://github.com/ValeriaCouoh/GastroSoft/tree/main/GastroSoft/TERCERA%20ENTREGA/2.%20REQUISITOS/3.%20Listado%20final%20de%20requerimientos</t>
  </si>
  <si>
    <t>https://github.com/ValeriaCouoh/GastroSoft/blob/main/GastroSoft/TERCERA%20ENTREGA/3.%20DISE%C3%91O/1.%20Evoluci%C3%B3n%20de%20las%20interfaces%20de%20usuario.md</t>
  </si>
  <si>
    <t>https://github.com/ValeriaCouoh/GastroSoft/blob/main/GastroSoft/TERCERA%20ENTREGA/3.%20DISE%C3%91O/2.%20Correspondencia%20con%20los%20requerimientos.md</t>
  </si>
  <si>
    <t>https://github.com/ValeriaCouoh/GastroSoft/blob/main/GastroSoft/TERCERA%20ENTREGA/4.%20PRUEBAS/1.%20Pruebas%20Informales.md</t>
  </si>
  <si>
    <t>https://github.com/ValeriaCouoh/GastroSoft/blob/main/GastroSoft/TERCERA%20ENTREGA/4.%20PRUEBAS/2.%20Resultados.md</t>
  </si>
  <si>
    <t>GastroSoft/GastroSoft/TERCERA ENTREGA/5. PROCESO /1.SPRINTS.md at main · ValeriaCouoh/GastroSoft</t>
  </si>
  <si>
    <t>https://github.com/ValeriaCouoh/GastroSoft/blob/main/GastroSoft/TERCERA%20ENTREGA/5.%20PROCESO%20/2.%20DOD.md</t>
  </si>
  <si>
    <t>https://github.com/ValeriaCouoh/GastroSoft/blob/main/GastroSoft/TERCERA%20ENTREGA/6.%20PRESENTACI%C3%93N%20DEL%20AVANCE/Presentaci%C3%B3n_Final.pdf</t>
  </si>
  <si>
    <t>https://youtu.be/6-90-ot8yZ0</t>
  </si>
  <si>
    <t>https://github.com/ValeriaCouoh/GastroSoft/blob/main/GastroSoft/TERCERA%20ENTREGA/7.%20COMPETENCIAS/1.%20Competencias%20Gen%C3%A9ricas.md</t>
  </si>
  <si>
    <t>https://github.com/ValeriaCouoh/GastroSoft/blob/main/GastroSoft/TERCERA%20ENTREGA/7.%20COMPETENCIAS/2.%20Competencias%20Espec%C3%ADficas.md</t>
  </si>
  <si>
    <t>https://github.com/ValeriaCouoh/GastroSoft/blob/main/GastroSoft/TERCERA%20ENTREGA/7.%20COMPETENCIAS/3.%20Cr%C3%ADticas%20constructuvas%20al%20curso.md</t>
  </si>
  <si>
    <t>GastroSoft/GastroSoft/TERCERA ENTREGA/2. REQUISITOS/1. Evolución de requisitos. at main · ValeriaCouoh/GastroSoft</t>
  </si>
  <si>
    <t>El listado final de requerimientos 
es el mismo que se presentó en 
la evolución de requerimientos, 
pues no hubo cambios en ellos.</t>
  </si>
  <si>
    <t>La branch de
tercera entrega únicamente 
nos servía para subir información
 y después de ser revisada se 
pasaba al main.</t>
  </si>
  <si>
    <t>Los requerimientos permanecieron 
iguales a los de la segunda entrega.</t>
  </si>
  <si>
    <t>https://github.com/ValeriaCouoh/GastroSoft/blob/main/GastroSoft/TERCERA%20ENTREGA/1.%20PRODUCTO/1.%20Evoluci%C3%B3n%20del%20producto.md</t>
  </si>
  <si>
    <t>Las pruebas de usabilidad fueron
modificadas</t>
  </si>
  <si>
    <t>https://github.com/ValeriaCouoh/GastroSoft/tree/Tercera-Entrega/GastroSoft/TERCERA%20ENTREGA</t>
  </si>
  <si>
    <t>TABLADEGESTIÓN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</si>
</sst>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9"/>
      <color theme="1"/>
      <name val="Calibri"/>
      <family val="2"/>
      <scheme val="minor"/>
    </font>
    <font>
      <sz val="9"/>
      <color rgb="FFEA7C30"/>
      <name val="Calibri"/>
      <family val="2"/>
      <scheme val="minor"/>
    </font>
    <font>
      <sz val="9"/>
      <color theme="0"/>
      <name val="Calibri"/>
      <family val="2"/>
      <scheme val="minor"/>
    </font>
    <font>
      <sz val="10"/>
      <color rgb="FFEA7C3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3">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style="medium">
        <color theme="0"/>
      </right>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style="medium">
        <color rgb="FFFFFFFF"/>
      </top>
      <bottom/>
      <diagonal/>
    </border>
    <border>
      <left style="medium">
        <color theme="0"/>
      </left>
      <right/>
      <top/>
      <bottom style="medium">
        <color theme="0"/>
      </bottom>
      <diagonal/>
    </border>
    <border>
      <left/>
      <right/>
      <top style="thin">
        <color theme="5"/>
      </top>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3B084"/>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thin">
        <color theme="5"/>
      </right>
      <top/>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06">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5" fillId="3" borderId="26" xfId="0" applyFont="1" applyFill="1" applyBorder="1" applyAlignment="1">
      <alignment vertical="center" wrapText="1"/>
    </xf>
    <xf numFmtId="0" fontId="4" fillId="2" borderId="27" xfId="0" applyFont="1" applyFill="1" applyBorder="1" applyAlignment="1">
      <alignment horizontal="center" vertical="center" wrapText="1"/>
    </xf>
    <xf numFmtId="0" fontId="5" fillId="6" borderId="28" xfId="0" applyFont="1" applyFill="1" applyBorder="1" applyAlignment="1">
      <alignment vertical="center" wrapText="1"/>
    </xf>
    <xf numFmtId="0" fontId="0" fillId="6" borderId="29" xfId="0" applyFill="1" applyBorder="1"/>
    <xf numFmtId="0" fontId="4" fillId="2" borderId="30" xfId="0" applyFont="1" applyFill="1" applyBorder="1" applyAlignment="1">
      <alignment horizontal="center" vertical="center" wrapText="1"/>
    </xf>
    <xf numFmtId="0" fontId="5" fillId="3" borderId="0" xfId="0" applyFont="1" applyFill="1" applyAlignment="1">
      <alignment vertical="center" wrapText="1"/>
    </xf>
    <xf numFmtId="0" fontId="19" fillId="0" borderId="0" xfId="0" applyFont="1"/>
    <xf numFmtId="0" fontId="5" fillId="3" borderId="31" xfId="0" applyFont="1" applyFill="1" applyBorder="1" applyAlignment="1">
      <alignment vertical="center" wrapText="1"/>
    </xf>
    <xf numFmtId="0" fontId="2" fillId="2" borderId="32" xfId="0" applyFont="1" applyFill="1" applyBorder="1" applyAlignment="1">
      <alignment horizontal="center" vertical="center" wrapText="1"/>
    </xf>
    <xf numFmtId="0" fontId="5" fillId="5" borderId="33" xfId="0" applyFont="1" applyFill="1" applyBorder="1" applyAlignment="1">
      <alignment vertical="center" wrapText="1"/>
    </xf>
    <xf numFmtId="0" fontId="2" fillId="2" borderId="34" xfId="0" applyFont="1" applyFill="1" applyBorder="1" applyAlignment="1">
      <alignment horizontal="center" vertical="center" wrapText="1"/>
    </xf>
    <xf numFmtId="0" fontId="20" fillId="7" borderId="33" xfId="0" applyFont="1" applyFill="1" applyBorder="1" applyAlignment="1">
      <alignment horizontal="left" vertical="top" wrapText="1"/>
    </xf>
    <xf numFmtId="0" fontId="5" fillId="5" borderId="0" xfId="0" applyFont="1" applyFill="1" applyAlignment="1">
      <alignment vertical="center" wrapText="1"/>
    </xf>
    <xf numFmtId="0" fontId="5" fillId="7" borderId="6" xfId="0" applyFont="1" applyFill="1" applyBorder="1" applyAlignment="1">
      <alignment horizontal="justify" vertical="center" wrapText="1"/>
    </xf>
    <xf numFmtId="0" fontId="2" fillId="2" borderId="35" xfId="0" applyFont="1" applyFill="1" applyBorder="1" applyAlignment="1">
      <alignment horizontal="center" vertical="center" wrapText="1"/>
    </xf>
    <xf numFmtId="0" fontId="5" fillId="5" borderId="36" xfId="0" applyFont="1" applyFill="1" applyBorder="1" applyAlignment="1">
      <alignment horizontal="justify" vertical="center" wrapText="1"/>
    </xf>
    <xf numFmtId="0" fontId="5" fillId="3" borderId="37" xfId="0" applyFont="1" applyFill="1" applyBorder="1" applyAlignment="1">
      <alignment horizontal="justify" vertical="center"/>
    </xf>
    <xf numFmtId="0" fontId="2" fillId="8" borderId="3" xfId="0" applyFont="1" applyFill="1" applyBorder="1" applyAlignment="1">
      <alignment horizontal="center" vertical="center" wrapText="1"/>
    </xf>
    <xf numFmtId="0" fontId="21" fillId="8" borderId="31" xfId="0" applyFont="1" applyFill="1" applyBorder="1" applyAlignment="1">
      <alignment horizontal="justify" vertical="center"/>
    </xf>
    <xf numFmtId="0" fontId="5" fillId="5" borderId="38" xfId="0" applyFont="1" applyFill="1" applyBorder="1" applyAlignment="1">
      <alignment horizontal="justify" vertical="center" wrapText="1"/>
    </xf>
    <xf numFmtId="0" fontId="4" fillId="2" borderId="39" xfId="0" applyFont="1" applyFill="1" applyBorder="1" applyAlignment="1">
      <alignment horizontal="center"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2" fillId="2" borderId="40" xfId="0" applyFont="1" applyFill="1" applyBorder="1" applyAlignment="1">
      <alignment horizontal="justify" vertical="center" wrapText="1"/>
    </xf>
    <xf numFmtId="0" fontId="2" fillId="2" borderId="34" xfId="0" applyFont="1" applyFill="1" applyBorder="1" applyAlignment="1">
      <alignment horizontal="justify" vertical="center" wrapText="1"/>
    </xf>
    <xf numFmtId="0" fontId="22" fillId="0" borderId="0" xfId="0" applyFont="1"/>
    <xf numFmtId="0" fontId="20" fillId="7" borderId="41" xfId="0" applyFont="1" applyFill="1" applyBorder="1" applyAlignment="1">
      <alignment vertical="center" wrapText="1"/>
    </xf>
    <xf numFmtId="0" fontId="18" fillId="0" borderId="0" xfId="1" applyAlignment="1">
      <alignment wrapText="1"/>
    </xf>
    <xf numFmtId="0" fontId="0" fillId="0" borderId="0" xfId="0" applyAlignment="1">
      <alignment vertical="center"/>
    </xf>
    <xf numFmtId="0" fontId="18" fillId="0" borderId="0" xfId="1" applyAlignment="1">
      <alignment vertical="center" wrapText="1"/>
    </xf>
    <xf numFmtId="0" fontId="18" fillId="0" borderId="0" xfId="1" applyAlignment="1"/>
    <xf numFmtId="0" fontId="18" fillId="0" borderId="42" xfId="1" applyBorder="1" applyAlignment="1"/>
    <xf numFmtId="0" fontId="0" fillId="0" borderId="0" xfId="0"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3">
    <cellStyle name="Hipervínculo" xfId="1" builtinId="8"/>
    <cellStyle name="Hyperlink" xfId="2" xr:uid="{D7810334-5C09-46CF-8004-08E23FE3056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x:/g/personal/a24216371_alumnos_uady_mx/EVgiyh7cGCVOrsDoNi20wkABCN_vwIIbJzpJSJf0eRhrAw?e=KjeAPa" TargetMode="External"/><Relationship Id="rId13" Type="http://schemas.openxmlformats.org/officeDocument/2006/relationships/hyperlink" Target="https://youtu.be/AkzVhhZ7Fgc?si=IjyKNP-rB4PNCKUu"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youtu.be/AkzVhhZ7Fgc?si=IjyKNP-rB4PNCKUu"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www.canva.com/design/DAGVoWR5_IE/lIs9hB_PAD4KxED4I2PzBg/edit?utm_content=DAGVoWR5_IE&amp;utm_campaign=designshare&amp;utm_medium=link2&amp;utm_source=sharebutton"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github.com/ValeriaCouoh/GastroSoft/blob/SEGUNDA-ENTREGA/GastroSoft/SEGUNDA%20ENTREGA/6.%20COMPETENCIAS/2.%20Competencias%20Espec%C3%ADficas.md" TargetMode="External"/><Relationship Id="rId10" Type="http://schemas.openxmlformats.org/officeDocument/2006/relationships/hyperlink" Target="https://github.com/ValeriaCouoh/GastroSoft/tree/SEGUNDA-ENTREGA/GastroSoft"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x:/g/personal/a24216371_alumnos_uady_mx/EVgiyh7cGCVOrsDoNi20wkABCN_vwIIbJzpJSJf0eRhrAw?e=KjeAPa" TargetMode="External"/><Relationship Id="rId14" Type="http://schemas.openxmlformats.org/officeDocument/2006/relationships/hyperlink" Target="https://github.com/ValeriaCouoh/GastroSoft/blob/SEGUNDA-ENTREGA/GastroSoft/SEGUNDA%20ENTREGA/6.%20COMPETENCIAS/1.%20Competencias%20Gen%C3%A9ricas.m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ValeriaCouoh/GastroSoft/blob/main/GastroSoft/TERCERA%20ENTREGA/4.%20PRUEBAS/2.%20Resultados.md" TargetMode="External"/><Relationship Id="rId13" Type="http://schemas.openxmlformats.org/officeDocument/2006/relationships/hyperlink" Target="https://youtu.be/6-90-ot8yZ0" TargetMode="External"/><Relationship Id="rId18" Type="http://schemas.openxmlformats.org/officeDocument/2006/relationships/hyperlink" Target="https://github.com/ValeriaCouoh/GastroSoft/tree/main/GastroSoft/TERCERA%20ENTREGA/2.%20REQUISITOS/1.%20Evoluci%C3%B3n%20de%20requisitos." TargetMode="External"/><Relationship Id="rId3" Type="http://schemas.openxmlformats.org/officeDocument/2006/relationships/hyperlink" Target="https://github.com/ValeriaCouoh/GastroSoft/tree/main/GastroSoft/TERCERA%20ENTREGA/2.%20REQUISITOS/2.%20Refinamiento%20de%20artefactos" TargetMode="External"/><Relationship Id="rId21" Type="http://schemas.openxmlformats.org/officeDocument/2006/relationships/hyperlink" Target="https://alumnosuady-my.sharepoint.com/:x:/g/personal/a24216371_alumnos_uady_mx/EVgiyh7cGCVOrsDoNi20wkABwzMv8O-fNzm-Luf3-bMx-Q?e=oUSDRv" TargetMode="External"/><Relationship Id="rId7" Type="http://schemas.openxmlformats.org/officeDocument/2006/relationships/hyperlink" Target="https://github.com/ValeriaCouoh/GastroSoft/blob/main/GastroSoft/TERCERA%20ENTREGA/4.%20PRUEBAS/1.%20Pruebas%20Informales.md" TargetMode="External"/><Relationship Id="rId12" Type="http://schemas.openxmlformats.org/officeDocument/2006/relationships/hyperlink" Target="https://github.com/ValeriaCouoh/GastroSoft/blob/main/GastroSoft/TERCERA%20ENTREGA/6.%20PRESENTACI%C3%93N%20DEL%20AVANCE/Presentaci%C3%B3n_Final.pdf" TargetMode="External"/><Relationship Id="rId17" Type="http://schemas.openxmlformats.org/officeDocument/2006/relationships/hyperlink" Target="https://github.com/ValeriaCouoh/GastroSoft/blob/main/GastroSoft/TERCERA%20ENTREGA/7.%20COMPETENCIAS/3.%20Cr%C3%ADticas%20constructuvas%20al%20curso.md" TargetMode="External"/><Relationship Id="rId2" Type="http://schemas.openxmlformats.org/officeDocument/2006/relationships/hyperlink" Target="https://github.com/ValeriaCouoh/GastroSoft/blob/main/GastroSoft/TERCERA%20ENTREGA/1.%20PRODUCTO/3.%20Innovaci%C3%B3n.md" TargetMode="External"/><Relationship Id="rId16" Type="http://schemas.openxmlformats.org/officeDocument/2006/relationships/hyperlink" Target="https://github.com/ValeriaCouoh/GastroSoft/blob/main/GastroSoft/TERCERA%20ENTREGA/7.%20COMPETENCIAS/2.%20Competencias%20Espec%C3%ADficas.md" TargetMode="External"/><Relationship Id="rId20" Type="http://schemas.openxmlformats.org/officeDocument/2006/relationships/hyperlink" Target="https://alumnosuady-my.sharepoint.com/:x:/g/personal/a24216371_alumnos_uady_mx/EVgiyh7cGCVOrsDoNi20wkABwzMv8O-fNzm-Luf3-bMx-Q?e=oUSDRv" TargetMode="External"/><Relationship Id="rId1" Type="http://schemas.openxmlformats.org/officeDocument/2006/relationships/hyperlink" Target="https://github.com/ValeriaCouoh/GastroSoft/blob/main/GastroSoft/TERCERA%20ENTREGA/1.%20PRODUCTO/2.%20Usuarios.md" TargetMode="External"/><Relationship Id="rId6" Type="http://schemas.openxmlformats.org/officeDocument/2006/relationships/hyperlink" Target="https://github.com/ValeriaCouoh/GastroSoft/blob/main/GastroSoft/TERCERA%20ENTREGA/3.%20DISE%C3%91O/2.%20Correspondencia%20con%20los%20requerimientos.md" TargetMode="External"/><Relationship Id="rId11" Type="http://schemas.openxmlformats.org/officeDocument/2006/relationships/hyperlink" Target="https://github.com/ValeriaCouoh/GastroSoft/tree/Tercera-Entrega/GastroSoft/TERCERA%20ENTREGA" TargetMode="External"/><Relationship Id="rId5" Type="http://schemas.openxmlformats.org/officeDocument/2006/relationships/hyperlink" Target="https://github.com/ValeriaCouoh/GastroSoft/blob/main/GastroSoft/TERCERA%20ENTREGA/3.%20DISE%C3%91O/1.%20Evoluci%C3%B3n%20de%20las%20interfaces%20de%20usuario.md" TargetMode="External"/><Relationship Id="rId15" Type="http://schemas.openxmlformats.org/officeDocument/2006/relationships/hyperlink" Target="https://github.com/ValeriaCouoh/GastroSoft/blob/main/GastroSoft/TERCERA%20ENTREGA/7.%20COMPETENCIAS/1.%20Competencias%20Gen%C3%A9ricas.md" TargetMode="External"/><Relationship Id="rId10" Type="http://schemas.openxmlformats.org/officeDocument/2006/relationships/hyperlink" Target="https://github.com/ValeriaCouoh/GastroSoft/blob/main/GastroSoft/TERCERA%20ENTREGA/5.%20PROCESO%20/2.%20DOD.md" TargetMode="External"/><Relationship Id="rId19" Type="http://schemas.openxmlformats.org/officeDocument/2006/relationships/hyperlink" Target="https://github.com/ValeriaCouoh/GastroSoft/blob/main/GastroSoft/TERCERA%20ENTREGA/1.%20PRODUCTO/1.%20Evoluci%C3%B3n%20del%20producto.md" TargetMode="External"/><Relationship Id="rId4" Type="http://schemas.openxmlformats.org/officeDocument/2006/relationships/hyperlink" Target="https://github.com/ValeriaCouoh/GastroSoft/tree/main/GastroSoft/TERCERA%20ENTREGA/2.%20REQUISITOS/3.%20Listado%20final%20de%20requerimientos" TargetMode="External"/><Relationship Id="rId9" Type="http://schemas.openxmlformats.org/officeDocument/2006/relationships/hyperlink" Target="https://github.com/ValeriaCouoh/GastroSoft/blob/main/GastroSoft/TERCERA%20ENTREGA/5.%20PROCESO%20/1.SPRINTS.md" TargetMode="External"/><Relationship Id="rId14" Type="http://schemas.openxmlformats.org/officeDocument/2006/relationships/hyperlink" Target="https://youtu.be/6-90-ot8yZ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5"/>
  <cols>
    <col min="3" max="3" width="13.08203125" customWidth="1"/>
    <col min="4" max="4" width="46" customWidth="1"/>
    <col min="5" max="5" width="2.5" customWidth="1"/>
    <col min="6" max="6" width="14.58203125" customWidth="1"/>
    <col min="7" max="7" width="2" customWidth="1"/>
    <col min="8" max="11" width="10.58203125" customWidth="1"/>
  </cols>
  <sheetData>
    <row r="1" spans="1:11" ht="16" thickBot="1">
      <c r="A1" s="100"/>
      <c r="B1" s="101"/>
      <c r="C1" s="101"/>
      <c r="D1" s="101"/>
      <c r="H1" t="s">
        <v>0</v>
      </c>
    </row>
    <row r="2" spans="1:11" ht="16" thickBot="1">
      <c r="A2" s="101"/>
      <c r="B2" s="101"/>
      <c r="C2" s="101"/>
      <c r="D2" s="101"/>
      <c r="H2" s="35">
        <v>0</v>
      </c>
      <c r="I2" s="36">
        <v>1</v>
      </c>
      <c r="J2" s="36">
        <v>2</v>
      </c>
      <c r="K2" s="36">
        <v>3</v>
      </c>
    </row>
    <row r="3" spans="1:11" ht="26.5" thickBot="1">
      <c r="A3" s="101"/>
      <c r="B3" s="101"/>
      <c r="C3" s="101"/>
      <c r="D3" s="101"/>
      <c r="H3" s="37" t="s">
        <v>1</v>
      </c>
      <c r="I3" s="38" t="s">
        <v>2</v>
      </c>
      <c r="J3" s="38" t="s">
        <v>3</v>
      </c>
      <c r="K3" s="38" t="s">
        <v>4</v>
      </c>
    </row>
    <row r="4" spans="1:11">
      <c r="A4" s="101"/>
      <c r="B4" s="101"/>
      <c r="C4" s="101"/>
      <c r="D4" s="101"/>
    </row>
    <row r="5" spans="1:11">
      <c r="H5" s="60" t="s">
        <v>5</v>
      </c>
      <c r="I5" s="29"/>
      <c r="J5" s="29"/>
      <c r="K5" s="29"/>
    </row>
    <row r="6" spans="1:11" ht="16" thickBot="1">
      <c r="B6" s="3"/>
      <c r="C6" s="4" t="s">
        <v>6</v>
      </c>
      <c r="D6" s="5" t="s">
        <v>7</v>
      </c>
      <c r="F6" s="44" t="s">
        <v>8</v>
      </c>
      <c r="H6" s="60" t="s">
        <v>9</v>
      </c>
      <c r="I6" s="30"/>
      <c r="J6" s="30"/>
      <c r="K6" s="30"/>
    </row>
    <row r="7" spans="1:11" ht="39" customHeight="1" thickTop="1" thickBot="1">
      <c r="B7" s="99" t="s">
        <v>10</v>
      </c>
      <c r="C7" s="6" t="s">
        <v>11</v>
      </c>
      <c r="D7" s="2" t="s">
        <v>12</v>
      </c>
      <c r="H7" s="57">
        <v>3</v>
      </c>
      <c r="I7" s="54" t="s">
        <v>13</v>
      </c>
    </row>
    <row r="8" spans="1:11" ht="63.9" customHeight="1" thickBot="1">
      <c r="B8" s="99"/>
      <c r="C8" s="9" t="s">
        <v>14</v>
      </c>
      <c r="D8" s="28" t="s">
        <v>15</v>
      </c>
      <c r="H8" s="57">
        <v>3</v>
      </c>
    </row>
    <row r="9" spans="1:11" ht="63" customHeight="1">
      <c r="B9" s="99"/>
      <c r="C9" s="9" t="s">
        <v>16</v>
      </c>
      <c r="D9" s="10" t="s">
        <v>17</v>
      </c>
      <c r="H9" s="56">
        <v>3</v>
      </c>
      <c r="I9" s="54" t="s">
        <v>18</v>
      </c>
    </row>
    <row r="10" spans="1:11">
      <c r="H10" s="58"/>
      <c r="I10" s="53"/>
    </row>
    <row r="11" spans="1:11" ht="75" customHeight="1">
      <c r="B11" s="99" t="s">
        <v>19</v>
      </c>
      <c r="C11" s="11" t="s">
        <v>20</v>
      </c>
      <c r="D11" s="12" t="s">
        <v>21</v>
      </c>
      <c r="H11" s="56">
        <v>3</v>
      </c>
      <c r="I11" s="52"/>
    </row>
    <row r="12" spans="1:11" ht="53.15" customHeight="1" thickBot="1">
      <c r="B12" s="99"/>
      <c r="C12" s="1" t="s">
        <v>22</v>
      </c>
      <c r="D12" s="13" t="s">
        <v>23</v>
      </c>
      <c r="H12" s="57">
        <v>3</v>
      </c>
    </row>
    <row r="13" spans="1:11" ht="54.9" customHeight="1" thickBot="1">
      <c r="B13" s="99"/>
      <c r="C13" s="14" t="s">
        <v>24</v>
      </c>
      <c r="D13" s="12" t="s">
        <v>25</v>
      </c>
      <c r="H13" s="56">
        <v>2</v>
      </c>
      <c r="I13" s="52"/>
    </row>
    <row r="14" spans="1:11" ht="76.5" customHeight="1">
      <c r="B14" s="99"/>
      <c r="C14" s="14" t="s">
        <v>26</v>
      </c>
      <c r="D14" s="8" t="s">
        <v>27</v>
      </c>
      <c r="H14" s="56">
        <v>3</v>
      </c>
      <c r="I14" s="55"/>
    </row>
    <row r="15" spans="1:11" ht="16" thickBot="1">
      <c r="H15" s="59"/>
    </row>
    <row r="16" spans="1:11" ht="81.900000000000006" customHeight="1" thickBot="1">
      <c r="B16" s="99" t="s">
        <v>28</v>
      </c>
      <c r="C16" s="14" t="s">
        <v>29</v>
      </c>
      <c r="D16" s="15" t="s">
        <v>30</v>
      </c>
      <c r="H16" s="56">
        <v>3</v>
      </c>
    </row>
    <row r="17" spans="2:9" ht="59.15" customHeight="1">
      <c r="B17" s="99"/>
      <c r="C17" s="14" t="s">
        <v>31</v>
      </c>
      <c r="D17" s="39" t="s">
        <v>32</v>
      </c>
      <c r="H17" s="57">
        <v>3</v>
      </c>
      <c r="I17" s="55" t="s">
        <v>33</v>
      </c>
    </row>
    <row r="18" spans="2:9" ht="81.900000000000006" customHeight="1" thickBot="1">
      <c r="B18" s="99"/>
      <c r="C18" s="1" t="s">
        <v>34</v>
      </c>
      <c r="D18" s="16" t="s">
        <v>35</v>
      </c>
      <c r="H18" s="56">
        <v>3</v>
      </c>
      <c r="I18" s="55"/>
    </row>
    <row r="19" spans="2:9" ht="37.5">
      <c r="B19" s="99"/>
      <c r="C19" s="7" t="s">
        <v>36</v>
      </c>
      <c r="D19" s="27" t="s">
        <v>37</v>
      </c>
      <c r="H19" s="56">
        <v>3</v>
      </c>
    </row>
    <row r="20" spans="2:9" ht="16" thickBot="1">
      <c r="H20" s="59"/>
    </row>
    <row r="21" spans="2:9" ht="63" thickBot="1">
      <c r="B21" s="102" t="s">
        <v>38</v>
      </c>
      <c r="C21" s="25" t="s">
        <v>39</v>
      </c>
      <c r="D21" s="17" t="s">
        <v>40</v>
      </c>
      <c r="H21" s="56">
        <v>3</v>
      </c>
    </row>
    <row r="22" spans="2:9" ht="25">
      <c r="B22" s="102"/>
      <c r="C22" s="26" t="s">
        <v>41</v>
      </c>
      <c r="D22" s="18" t="s">
        <v>42</v>
      </c>
      <c r="H22" s="57">
        <v>3</v>
      </c>
    </row>
    <row r="23" spans="2:9" ht="36" customHeight="1" thickBot="1">
      <c r="B23" s="102"/>
      <c r="C23" s="19" t="s">
        <v>43</v>
      </c>
      <c r="D23" s="20" t="s">
        <v>44</v>
      </c>
      <c r="H23" s="56">
        <v>3</v>
      </c>
    </row>
    <row r="24" spans="2:9">
      <c r="H24" s="59"/>
    </row>
    <row r="25" spans="2:9" ht="32.5" thickBot="1">
      <c r="B25" s="99" t="s">
        <v>45</v>
      </c>
      <c r="C25" s="21" t="s">
        <v>46</v>
      </c>
      <c r="D25" s="22" t="s">
        <v>47</v>
      </c>
      <c r="H25" s="56">
        <v>2</v>
      </c>
      <c r="I25" s="55" t="s">
        <v>48</v>
      </c>
    </row>
    <row r="26" spans="2:9" ht="24">
      <c r="B26" s="99"/>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opLeftCell="A3" zoomScale="65" workbookViewId="0">
      <selection activeCell="I19" sqref="I19"/>
    </sheetView>
  </sheetViews>
  <sheetFormatPr baseColWidth="10" defaultColWidth="11" defaultRowHeight="15.5"/>
  <cols>
    <col min="3" max="3" width="13.08203125" customWidth="1"/>
    <col min="4" max="4" width="46" customWidth="1"/>
    <col min="5" max="5" width="2.5" customWidth="1"/>
    <col min="6" max="6" width="157.58203125" customWidth="1"/>
    <col min="7" max="7" width="2" customWidth="1"/>
    <col min="8" max="11" width="10.58203125" customWidth="1"/>
  </cols>
  <sheetData>
    <row r="1" spans="1:11" ht="16" thickBot="1">
      <c r="A1" s="100" t="s">
        <v>53</v>
      </c>
      <c r="B1" s="101"/>
      <c r="C1" s="101"/>
      <c r="D1" s="101"/>
      <c r="H1" t="s">
        <v>0</v>
      </c>
    </row>
    <row r="2" spans="1:11" ht="16" thickBot="1">
      <c r="A2" s="101"/>
      <c r="B2" s="101"/>
      <c r="C2" s="101"/>
      <c r="D2" s="101"/>
      <c r="H2" s="35">
        <v>0</v>
      </c>
      <c r="I2" s="36">
        <v>1</v>
      </c>
      <c r="J2" s="36">
        <v>2</v>
      </c>
      <c r="K2" s="36">
        <v>3</v>
      </c>
    </row>
    <row r="3" spans="1:11" ht="26.5" thickBot="1">
      <c r="A3" s="101"/>
      <c r="B3" s="101"/>
      <c r="C3" s="101"/>
      <c r="D3" s="101"/>
      <c r="H3" s="37" t="s">
        <v>1</v>
      </c>
      <c r="I3" s="38" t="s">
        <v>2</v>
      </c>
      <c r="J3" s="38" t="s">
        <v>3</v>
      </c>
      <c r="K3" s="38" t="s">
        <v>4</v>
      </c>
    </row>
    <row r="4" spans="1:11">
      <c r="A4" s="101"/>
      <c r="B4" s="101"/>
      <c r="C4" s="101"/>
      <c r="D4" s="101"/>
    </row>
    <row r="5" spans="1:11">
      <c r="H5" s="60" t="s">
        <v>5</v>
      </c>
      <c r="I5" s="29"/>
      <c r="J5" s="29"/>
      <c r="K5" s="29"/>
    </row>
    <row r="6" spans="1:11" ht="16" thickBot="1">
      <c r="B6" s="3"/>
      <c r="C6" s="4" t="s">
        <v>6</v>
      </c>
      <c r="D6" s="5" t="s">
        <v>7</v>
      </c>
      <c r="F6" s="44" t="s">
        <v>8</v>
      </c>
      <c r="H6" s="60" t="s">
        <v>9</v>
      </c>
      <c r="I6" s="30"/>
      <c r="J6" s="30"/>
      <c r="K6" s="30"/>
    </row>
    <row r="7" spans="1:11" ht="39" customHeight="1" thickTop="1" thickBot="1">
      <c r="B7" s="60" t="s">
        <v>10</v>
      </c>
      <c r="C7" s="6" t="s">
        <v>54</v>
      </c>
      <c r="D7" s="2" t="s">
        <v>55</v>
      </c>
      <c r="F7" s="61" t="s">
        <v>86</v>
      </c>
      <c r="H7" s="41"/>
    </row>
    <row r="8" spans="1:11">
      <c r="H8" s="42"/>
    </row>
    <row r="9" spans="1:11" ht="68.150000000000006" customHeight="1" thickBot="1">
      <c r="B9" s="99" t="s">
        <v>19</v>
      </c>
      <c r="C9" s="11" t="s">
        <v>56</v>
      </c>
      <c r="D9" s="12" t="s">
        <v>57</v>
      </c>
      <c r="F9" s="61" t="s">
        <v>87</v>
      </c>
      <c r="H9" s="41"/>
    </row>
    <row r="10" spans="1:11" ht="83.15" customHeight="1">
      <c r="B10" s="99"/>
      <c r="C10" s="14" t="s">
        <v>58</v>
      </c>
      <c r="D10" s="8" t="s">
        <v>59</v>
      </c>
      <c r="F10" s="61" t="s">
        <v>88</v>
      </c>
      <c r="H10" s="41"/>
    </row>
    <row r="12" spans="1:11" ht="38" thickBot="1">
      <c r="B12" s="99" t="s">
        <v>60</v>
      </c>
      <c r="C12" s="11" t="s">
        <v>61</v>
      </c>
      <c r="D12" s="12" t="s">
        <v>62</v>
      </c>
      <c r="F12" s="61" t="s">
        <v>89</v>
      </c>
      <c r="H12" s="41"/>
    </row>
    <row r="13" spans="1:11" ht="50">
      <c r="B13" s="99"/>
      <c r="C13" s="14" t="s">
        <v>63</v>
      </c>
      <c r="D13" s="8" t="s">
        <v>64</v>
      </c>
      <c r="F13" s="61" t="s">
        <v>91</v>
      </c>
      <c r="H13" s="41"/>
    </row>
    <row r="14" spans="1:11" ht="50">
      <c r="B14" s="60"/>
      <c r="C14" s="49" t="s">
        <v>65</v>
      </c>
      <c r="D14" s="51" t="s">
        <v>66</v>
      </c>
      <c r="F14" s="61" t="s">
        <v>90</v>
      </c>
      <c r="H14" s="50"/>
    </row>
    <row r="15" spans="1:11" ht="16" thickBot="1"/>
    <row r="16" spans="1:11" ht="38.15" customHeight="1" thickBot="1">
      <c r="B16" s="99" t="s">
        <v>67</v>
      </c>
      <c r="C16" s="14" t="s">
        <v>29</v>
      </c>
      <c r="D16" s="15" t="s">
        <v>68</v>
      </c>
      <c r="F16" s="61" t="s">
        <v>92</v>
      </c>
      <c r="H16" s="41"/>
    </row>
    <row r="17" spans="2:9" ht="71.150000000000006" customHeight="1">
      <c r="B17" s="99"/>
      <c r="C17" s="14" t="s">
        <v>31</v>
      </c>
      <c r="D17" s="39" t="s">
        <v>69</v>
      </c>
      <c r="F17" s="61" t="s">
        <v>93</v>
      </c>
      <c r="H17" s="40"/>
    </row>
    <row r="18" spans="2:9" ht="81.900000000000006" customHeight="1" thickBot="1">
      <c r="B18" s="99"/>
      <c r="C18" s="1" t="s">
        <v>34</v>
      </c>
      <c r="D18" s="16" t="s">
        <v>70</v>
      </c>
      <c r="F18" s="61" t="s">
        <v>93</v>
      </c>
      <c r="H18" s="41"/>
    </row>
    <row r="19" spans="2:9" ht="201.5">
      <c r="B19" s="99"/>
      <c r="C19" s="7" t="s">
        <v>36</v>
      </c>
      <c r="D19" s="27" t="s">
        <v>71</v>
      </c>
      <c r="F19" s="61" t="s">
        <v>94</v>
      </c>
      <c r="H19" s="41"/>
      <c r="I19" s="62" t="s">
        <v>99</v>
      </c>
    </row>
    <row r="20" spans="2:9" ht="16" thickBot="1"/>
    <row r="21" spans="2:9" ht="63" thickBot="1">
      <c r="B21" s="102" t="s">
        <v>38</v>
      </c>
      <c r="C21" s="25" t="s">
        <v>39</v>
      </c>
      <c r="D21" s="17" t="s">
        <v>40</v>
      </c>
      <c r="F21" s="61" t="s">
        <v>95</v>
      </c>
      <c r="H21" s="41"/>
    </row>
    <row r="22" spans="2:9" ht="25">
      <c r="B22" s="102"/>
      <c r="C22" s="26" t="s">
        <v>41</v>
      </c>
      <c r="D22" s="18" t="s">
        <v>42</v>
      </c>
      <c r="F22" s="61" t="s">
        <v>96</v>
      </c>
      <c r="H22" s="40"/>
    </row>
    <row r="23" spans="2:9" ht="36" customHeight="1" thickBot="1">
      <c r="B23" s="102"/>
      <c r="C23" s="19" t="s">
        <v>43</v>
      </c>
      <c r="D23" s="20" t="s">
        <v>44</v>
      </c>
      <c r="F23" s="61" t="s">
        <v>96</v>
      </c>
      <c r="H23" s="41"/>
    </row>
    <row r="25" spans="2:9" ht="24.5" thickBot="1">
      <c r="B25" s="99" t="s">
        <v>45</v>
      </c>
      <c r="C25" s="21" t="s">
        <v>46</v>
      </c>
      <c r="D25" s="22" t="s">
        <v>47</v>
      </c>
      <c r="F25" s="61" t="s">
        <v>97</v>
      </c>
      <c r="H25" s="41"/>
    </row>
    <row r="26" spans="2:9" ht="24">
      <c r="B26" s="99"/>
      <c r="C26" s="23" t="s">
        <v>49</v>
      </c>
      <c r="D26" s="24" t="s">
        <v>50</v>
      </c>
      <c r="F26" s="61" t="s">
        <v>98</v>
      </c>
      <c r="H26" s="40"/>
    </row>
    <row r="28" spans="2:9">
      <c r="F28" s="45" t="s">
        <v>52</v>
      </c>
      <c r="H28">
        <f>SUM(H7:H7,H9:H10,H16:H19,H21:H23,H25:H26)/(15*3)</f>
        <v>0</v>
      </c>
    </row>
    <row r="29" spans="2:9">
      <c r="F29" s="43">
        <v>0.1</v>
      </c>
      <c r="H29">
        <f>H28*0.1</f>
        <v>0</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7" r:id="rId8" display="../../../:x:/g/personal/a24216371_alumnos_uady_mx/EVgiyh7cGCVOrsDoNi20wkABCN_vwIIbJzpJSJf0eRhrAw?e=KjeAPa" xr:uid="{DEA999F5-8E66-46C6-8086-2398CBCF961B}"/>
    <hyperlink ref="F18" r:id="rId9" display="../../../:x:/g/personal/a24216371_alumnos_uady_mx/EVgiyh7cGCVOrsDoNi20wkABCN_vwIIbJzpJSJf0eRhrAw?e=KjeAPa" xr:uid="{C94D7A11-8041-4997-A28F-A63CD5DAEB6A}"/>
    <hyperlink ref="F19" r:id="rId10" display="https://github.com/ValeriaCouoh/GastroSoft/tree/SEGUNDA-ENTREGA/GastroSoft" xr:uid="{CFCA7B9B-8929-4511-9A1E-A1586D509901}"/>
    <hyperlink ref="F21" r:id="rId11" xr:uid="{648C606F-276B-42FE-A233-460F2E720EF1}"/>
    <hyperlink ref="F22" r:id="rId12" xr:uid="{AFE4F774-EF86-4A60-9C0B-3C7398F6E923}"/>
    <hyperlink ref="F23" r:id="rId13" xr:uid="{19DF952B-AAB5-4BAF-91FA-BAA0AEDD7110}"/>
    <hyperlink ref="F25" r:id="rId14" xr:uid="{3A815FB2-7E87-457C-B57D-73254947A06F}"/>
    <hyperlink ref="F26" r:id="rId15" display="https://github.com/ValeriaCouoh/GastroSoft/blob/SEGUNDA-ENTREGA/GastroSoft/SEGUNDA ENTREGA/6. COMPETENCIAS/2. Competencias Espec%C3%ADficas.md" xr:uid="{7E5F05FD-F9C7-4074-8727-99E980BC8C0B}"/>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D6D4F-877F-401D-B080-172A5507F34E}">
  <dimension ref="A1:J37"/>
  <sheetViews>
    <sheetView tabSelected="1" topLeftCell="A22" zoomScale="66" workbookViewId="0">
      <selection activeCell="F24" sqref="F24"/>
    </sheetView>
  </sheetViews>
  <sheetFormatPr baseColWidth="10" defaultRowHeight="15.5"/>
  <cols>
    <col min="2" max="2" width="23.5" customWidth="1"/>
    <col min="3" max="3" width="20.6640625" customWidth="1"/>
    <col min="4" max="4" width="44.4140625" customWidth="1"/>
    <col min="6" max="6" width="110.9140625" customWidth="1"/>
    <col min="7" max="7" width="31.58203125" style="94" customWidth="1"/>
  </cols>
  <sheetData>
    <row r="1" spans="1:10" ht="16" thickBot="1">
      <c r="A1" s="100"/>
      <c r="B1" s="101"/>
      <c r="C1" s="101"/>
      <c r="D1" s="101"/>
      <c r="H1" t="s">
        <v>0</v>
      </c>
    </row>
    <row r="2" spans="1:10" ht="16" thickBot="1">
      <c r="A2" s="101"/>
      <c r="B2" s="101"/>
      <c r="C2" s="101"/>
      <c r="D2" s="101"/>
      <c r="H2" s="35">
        <v>0</v>
      </c>
      <c r="I2" s="36">
        <v>1</v>
      </c>
      <c r="J2" s="36">
        <v>2</v>
      </c>
    </row>
    <row r="3" spans="1:10" ht="26.5" thickBot="1">
      <c r="A3" s="101"/>
      <c r="B3" s="101"/>
      <c r="C3" s="101"/>
      <c r="D3" s="101"/>
      <c r="H3" s="37" t="s">
        <v>1</v>
      </c>
      <c r="I3" s="38" t="s">
        <v>2</v>
      </c>
      <c r="J3" s="38" t="s">
        <v>3</v>
      </c>
    </row>
    <row r="4" spans="1:10">
      <c r="A4" s="101"/>
      <c r="B4" s="101"/>
      <c r="C4" s="101"/>
      <c r="D4" s="101"/>
    </row>
    <row r="5" spans="1:10">
      <c r="H5" s="60" t="s">
        <v>5</v>
      </c>
      <c r="I5" s="29"/>
      <c r="J5" s="29"/>
    </row>
    <row r="6" spans="1:10" ht="16" thickBot="1">
      <c r="B6" s="3"/>
      <c r="C6" s="4" t="s">
        <v>6</v>
      </c>
      <c r="D6" s="5" t="s">
        <v>7</v>
      </c>
      <c r="F6" s="44" t="s">
        <v>8</v>
      </c>
      <c r="H6" s="60" t="s">
        <v>9</v>
      </c>
      <c r="I6" s="30"/>
      <c r="J6" s="30"/>
    </row>
    <row r="7" spans="1:10" ht="88.75" customHeight="1" thickTop="1" thickBot="1">
      <c r="B7" s="103" t="s">
        <v>10</v>
      </c>
      <c r="C7" s="64" t="s">
        <v>54</v>
      </c>
      <c r="D7" s="65" t="s">
        <v>100</v>
      </c>
      <c r="F7" s="93" t="s">
        <v>146</v>
      </c>
      <c r="H7" s="41"/>
    </row>
    <row r="8" spans="1:10" ht="98.4" customHeight="1" thickBot="1">
      <c r="B8" s="103"/>
      <c r="C8" s="66" t="s">
        <v>101</v>
      </c>
      <c r="D8" s="67" t="s">
        <v>102</v>
      </c>
      <c r="F8" s="95" t="s">
        <v>127</v>
      </c>
      <c r="H8" s="68"/>
    </row>
    <row r="9" spans="1:10" ht="90" customHeight="1">
      <c r="B9" s="103"/>
      <c r="C9" s="69" t="s">
        <v>103</v>
      </c>
      <c r="D9" s="70" t="s">
        <v>104</v>
      </c>
      <c r="F9" s="95" t="s">
        <v>128</v>
      </c>
      <c r="H9" s="68"/>
    </row>
    <row r="10" spans="1:10">
      <c r="D10" s="71"/>
      <c r="H10" s="42"/>
    </row>
    <row r="11" spans="1:10" ht="125.4" customHeight="1" thickBot="1">
      <c r="B11" s="103" t="s">
        <v>19</v>
      </c>
      <c r="C11" s="11" t="s">
        <v>56</v>
      </c>
      <c r="D11" s="72" t="s">
        <v>57</v>
      </c>
      <c r="F11" s="61" t="s">
        <v>142</v>
      </c>
      <c r="G11" s="98" t="s">
        <v>145</v>
      </c>
      <c r="H11" s="41"/>
    </row>
    <row r="12" spans="1:10" ht="105.65" customHeight="1" thickBot="1">
      <c r="B12" s="103"/>
      <c r="C12" s="73" t="s">
        <v>58</v>
      </c>
      <c r="D12" s="74" t="s">
        <v>105</v>
      </c>
      <c r="F12" s="93" t="s">
        <v>129</v>
      </c>
      <c r="G12" s="98" t="s">
        <v>147</v>
      </c>
      <c r="H12" s="41"/>
    </row>
    <row r="13" spans="1:10" ht="83.4" customHeight="1">
      <c r="B13" s="63"/>
      <c r="C13" s="75" t="s">
        <v>106</v>
      </c>
      <c r="D13" s="76" t="s">
        <v>107</v>
      </c>
      <c r="F13" s="93" t="s">
        <v>130</v>
      </c>
      <c r="G13" s="98" t="s">
        <v>143</v>
      </c>
      <c r="H13" s="50"/>
    </row>
    <row r="14" spans="1:10">
      <c r="D14" s="71"/>
    </row>
    <row r="15" spans="1:10" ht="106.25" customHeight="1" thickBot="1">
      <c r="B15" s="103" t="s">
        <v>60</v>
      </c>
      <c r="C15" s="11" t="s">
        <v>108</v>
      </c>
      <c r="D15" s="70" t="s">
        <v>109</v>
      </c>
      <c r="F15" s="93" t="s">
        <v>131</v>
      </c>
      <c r="H15" s="41"/>
    </row>
    <row r="16" spans="1:10" ht="90.65" customHeight="1">
      <c r="B16" s="103"/>
      <c r="C16" s="14" t="s">
        <v>110</v>
      </c>
      <c r="D16" s="77" t="s">
        <v>111</v>
      </c>
      <c r="F16" s="93" t="s">
        <v>132</v>
      </c>
      <c r="H16" s="41"/>
    </row>
    <row r="17" spans="2:8">
      <c r="D17" s="71"/>
    </row>
    <row r="18" spans="2:8" ht="115.75" customHeight="1" thickBot="1">
      <c r="B18" s="103" t="s">
        <v>112</v>
      </c>
      <c r="C18" s="11" t="s">
        <v>113</v>
      </c>
      <c r="D18" s="70" t="s">
        <v>114</v>
      </c>
      <c r="F18" s="93" t="s">
        <v>133</v>
      </c>
    </row>
    <row r="19" spans="2:8" ht="139.75" customHeight="1">
      <c r="B19" s="103"/>
      <c r="C19" s="14" t="s">
        <v>115</v>
      </c>
      <c r="D19" s="77" t="s">
        <v>116</v>
      </c>
      <c r="F19" s="93" t="s">
        <v>134</v>
      </c>
    </row>
    <row r="20" spans="2:8">
      <c r="D20" s="71"/>
    </row>
    <row r="21" spans="2:8" ht="16" thickBot="1">
      <c r="D21" s="71"/>
    </row>
    <row r="22" spans="2:8" ht="111" customHeight="1" thickBot="1">
      <c r="B22" s="103" t="s">
        <v>67</v>
      </c>
      <c r="C22" s="14" t="s">
        <v>29</v>
      </c>
      <c r="D22" s="78" t="s">
        <v>117</v>
      </c>
      <c r="F22" s="96" t="s">
        <v>135</v>
      </c>
      <c r="G22" s="97"/>
      <c r="H22" s="41"/>
    </row>
    <row r="23" spans="2:8" ht="130.25" customHeight="1" thickBot="1">
      <c r="B23" s="103"/>
      <c r="C23" s="79" t="s">
        <v>31</v>
      </c>
      <c r="D23" s="80" t="s">
        <v>69</v>
      </c>
      <c r="F23" s="61" t="s">
        <v>149</v>
      </c>
      <c r="H23" s="40"/>
    </row>
    <row r="24" spans="2:8" ht="184.25" customHeight="1" thickBot="1">
      <c r="B24" s="103"/>
      <c r="C24" s="1" t="s">
        <v>34</v>
      </c>
      <c r="D24" s="81" t="s">
        <v>118</v>
      </c>
      <c r="F24" s="61" t="s">
        <v>149</v>
      </c>
      <c r="H24" s="41"/>
    </row>
    <row r="25" spans="2:8" ht="153.65" customHeight="1">
      <c r="B25" s="103"/>
      <c r="C25" s="82" t="s">
        <v>119</v>
      </c>
      <c r="D25" s="83" t="s">
        <v>120</v>
      </c>
      <c r="F25" s="93" t="s">
        <v>136</v>
      </c>
      <c r="H25" s="41"/>
    </row>
    <row r="26" spans="2:8" ht="158.4" customHeight="1">
      <c r="B26" s="103"/>
      <c r="C26" s="7" t="s">
        <v>36</v>
      </c>
      <c r="D26" s="84" t="s">
        <v>121</v>
      </c>
      <c r="F26" s="93" t="s">
        <v>148</v>
      </c>
      <c r="G26" s="98" t="s">
        <v>144</v>
      </c>
      <c r="H26" s="41"/>
    </row>
    <row r="27" spans="2:8" ht="16" thickBot="1">
      <c r="D27" s="71"/>
    </row>
    <row r="28" spans="2:8" ht="133.25" customHeight="1" thickBot="1">
      <c r="B28" s="103" t="s">
        <v>38</v>
      </c>
      <c r="C28" s="85" t="s">
        <v>39</v>
      </c>
      <c r="D28" s="86" t="s">
        <v>122</v>
      </c>
      <c r="F28" s="93" t="s">
        <v>137</v>
      </c>
      <c r="H28" s="41"/>
    </row>
    <row r="29" spans="2:8" ht="85.25" customHeight="1">
      <c r="B29" s="103"/>
      <c r="C29" s="7" t="s">
        <v>41</v>
      </c>
      <c r="D29" s="87" t="s">
        <v>42</v>
      </c>
      <c r="F29" s="93" t="s">
        <v>138</v>
      </c>
      <c r="H29" s="40"/>
    </row>
    <row r="30" spans="2:8" ht="24.5" thickBot="1">
      <c r="B30" s="103"/>
      <c r="C30" s="19" t="s">
        <v>43</v>
      </c>
      <c r="D30" s="88" t="s">
        <v>44</v>
      </c>
      <c r="F30" s="93" t="s">
        <v>138</v>
      </c>
      <c r="H30" s="41"/>
    </row>
    <row r="31" spans="2:8">
      <c r="D31" s="71"/>
    </row>
    <row r="32" spans="2:8" ht="129.65" customHeight="1" thickBot="1">
      <c r="B32" s="103" t="s">
        <v>45</v>
      </c>
      <c r="C32" s="21" t="s">
        <v>46</v>
      </c>
      <c r="D32" s="22" t="s">
        <v>123</v>
      </c>
      <c r="F32" s="93" t="s">
        <v>139</v>
      </c>
      <c r="H32" s="41"/>
    </row>
    <row r="33" spans="2:8" ht="82.25" customHeight="1" thickBot="1">
      <c r="B33" s="103"/>
      <c r="C33" s="89" t="s">
        <v>49</v>
      </c>
      <c r="D33" s="24" t="s">
        <v>124</v>
      </c>
      <c r="F33" s="93" t="s">
        <v>140</v>
      </c>
      <c r="H33" s="40"/>
    </row>
    <row r="34" spans="2:8" ht="88.75" customHeight="1">
      <c r="B34" s="103"/>
      <c r="C34" s="90" t="s">
        <v>125</v>
      </c>
      <c r="D34" s="92" t="s">
        <v>126</v>
      </c>
      <c r="F34" s="93" t="s">
        <v>141</v>
      </c>
      <c r="H34" s="50"/>
    </row>
    <row r="35" spans="2:8">
      <c r="D35" s="91"/>
    </row>
    <row r="36" spans="2:8">
      <c r="F36" s="45" t="s">
        <v>52</v>
      </c>
      <c r="H36">
        <f>SUM(H7:H7,H11:H12,H22:H26,H28:H30,H32:H33)/(15*3)</f>
        <v>0</v>
      </c>
    </row>
    <row r="37" spans="2:8">
      <c r="F37" s="43">
        <v>0.1</v>
      </c>
      <c r="H37">
        <f>H36*0.1</f>
        <v>0</v>
      </c>
    </row>
  </sheetData>
  <mergeCells count="8">
    <mergeCell ref="B28:B30"/>
    <mergeCell ref="B32:B34"/>
    <mergeCell ref="A1:D4"/>
    <mergeCell ref="B7:B9"/>
    <mergeCell ref="B11:B12"/>
    <mergeCell ref="B15:B16"/>
    <mergeCell ref="B18:B19"/>
    <mergeCell ref="B22:B26"/>
  </mergeCells>
  <hyperlinks>
    <hyperlink ref="F8" r:id="rId1" xr:uid="{3A67ED78-9C19-4952-88A1-DF5B04D1D86D}"/>
    <hyperlink ref="F9" r:id="rId2" xr:uid="{E33E8C28-A048-4501-AACA-B3941D446043}"/>
    <hyperlink ref="F12" r:id="rId3" xr:uid="{5B580108-EA24-42F0-9CF9-19AA571599E3}"/>
    <hyperlink ref="F13" r:id="rId4" xr:uid="{1CC280AB-C94D-4342-9B59-E601A5E750F6}"/>
    <hyperlink ref="F15" r:id="rId5" xr:uid="{FD5F028F-CC8D-47E2-847E-12E559E86A04}"/>
    <hyperlink ref="F16" r:id="rId6" xr:uid="{874845A2-0216-40E2-A0BF-9BC42DD3FFFA}"/>
    <hyperlink ref="F18" r:id="rId7" xr:uid="{7CFD627F-FBE5-457B-9975-D9DFF8A9210B}"/>
    <hyperlink ref="F19" r:id="rId8" xr:uid="{FBA1912C-1BFA-4C6B-BA68-A976982EA095}"/>
    <hyperlink ref="F22" r:id="rId9" display="https://github.com/ValeriaCouoh/GastroSoft/blob/main/GastroSoft/TERCERA ENTREGA/5. PROCESO /1.SPRINTS.md" xr:uid="{ED5162BF-8AE3-43C9-8B97-0EE41B9D82AC}"/>
    <hyperlink ref="F25" r:id="rId10" xr:uid="{5B2577BE-9507-4A2E-9B4B-B67A883F824B}"/>
    <hyperlink ref="F26" r:id="rId11" xr:uid="{AF4FE56E-583A-4051-BD7B-7DEC56BA0D78}"/>
    <hyperlink ref="F28" r:id="rId12" xr:uid="{4BDBE7B4-BBB1-4056-AF5F-C9223A786461}"/>
    <hyperlink ref="F29" r:id="rId13" xr:uid="{0FA30C69-3D88-4326-9689-3D0A519A0AB9}"/>
    <hyperlink ref="F30" r:id="rId14" xr:uid="{3D044A01-ABC4-4015-83BD-86193B9AFDB9}"/>
    <hyperlink ref="F32" r:id="rId15" xr:uid="{B72E65FF-21D6-42B8-A3C6-E0D0BC3DDB86}"/>
    <hyperlink ref="F33" r:id="rId16" xr:uid="{CD797A54-9E03-48A0-B9AE-0C42B54BEA0F}"/>
    <hyperlink ref="F34" r:id="rId17" xr:uid="{9F76D7BC-4C35-4880-873F-25AB82BA5540}"/>
    <hyperlink ref="F11" r:id="rId18" display="https://github.com/ValeriaCouoh/GastroSoft/tree/main/GastroSoft/TERCERA ENTREGA/2. REQUISITOS/1. Evoluci%C3%B3n de requisitos." xr:uid="{ED71309E-4AF3-44DC-9B51-676364068EDA}"/>
    <hyperlink ref="F7" r:id="rId19" xr:uid="{28B38F31-A4C7-4864-A7A2-D8F2ADEDE9CA}"/>
    <hyperlink ref="F23" r:id="rId20" tooltip="Tabla_de_gestión." xr:uid="{77039018-34D0-4DB2-9353-882E6A6E4B62}"/>
    <hyperlink ref="F24" r:id="rId21" tooltip="Tabla_de_gestión." xr:uid="{43AD7DEF-9E83-4FA4-9EAD-AC5FAD14083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5"/>
  <sheetData>
    <row r="3" spans="2:7">
      <c r="B3" s="48" t="s">
        <v>72</v>
      </c>
    </row>
    <row r="4" spans="2:7">
      <c r="B4" s="48" t="s">
        <v>73</v>
      </c>
    </row>
    <row r="5" spans="2:7">
      <c r="B5" s="48" t="s">
        <v>74</v>
      </c>
    </row>
    <row r="6" spans="2:7">
      <c r="B6" s="48" t="s">
        <v>75</v>
      </c>
    </row>
    <row r="7" spans="2:7" ht="19">
      <c r="B7" s="46" t="s">
        <v>76</v>
      </c>
    </row>
    <row r="8" spans="2:7" ht="16" thickBot="1">
      <c r="B8" s="47" t="s">
        <v>77</v>
      </c>
    </row>
    <row r="9" spans="2:7" ht="16" thickBot="1">
      <c r="B9" s="31">
        <v>0</v>
      </c>
      <c r="C9" s="32">
        <v>1</v>
      </c>
      <c r="D9" s="32">
        <v>2</v>
      </c>
      <c r="E9" s="32">
        <v>3</v>
      </c>
    </row>
    <row r="10" spans="2:7" ht="31.5" thickBot="1">
      <c r="B10" s="33" t="s">
        <v>1</v>
      </c>
      <c r="C10" s="34" t="s">
        <v>2</v>
      </c>
      <c r="D10" s="34" t="s">
        <v>3</v>
      </c>
      <c r="E10" s="34" t="s">
        <v>4</v>
      </c>
    </row>
    <row r="13" spans="2:7" ht="69.900000000000006" customHeight="1">
      <c r="B13" s="105" t="s">
        <v>78</v>
      </c>
      <c r="C13" s="105"/>
      <c r="D13" s="105"/>
      <c r="E13" s="105"/>
      <c r="F13" s="105"/>
      <c r="G13" s="105"/>
    </row>
    <row r="14" spans="2:7">
      <c r="B14" s="104" t="s">
        <v>79</v>
      </c>
      <c r="C14" s="104"/>
      <c r="D14" s="104"/>
      <c r="E14" s="104"/>
      <c r="F14" s="104"/>
      <c r="G14" s="104"/>
    </row>
    <row r="15" spans="2:7">
      <c r="B15" s="104" t="s">
        <v>80</v>
      </c>
      <c r="C15" s="104"/>
      <c r="D15" s="104"/>
      <c r="E15" s="104"/>
      <c r="F15" s="104"/>
      <c r="G15" s="104"/>
    </row>
    <row r="16" spans="2:7">
      <c r="B16" s="104" t="s">
        <v>81</v>
      </c>
      <c r="C16" s="104"/>
      <c r="D16" s="104"/>
      <c r="E16" s="104"/>
      <c r="F16" s="104"/>
      <c r="G16" s="104"/>
    </row>
    <row r="17" spans="2:7">
      <c r="B17" s="104" t="s">
        <v>82</v>
      </c>
      <c r="C17" s="104"/>
      <c r="D17" s="104"/>
      <c r="E17" s="104"/>
      <c r="F17" s="104"/>
      <c r="G17" s="104"/>
    </row>
    <row r="18" spans="2:7">
      <c r="B18" s="104" t="s">
        <v>83</v>
      </c>
      <c r="C18" s="104"/>
      <c r="D18" s="104"/>
      <c r="E18" s="104"/>
      <c r="F18" s="104"/>
      <c r="G18" s="104"/>
    </row>
    <row r="19" spans="2:7">
      <c r="B19" s="104" t="s">
        <v>84</v>
      </c>
      <c r="C19" s="104"/>
      <c r="D19" s="104"/>
      <c r="E19" s="104"/>
      <c r="F19" s="104"/>
      <c r="G19" s="104"/>
    </row>
    <row r="20" spans="2:7">
      <c r="B20" s="104" t="s">
        <v>85</v>
      </c>
      <c r="C20" s="104"/>
      <c r="D20" s="104"/>
      <c r="E20" s="104"/>
      <c r="F20" s="104"/>
      <c r="G20" s="104"/>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2.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José Rodolfo Hernández Escamilla</cp:lastModifiedBy>
  <cp:revision/>
  <dcterms:created xsi:type="dcterms:W3CDTF">2023-09-20T22:14:26Z</dcterms:created>
  <dcterms:modified xsi:type="dcterms:W3CDTF">2024-12-06T16:46:14Z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