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richard/Dropbox/research/Oct29ResultsComparison/"/>
    </mc:Choice>
  </mc:AlternateContent>
  <bookViews>
    <workbookView xWindow="80" yWindow="460" windowWidth="29160" windowHeight="16440" tabRatio="500"/>
  </bookViews>
  <sheets>
    <sheet name="testSetResult16Genome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" l="1"/>
  <c r="I19" i="1"/>
  <c r="H19" i="1"/>
  <c r="E19" i="1"/>
  <c r="F19" i="1"/>
  <c r="G19" i="1"/>
</calcChain>
</file>

<file path=xl/sharedStrings.xml><?xml version="1.0" encoding="utf-8"?>
<sst xmlns="http://schemas.openxmlformats.org/spreadsheetml/2006/main" count="48" uniqueCount="45">
  <si>
    <t>shortName</t>
  </si>
  <si>
    <t>longName</t>
  </si>
  <si>
    <t>gc</t>
  </si>
  <si>
    <t>intronDensityGff</t>
  </si>
  <si>
    <t>Aspoch1</t>
  </si>
  <si>
    <t>Aspergillus ochraceoroseus IBT 24754 v1.0</t>
  </si>
  <si>
    <t>Disac1</t>
  </si>
  <si>
    <t>Dissoconium aciculare v1.0</t>
  </si>
  <si>
    <t>Cenge3</t>
  </si>
  <si>
    <t>Cenococcum geophilum 1.58 v2.0</t>
  </si>
  <si>
    <t>Conli1</t>
  </si>
  <si>
    <t>Coniochaeta ligniaria CBS 111746</t>
  </si>
  <si>
    <t>Trias1</t>
  </si>
  <si>
    <t>Trichoderma asperellum CBS 433.97 v1.0</t>
  </si>
  <si>
    <t>Pneji1</t>
  </si>
  <si>
    <t>Pneumocystis jirovecii</t>
  </si>
  <si>
    <t>Ophdi1</t>
  </si>
  <si>
    <t>Ophiobolus disseminans CBS 113818 v1.0</t>
  </si>
  <si>
    <t>Hebcy2</t>
  </si>
  <si>
    <t>Hebeloma cylindrosporum h7 v2.0</t>
  </si>
  <si>
    <t>Aurvu1</t>
  </si>
  <si>
    <t>Auriscalpium vulgare FP105234-Sp v1.0</t>
  </si>
  <si>
    <t>SerlaS7_9_2</t>
  </si>
  <si>
    <t>Serpula lacrymans S7.9 v2.0</t>
  </si>
  <si>
    <t>Gloin1</t>
  </si>
  <si>
    <t>Rhizophagus irregularis DAOM 181602 v1.0</t>
  </si>
  <si>
    <t>Obbri1</t>
  </si>
  <si>
    <t>Obba rivulosa 3A-2 v1.0</t>
  </si>
  <si>
    <t>Tilan2</t>
  </si>
  <si>
    <t>Tilletiaria anomala UBC 951 v1.0</t>
  </si>
  <si>
    <t>Phchr2</t>
  </si>
  <si>
    <t>Phanerochaete chrysosporium RP-78 v2.2</t>
  </si>
  <si>
    <t>Sphst1</t>
  </si>
  <si>
    <t>Sphaerobolus stellatus v1.0</t>
  </si>
  <si>
    <t>Conco1</t>
  </si>
  <si>
    <t>Conidiobolus coronatus NRRL28638 v1.0</t>
  </si>
  <si>
    <t>Croqu1</t>
  </si>
  <si>
    <t>Cronartium quercuum f. sp. fusiforme G11 v1.0</t>
  </si>
  <si>
    <t>Nucleotide Sensitivity</t>
  </si>
  <si>
    <t>Nucleotide Specificity</t>
  </si>
  <si>
    <t xml:space="preserve">Exon Sensitivity </t>
  </si>
  <si>
    <t>Exon Specificity</t>
  </si>
  <si>
    <t>Heuristic Model</t>
  </si>
  <si>
    <t>ES trained model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</si>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</sst>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G27" sqref="G27"/>
    </sheetView>
  </sheetViews>
  <sheetFormatPr baseColWidth="10" defaultRowHeight="16" x14ac:dyDescent="0.2"/>
  <cols>
    <col min="1" max="1" width="11" bestFit="1" customWidth="1"/>
    <col min="2" max="2" width="39.5" bestFit="1" customWidth="1"/>
    <col min="3" max="3" width="5.1640625" bestFit="1" customWidth="1"/>
    <col min="4" max="4" width="14.6640625" bestFit="1" customWidth="1"/>
    <col min="5" max="5" width="14.1640625" bestFit="1" customWidth="1"/>
    <col min="6" max="6" width="13.6640625" bestFit="1" customWidth="1"/>
    <col min="7" max="7" width="14.1640625" bestFit="1" customWidth="1"/>
    <col min="8" max="8" width="13.6640625" bestFit="1" customWidth="1"/>
    <col min="9" max="11" width="18.6640625" bestFit="1" customWidth="1"/>
  </cols>
  <sheetData>
    <row r="1" spans="1:10" x14ac:dyDescent="0.2">
      <c r="E1" s="7" t="s">
        <v>43</v>
      </c>
      <c r="F1" s="7"/>
      <c r="G1" s="8" t="s">
        <v>42</v>
      </c>
      <c r="H1" s="8"/>
      <c r="I1" s="9" t="s">
        <v>42</v>
      </c>
      <c r="J1" s="9"/>
    </row>
    <row r="2" spans="1:10" x14ac:dyDescent="0.2">
      <c r="A2" s="1" t="s">
        <v>0</v>
      </c>
      <c r="B2" s="1" t="s">
        <v>1</v>
      </c>
      <c r="C2" s="1" t="s">
        <v>2</v>
      </c>
      <c r="D2" s="1" t="s">
        <v>3</v>
      </c>
      <c r="E2" s="3" t="s">
        <v>40</v>
      </c>
      <c r="F2" s="3" t="s">
        <v>41</v>
      </c>
      <c r="G2" s="4" t="s">
        <v>40</v>
      </c>
      <c r="H2" s="4" t="s">
        <v>41</v>
      </c>
      <c r="I2" s="4" t="s">
        <v>38</v>
      </c>
      <c r="J2" s="4" t="s">
        <v>39</v>
      </c>
    </row>
    <row r="3" spans="1:10" x14ac:dyDescent="0.2">
      <c r="A3" s="1" t="s">
        <v>4</v>
      </c>
      <c r="B3" s="1" t="s">
        <v>5</v>
      </c>
      <c r="C3" s="1">
        <v>44.2</v>
      </c>
      <c r="D3" s="1">
        <v>2.23</v>
      </c>
      <c r="E3" s="3">
        <v>94</v>
      </c>
      <c r="F3" s="3">
        <v>74</v>
      </c>
      <c r="G3" s="4">
        <v>75</v>
      </c>
      <c r="H3" s="4">
        <v>66</v>
      </c>
      <c r="I3" s="4">
        <v>100</v>
      </c>
      <c r="J3" s="4">
        <v>96</v>
      </c>
    </row>
    <row r="4" spans="1:10" x14ac:dyDescent="0.2">
      <c r="A4" s="1" t="s">
        <v>20</v>
      </c>
      <c r="B4" s="1" t="s">
        <v>21</v>
      </c>
      <c r="C4" s="1">
        <v>56.8</v>
      </c>
      <c r="D4" s="1">
        <v>4.22</v>
      </c>
      <c r="E4" s="3">
        <v>77</v>
      </c>
      <c r="F4" s="3">
        <v>59</v>
      </c>
      <c r="G4" s="4">
        <v>68</v>
      </c>
      <c r="H4" s="4">
        <v>59</v>
      </c>
      <c r="I4" s="4">
        <v>100</v>
      </c>
      <c r="J4" s="4">
        <v>96</v>
      </c>
    </row>
    <row r="5" spans="1:10" x14ac:dyDescent="0.2">
      <c r="A5" s="1" t="s">
        <v>8</v>
      </c>
      <c r="B5" s="1" t="s">
        <v>9</v>
      </c>
      <c r="C5" s="1">
        <v>37.5</v>
      </c>
      <c r="D5" s="1">
        <v>1.93</v>
      </c>
      <c r="E5" s="3">
        <v>77</v>
      </c>
      <c r="F5" s="3">
        <v>34</v>
      </c>
      <c r="G5" s="4">
        <v>72</v>
      </c>
      <c r="H5" s="4">
        <v>54</v>
      </c>
      <c r="I5" s="4">
        <v>100</v>
      </c>
      <c r="J5" s="4">
        <v>96</v>
      </c>
    </row>
    <row r="6" spans="1:10" x14ac:dyDescent="0.2">
      <c r="A6" s="1" t="s">
        <v>34</v>
      </c>
      <c r="B6" s="1" t="s">
        <v>35</v>
      </c>
      <c r="C6" s="1">
        <v>27.7</v>
      </c>
      <c r="D6" s="1">
        <v>1.78</v>
      </c>
      <c r="E6" s="3">
        <v>98</v>
      </c>
      <c r="F6" s="3">
        <v>74</v>
      </c>
      <c r="G6" s="4">
        <v>86</v>
      </c>
      <c r="H6" s="4">
        <v>79</v>
      </c>
      <c r="I6" s="4">
        <v>100</v>
      </c>
      <c r="J6" s="4">
        <v>94</v>
      </c>
    </row>
    <row r="7" spans="1:10" x14ac:dyDescent="0.2">
      <c r="A7" s="1" t="s">
        <v>10</v>
      </c>
      <c r="B7" s="1" t="s">
        <v>11</v>
      </c>
      <c r="C7" s="1">
        <v>51.9</v>
      </c>
      <c r="D7" s="1">
        <v>1.98</v>
      </c>
      <c r="E7" s="3">
        <v>100</v>
      </c>
      <c r="F7" s="3">
        <v>73</v>
      </c>
      <c r="G7" s="4">
        <v>78</v>
      </c>
      <c r="H7" s="4">
        <v>60</v>
      </c>
      <c r="I7" s="4">
        <v>100</v>
      </c>
      <c r="J7" s="4">
        <v>97</v>
      </c>
    </row>
    <row r="8" spans="1:10" x14ac:dyDescent="0.2">
      <c r="A8" s="1" t="s">
        <v>36</v>
      </c>
      <c r="B8" s="1" t="s">
        <v>37</v>
      </c>
      <c r="C8" s="1">
        <v>41.1</v>
      </c>
      <c r="D8" s="1">
        <v>3.35</v>
      </c>
      <c r="E8" s="3">
        <v>82</v>
      </c>
      <c r="F8" s="3">
        <v>57</v>
      </c>
      <c r="G8" s="4">
        <v>41</v>
      </c>
      <c r="H8" s="4">
        <v>57</v>
      </c>
      <c r="I8" s="4">
        <v>100</v>
      </c>
      <c r="J8" s="4">
        <v>97</v>
      </c>
    </row>
    <row r="9" spans="1:10" x14ac:dyDescent="0.2">
      <c r="A9" s="1" t="s">
        <v>6</v>
      </c>
      <c r="B9" s="1" t="s">
        <v>7</v>
      </c>
      <c r="C9" s="1">
        <v>52.7</v>
      </c>
      <c r="D9" s="1">
        <v>1.17</v>
      </c>
      <c r="E9" s="3">
        <v>87</v>
      </c>
      <c r="F9" s="3">
        <v>59</v>
      </c>
      <c r="G9" s="4">
        <v>66</v>
      </c>
      <c r="H9" s="4">
        <v>53</v>
      </c>
      <c r="I9" s="4">
        <v>99</v>
      </c>
      <c r="J9" s="4">
        <v>96</v>
      </c>
    </row>
    <row r="10" spans="1:10" x14ac:dyDescent="0.2">
      <c r="A10" s="1" t="s">
        <v>24</v>
      </c>
      <c r="B10" s="1" t="s">
        <v>25</v>
      </c>
      <c r="C10" s="1">
        <v>27.7</v>
      </c>
      <c r="D10" s="1">
        <v>2.46</v>
      </c>
      <c r="E10" s="3">
        <v>85</v>
      </c>
      <c r="F10" s="3">
        <v>59</v>
      </c>
      <c r="G10" s="4">
        <v>55</v>
      </c>
      <c r="H10" s="4">
        <v>61</v>
      </c>
      <c r="I10" s="4">
        <v>99</v>
      </c>
      <c r="J10" s="4">
        <v>96</v>
      </c>
    </row>
    <row r="11" spans="1:10" x14ac:dyDescent="0.2">
      <c r="A11" s="1" t="s">
        <v>18</v>
      </c>
      <c r="B11" s="1" t="s">
        <v>19</v>
      </c>
      <c r="C11" s="1">
        <v>48.4</v>
      </c>
      <c r="D11" s="1">
        <v>4.24</v>
      </c>
      <c r="E11" s="3">
        <v>86</v>
      </c>
      <c r="F11" s="3">
        <v>60</v>
      </c>
      <c r="G11" s="4">
        <v>67</v>
      </c>
      <c r="H11" s="4">
        <v>64</v>
      </c>
      <c r="I11" s="4">
        <v>100</v>
      </c>
      <c r="J11" s="4">
        <v>97</v>
      </c>
    </row>
    <row r="12" spans="1:10" x14ac:dyDescent="0.2">
      <c r="A12" s="1" t="s">
        <v>26</v>
      </c>
      <c r="B12" s="1" t="s">
        <v>27</v>
      </c>
      <c r="C12" s="1">
        <v>53.6</v>
      </c>
      <c r="D12" s="1">
        <v>5.0199999999999996</v>
      </c>
      <c r="E12" s="3">
        <v>84</v>
      </c>
      <c r="F12" s="3">
        <v>74</v>
      </c>
      <c r="G12" s="4">
        <v>76</v>
      </c>
      <c r="H12" s="4">
        <v>78</v>
      </c>
      <c r="I12" s="4">
        <v>100</v>
      </c>
      <c r="J12" s="4">
        <v>96</v>
      </c>
    </row>
    <row r="13" spans="1:10" x14ac:dyDescent="0.2">
      <c r="A13" s="1" t="s">
        <v>16</v>
      </c>
      <c r="B13" s="1" t="s">
        <v>17</v>
      </c>
      <c r="C13" s="1">
        <v>51.7</v>
      </c>
      <c r="D13" s="1">
        <v>1.59</v>
      </c>
      <c r="E13" s="3">
        <v>88</v>
      </c>
      <c r="F13" s="3">
        <v>61</v>
      </c>
      <c r="G13" s="4">
        <v>74</v>
      </c>
      <c r="H13" s="4">
        <v>51</v>
      </c>
      <c r="I13" s="4">
        <v>100</v>
      </c>
      <c r="J13" s="4">
        <v>96</v>
      </c>
    </row>
    <row r="14" spans="1:10" x14ac:dyDescent="0.2">
      <c r="A14" s="1" t="s">
        <v>30</v>
      </c>
      <c r="B14" s="1" t="s">
        <v>31</v>
      </c>
      <c r="C14" s="1">
        <v>56.8</v>
      </c>
      <c r="D14" s="1">
        <v>4.41</v>
      </c>
      <c r="E14" s="3">
        <v>88</v>
      </c>
      <c r="F14" s="3">
        <v>69</v>
      </c>
      <c r="G14" s="4">
        <v>82</v>
      </c>
      <c r="H14" s="4">
        <v>71</v>
      </c>
      <c r="I14" s="4">
        <v>100</v>
      </c>
      <c r="J14" s="4">
        <v>98</v>
      </c>
    </row>
    <row r="15" spans="1:10" x14ac:dyDescent="0.2">
      <c r="A15" s="1" t="s">
        <v>14</v>
      </c>
      <c r="B15" s="1" t="s">
        <v>15</v>
      </c>
      <c r="C15" s="1">
        <v>28.4</v>
      </c>
      <c r="D15" s="1">
        <v>4.74</v>
      </c>
      <c r="E15" s="3">
        <v>96</v>
      </c>
      <c r="F15" s="3">
        <v>56</v>
      </c>
      <c r="G15" s="4">
        <v>25</v>
      </c>
      <c r="H15" s="4">
        <v>34</v>
      </c>
      <c r="I15" s="4">
        <v>97</v>
      </c>
      <c r="J15" s="4">
        <v>93</v>
      </c>
    </row>
    <row r="16" spans="1:10" x14ac:dyDescent="0.2">
      <c r="A16" s="1" t="s">
        <v>22</v>
      </c>
      <c r="B16" s="1" t="s">
        <v>23</v>
      </c>
      <c r="C16" s="1">
        <v>45.3</v>
      </c>
      <c r="D16" s="1">
        <v>4.7300000000000004</v>
      </c>
      <c r="E16" s="3">
        <v>90</v>
      </c>
      <c r="F16" s="3">
        <v>72</v>
      </c>
      <c r="G16" s="4">
        <v>68</v>
      </c>
      <c r="H16" s="4">
        <v>75</v>
      </c>
      <c r="I16" s="4">
        <v>100</v>
      </c>
      <c r="J16" s="4">
        <v>97</v>
      </c>
    </row>
    <row r="17" spans="1:10" x14ac:dyDescent="0.2">
      <c r="A17" s="1" t="s">
        <v>32</v>
      </c>
      <c r="B17" s="1" t="s">
        <v>33</v>
      </c>
      <c r="C17" s="1">
        <v>44.4</v>
      </c>
      <c r="D17" s="1">
        <v>3.67</v>
      </c>
      <c r="E17" s="3">
        <v>88</v>
      </c>
      <c r="F17" s="3">
        <v>47</v>
      </c>
      <c r="G17" s="4">
        <v>88</v>
      </c>
      <c r="H17" s="4">
        <v>65</v>
      </c>
      <c r="I17" s="4">
        <v>100</v>
      </c>
      <c r="J17" s="4">
        <v>94</v>
      </c>
    </row>
    <row r="18" spans="1:10" x14ac:dyDescent="0.2">
      <c r="A18" s="1" t="s">
        <v>12</v>
      </c>
      <c r="B18" s="1" t="s">
        <v>13</v>
      </c>
      <c r="C18" s="1">
        <v>47.3</v>
      </c>
      <c r="D18" s="1">
        <v>1.68</v>
      </c>
      <c r="E18" s="3">
        <v>89</v>
      </c>
      <c r="F18" s="3">
        <v>70</v>
      </c>
      <c r="G18" s="4">
        <v>67</v>
      </c>
      <c r="H18" s="4">
        <v>61</v>
      </c>
      <c r="I18" s="4">
        <v>100</v>
      </c>
      <c r="J18" s="4">
        <v>99</v>
      </c>
    </row>
    <row r="19" spans="1:10" x14ac:dyDescent="0.2">
      <c r="A19" s="1"/>
      <c r="B19" s="1"/>
      <c r="C19" s="1"/>
      <c r="D19" s="2" t="s">
        <v>44</v>
      </c>
      <c r="E19" s="5">
        <f>AVERAGE(E3:E18)</f>
        <v>88.0625</v>
      </c>
      <c r="F19" s="5">
        <f>AVERAGE(F3:F18)</f>
        <v>62.375</v>
      </c>
      <c r="G19" s="6">
        <f>AVERAGE(G3:G18)</f>
        <v>68</v>
      </c>
      <c r="H19" s="6">
        <f>AVERAGE(H3:H18)</f>
        <v>61.75</v>
      </c>
      <c r="I19" s="6">
        <f>AVERAGE(I3:I18)</f>
        <v>99.6875</v>
      </c>
      <c r="J19" s="6">
        <f>AVERAGE(J3:J18)</f>
        <v>96.125</v>
      </c>
    </row>
    <row r="22" spans="1:10" x14ac:dyDescent="0.2">
      <c r="A22" s="1" t="s">
        <v>28</v>
      </c>
      <c r="B22" s="1" t="s">
        <v>29</v>
      </c>
      <c r="C22" s="1">
        <v>56</v>
      </c>
      <c r="D22" s="1">
        <v>2.3199999999999998</v>
      </c>
      <c r="E22" s="3">
        <v>94</v>
      </c>
      <c r="F22" s="3">
        <v>74</v>
      </c>
      <c r="G22" s="4">
        <v>44</v>
      </c>
      <c r="H22" s="4">
        <v>18</v>
      </c>
      <c r="I22" s="4">
        <v>100</v>
      </c>
      <c r="J22" s="4">
        <v>95</v>
      </c>
    </row>
  </sheetData>
  <sortState ref="A3:L23">
    <sortCondition ref="A3"/>
  </sortState>
  <mergeCells count="2">
    <mergeCell ref="G1:H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testSetResult16Genomes.csv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2015-10-30T19:31:29Z</dcterms:created>
  <dcterms:modified xsi:type="dcterms:W3CDTF">2015-10-30T20:11:37Z</dcterms:modified>
</cp:coreProperties>
</file>