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\workspace\app\memoria\src\03_Met_Plan\02_Planificacion\"/>
    </mc:Choice>
  </mc:AlternateContent>
  <bookViews>
    <workbookView xWindow="0" yWindow="0" windowWidth="21570" windowHeight="79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1" l="1"/>
  <c r="G123" i="1"/>
  <c r="H123" i="1"/>
  <c r="I123" i="1"/>
  <c r="I168" i="1" l="1"/>
  <c r="F200" i="1"/>
  <c r="I110" i="1"/>
  <c r="H110" i="1"/>
  <c r="G110" i="1"/>
  <c r="F109" i="1"/>
  <c r="F108" i="1"/>
  <c r="F110" i="1" s="1"/>
  <c r="F107" i="1"/>
  <c r="G206" i="1" l="1"/>
  <c r="H206" i="1"/>
  <c r="I206" i="1"/>
  <c r="F194" i="1"/>
  <c r="F195" i="1"/>
  <c r="F196" i="1"/>
  <c r="F197" i="1"/>
  <c r="F198" i="1"/>
  <c r="F199" i="1"/>
  <c r="F201" i="1"/>
  <c r="F202" i="1"/>
  <c r="F203" i="1"/>
  <c r="F204" i="1"/>
  <c r="F205" i="1"/>
  <c r="F193" i="1"/>
  <c r="G139" i="1"/>
  <c r="H139" i="1"/>
  <c r="I139" i="1"/>
  <c r="G181" i="1"/>
  <c r="H181" i="1"/>
  <c r="I181" i="1"/>
  <c r="F180" i="1"/>
  <c r="F179" i="1"/>
  <c r="H168" i="1"/>
  <c r="G168" i="1"/>
  <c r="F167" i="1"/>
  <c r="F166" i="1"/>
  <c r="F165" i="1"/>
  <c r="F164" i="1"/>
  <c r="I154" i="1"/>
  <c r="H154" i="1"/>
  <c r="G154" i="1"/>
  <c r="F153" i="1"/>
  <c r="F152" i="1"/>
  <c r="F151" i="1"/>
  <c r="F150" i="1"/>
  <c r="F138" i="1"/>
  <c r="F137" i="1"/>
  <c r="F136" i="1"/>
  <c r="F135" i="1"/>
  <c r="F134" i="1"/>
  <c r="F120" i="1"/>
  <c r="F121" i="1"/>
  <c r="F122" i="1"/>
  <c r="F119" i="1"/>
  <c r="I98" i="1"/>
  <c r="H98" i="1"/>
  <c r="G98" i="1"/>
  <c r="F97" i="1"/>
  <c r="F96" i="1"/>
  <c r="F95" i="1"/>
  <c r="F94" i="1"/>
  <c r="I84" i="1"/>
  <c r="H84" i="1"/>
  <c r="G84" i="1"/>
  <c r="F83" i="1"/>
  <c r="F82" i="1"/>
  <c r="F81" i="1"/>
  <c r="F80" i="1"/>
  <c r="F66" i="1"/>
  <c r="I70" i="1"/>
  <c r="H70" i="1"/>
  <c r="G70" i="1"/>
  <c r="F69" i="1"/>
  <c r="F68" i="1"/>
  <c r="F67" i="1"/>
  <c r="I56" i="1"/>
  <c r="H56" i="1"/>
  <c r="G56" i="1"/>
  <c r="F55" i="1"/>
  <c r="F54" i="1"/>
  <c r="F53" i="1"/>
  <c r="F52" i="1"/>
  <c r="F38" i="1"/>
  <c r="I42" i="1"/>
  <c r="H42" i="1"/>
  <c r="G42" i="1"/>
  <c r="F41" i="1"/>
  <c r="F40" i="1"/>
  <c r="F39" i="1"/>
  <c r="I13" i="1"/>
  <c r="H13" i="1"/>
  <c r="G13" i="1"/>
  <c r="F12" i="1"/>
  <c r="G29" i="1"/>
  <c r="H29" i="1"/>
  <c r="I29" i="1"/>
  <c r="F28" i="1"/>
  <c r="F11" i="1"/>
  <c r="F26" i="1"/>
  <c r="F27" i="1"/>
  <c r="F10" i="1"/>
  <c r="F9" i="1"/>
  <c r="F25" i="1"/>
  <c r="F181" i="1" l="1"/>
  <c r="F206" i="1"/>
  <c r="F139" i="1"/>
  <c r="F98" i="1"/>
  <c r="F13" i="1"/>
  <c r="F168" i="1"/>
  <c r="F154" i="1"/>
  <c r="F29" i="1"/>
  <c r="F84" i="1"/>
  <c r="F70" i="1"/>
  <c r="F56" i="1"/>
  <c r="F42" i="1"/>
</calcChain>
</file>

<file path=xl/sharedStrings.xml><?xml version="1.0" encoding="utf-8"?>
<sst xmlns="http://schemas.openxmlformats.org/spreadsheetml/2006/main" count="247" uniqueCount="45">
  <si>
    <t>Recursos</t>
  </si>
  <si>
    <t>Analista</t>
  </si>
  <si>
    <t>Programador</t>
  </si>
  <si>
    <t>Tarea</t>
  </si>
  <si>
    <t>Planificación</t>
  </si>
  <si>
    <t>Modelado de casos de uso</t>
  </si>
  <si>
    <t>Diseño de la arquitectura</t>
  </si>
  <si>
    <t>Jefe Proyecto</t>
  </si>
  <si>
    <t>Preparación del entorno</t>
  </si>
  <si>
    <t>Formación en las tecnologías</t>
  </si>
  <si>
    <t>Configuración APIs externas</t>
  </si>
  <si>
    <t>Creación Base de Datos</t>
  </si>
  <si>
    <t>Diseño diagrama de clases</t>
  </si>
  <si>
    <t>-</t>
  </si>
  <si>
    <t xml:space="preserve">Total   </t>
  </si>
  <si>
    <t xml:space="preserve">Total  </t>
  </si>
  <si>
    <t>Análisis y Diseño</t>
  </si>
  <si>
    <t>Implementación persistencia</t>
  </si>
  <si>
    <t>Implementación servicios</t>
  </si>
  <si>
    <t>Pruebas</t>
  </si>
  <si>
    <t>Modificación Librería</t>
  </si>
  <si>
    <t>Implementación autenticación</t>
  </si>
  <si>
    <t>Implementación autorización</t>
  </si>
  <si>
    <t>Formación Ionic - Angular</t>
  </si>
  <si>
    <t>Implementación acceso servicios</t>
  </si>
  <si>
    <t>Implementación vista</t>
  </si>
  <si>
    <t>Revisión</t>
  </si>
  <si>
    <t>Evaluación y pruebas final</t>
  </si>
  <si>
    <t>Iteración</t>
  </si>
  <si>
    <t>Iteración 1 : Análisis y Diseño</t>
  </si>
  <si>
    <t>Iteración 2 : Base inicial Proyecto</t>
  </si>
  <si>
    <t>Iteración 3 : Usuarios</t>
  </si>
  <si>
    <t>Iteración 4 : Rutas</t>
  </si>
  <si>
    <t>Iteración 5 : Eventos</t>
  </si>
  <si>
    <t>Iteración 6 : Servicios externos</t>
  </si>
  <si>
    <t>Iteración 7 : Lugares y categorías</t>
  </si>
  <si>
    <t>Tiempo</t>
  </si>
  <si>
    <t>Iteración 8 : Capa Servicios</t>
  </si>
  <si>
    <t>Iteración 9 : Autenticación</t>
  </si>
  <si>
    <t>Iteración 10 : Cliente móvil</t>
  </si>
  <si>
    <t>Iteración 11 : Cliente web</t>
  </si>
  <si>
    <t>Iteración 12 : Panel administración</t>
  </si>
  <si>
    <t>Iteración 13: Cierre</t>
  </si>
  <si>
    <t>Implementación lógica negocio</t>
  </si>
  <si>
    <t>Implementación lógica de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</si>
</sst>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ashed">
        <color theme="1" tint="0.34998626667073579"/>
      </left>
      <right style="dashed">
        <color theme="1" tint="0.34998626667073579"/>
      </right>
      <top/>
      <bottom style="dashed">
        <color theme="1" tint="0.34998626667073579"/>
      </bottom>
      <diagonal/>
    </border>
    <border>
      <left style="dashed">
        <color theme="1" tint="0.34998626667073579"/>
      </left>
      <right style="dashed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dashed">
        <color theme="1" tint="0.34998626667073579"/>
      </left>
      <right style="dashed">
        <color theme="1" tint="0.34998626667073579"/>
      </right>
      <top style="dashed">
        <color theme="1" tint="0.34998626667073579"/>
      </top>
      <bottom/>
      <diagonal/>
    </border>
    <border>
      <left style="medium">
        <color rgb="FF3F3F3F"/>
      </left>
      <right style="dashed">
        <color theme="1" tint="0.34998626667073579"/>
      </right>
      <top/>
      <bottom style="dashed">
        <color theme="1" tint="0.34998626667073579"/>
      </bottom>
      <diagonal/>
    </border>
    <border>
      <left style="medium">
        <color rgb="FF3F3F3F"/>
      </left>
      <right style="dashed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medium">
        <color rgb="FF3F3F3F"/>
      </left>
      <right style="dashed">
        <color theme="1" tint="0.34998626667073579"/>
      </right>
      <top style="dashed">
        <color theme="1" tint="0.34998626667073579"/>
      </top>
      <bottom/>
      <diagonal/>
    </border>
    <border>
      <left style="medium">
        <color rgb="FF3F3F3F"/>
      </left>
      <right style="thin">
        <color rgb="FF3F3F3F"/>
      </right>
      <top style="thin">
        <color rgb="FF3F3F3F"/>
      </top>
      <bottom style="medium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rgb="FF3F3F3F"/>
      </bottom>
      <diagonal/>
    </border>
    <border>
      <left/>
      <right/>
      <top style="medium">
        <color rgb="FF3F3F3F"/>
      </top>
      <bottom style="thick">
        <color theme="4" tint="0.499984740745262"/>
      </bottom>
      <diagonal/>
    </border>
    <border>
      <left/>
      <right style="medium">
        <color rgb="FF3F3F3F"/>
      </right>
      <top style="medium">
        <color rgb="FF3F3F3F"/>
      </top>
      <bottom style="thick">
        <color theme="4" tint="0.499984740745262"/>
      </bottom>
      <diagonal/>
    </border>
    <border>
      <left style="dashed">
        <color theme="1" tint="0.34998626667073579"/>
      </left>
      <right style="medium">
        <color rgb="FF3F3F3F"/>
      </right>
      <top/>
      <bottom style="dashed">
        <color theme="1" tint="0.34998626667073579"/>
      </bottom>
      <diagonal/>
    </border>
    <border>
      <left style="dashed">
        <color theme="1" tint="0.34998626667073579"/>
      </left>
      <right style="medium">
        <color rgb="FF3F3F3F"/>
      </right>
      <top style="dashed">
        <color theme="1" tint="0.34998626667073579"/>
      </top>
      <bottom style="dashed">
        <color theme="1" tint="0.34998626667073579"/>
      </bottom>
      <diagonal/>
    </border>
    <border>
      <left style="dashed">
        <color theme="1" tint="0.34998626667073579"/>
      </left>
      <right style="medium">
        <color rgb="FF3F3F3F"/>
      </right>
      <top style="dashed">
        <color theme="1" tint="0.34998626667073579"/>
      </top>
      <bottom/>
      <diagonal/>
    </border>
    <border>
      <left style="thin">
        <color rgb="FF3F3F3F"/>
      </left>
      <right style="medium">
        <color rgb="FF3F3F3F"/>
      </right>
      <top style="thin">
        <color rgb="FF3F3F3F"/>
      </top>
      <bottom style="medium">
        <color rgb="FF3F3F3F"/>
      </bottom>
      <diagonal/>
    </border>
    <border>
      <left style="medium">
        <color rgb="FF3F3F3F"/>
      </left>
      <right/>
      <top style="medium">
        <color rgb="FF3F3F3F"/>
      </top>
      <bottom style="thick">
        <color theme="4" tint="0.499984740745262"/>
      </bottom>
      <diagonal/>
    </border>
    <border>
      <left style="medium">
        <color rgb="FF3F3F3F"/>
      </left>
      <right style="hair">
        <color rgb="FF3F3F3F"/>
      </right>
      <top style="medium">
        <color rgb="FF3F3F3F"/>
      </top>
      <bottom style="hair">
        <color rgb="FF3F3F3F"/>
      </bottom>
      <diagonal/>
    </border>
    <border>
      <left style="hair">
        <color rgb="FF3F3F3F"/>
      </left>
      <right style="hair">
        <color rgb="FF3F3F3F"/>
      </right>
      <top style="medium">
        <color rgb="FF3F3F3F"/>
      </top>
      <bottom style="hair">
        <color rgb="FF3F3F3F"/>
      </bottom>
      <diagonal/>
    </border>
    <border>
      <left style="hair">
        <color rgb="FF3F3F3F"/>
      </left>
      <right style="hair">
        <color rgb="FF3F3F3F"/>
      </right>
      <top/>
      <bottom style="hair">
        <color rgb="FF3F3F3F"/>
      </bottom>
      <diagonal/>
    </border>
    <border>
      <left style="hair">
        <color rgb="FF3F3F3F"/>
      </left>
      <right style="medium">
        <color rgb="FF3F3F3F"/>
      </right>
      <top/>
      <bottom style="hair">
        <color rgb="FF3F3F3F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4" fillId="2" borderId="2" applyNumberFormat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6" fillId="3" borderId="3" xfId="3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/>
    </xf>
    <xf numFmtId="0" fontId="6" fillId="3" borderId="5" xfId="3" applyFont="1" applyBorder="1" applyAlignment="1">
      <alignment horizontal="center" vertical="center"/>
    </xf>
    <xf numFmtId="0" fontId="6" fillId="3" borderId="6" xfId="3" applyFont="1" applyBorder="1" applyAlignment="1">
      <alignment vertical="center"/>
    </xf>
    <xf numFmtId="0" fontId="6" fillId="3" borderId="7" xfId="3" applyFont="1" applyBorder="1" applyAlignment="1">
      <alignment vertical="center"/>
    </xf>
    <xf numFmtId="0" fontId="6" fillId="3" borderId="8" xfId="3" applyFont="1" applyBorder="1" applyAlignment="1">
      <alignment vertical="center"/>
    </xf>
    <xf numFmtId="0" fontId="5" fillId="6" borderId="9" xfId="2" applyFont="1" applyFill="1" applyBorder="1" applyAlignment="1">
      <alignment horizontal="right" vertical="center"/>
    </xf>
    <xf numFmtId="0" fontId="5" fillId="6" borderId="10" xfId="2" applyFont="1" applyFill="1" applyBorder="1" applyAlignment="1">
      <alignment horizontal="center" vertical="center"/>
    </xf>
    <xf numFmtId="0" fontId="6" fillId="3" borderId="13" xfId="3" applyFont="1" applyBorder="1" applyAlignment="1">
      <alignment horizontal="center" vertical="center"/>
    </xf>
    <xf numFmtId="0" fontId="6" fillId="3" borderId="14" xfId="3" applyFont="1" applyBorder="1" applyAlignment="1">
      <alignment horizontal="center" vertical="center"/>
    </xf>
    <xf numFmtId="0" fontId="6" fillId="3" borderId="15" xfId="3" applyFont="1" applyBorder="1" applyAlignment="1">
      <alignment horizontal="center" vertical="center"/>
    </xf>
    <xf numFmtId="0" fontId="5" fillId="6" borderId="16" xfId="2" applyFont="1" applyFill="1" applyBorder="1" applyAlignment="1">
      <alignment horizontal="center" vertical="center"/>
    </xf>
    <xf numFmtId="0" fontId="4" fillId="6" borderId="9" xfId="2" applyFill="1" applyBorder="1" applyAlignment="1">
      <alignment horizontal="right" vertical="center"/>
    </xf>
    <xf numFmtId="0" fontId="4" fillId="6" borderId="10" xfId="2" applyFill="1" applyBorder="1" applyAlignment="1">
      <alignment horizontal="center" vertical="center"/>
    </xf>
    <xf numFmtId="0" fontId="4" fillId="6" borderId="16" xfId="2" applyFill="1" applyBorder="1" applyAlignment="1">
      <alignment horizontal="center" vertical="center"/>
    </xf>
    <xf numFmtId="0" fontId="3" fillId="4" borderId="18" xfId="1" applyFont="1" applyFill="1" applyBorder="1"/>
    <xf numFmtId="0" fontId="3" fillId="4" borderId="19" xfId="1" applyFont="1" applyFill="1" applyBorder="1" applyAlignment="1">
      <alignment horizontal="center"/>
    </xf>
    <xf numFmtId="0" fontId="3" fillId="5" borderId="20" xfId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17" xfId="1" applyFont="1" applyFill="1" applyBorder="1" applyAlignment="1">
      <alignment horizontal="center"/>
    </xf>
    <xf numFmtId="0" fontId="3" fillId="4" borderId="11" xfId="1" applyFont="1" applyFill="1" applyBorder="1" applyAlignment="1">
      <alignment horizontal="center"/>
    </xf>
    <xf numFmtId="0" fontId="3" fillId="4" borderId="12" xfId="1" applyFont="1" applyFill="1" applyBorder="1" applyAlignment="1">
      <alignment horizontal="center"/>
    </xf>
  </cellXfs>
  <cellStyles count="4">
    <cellStyle name="20% - Énfasis3" xfId="3" builtinId="38"/>
    <cellStyle name="Normal" xfId="0" builtinId="0"/>
    <cellStyle name="Salida" xfId="2" builtinId="21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15"/>
  <sheetViews>
    <sheetView tabSelected="1" topLeftCell="A190" workbookViewId="0">
      <selection activeCell="J89" sqref="J89:K100"/>
    </sheetView>
  </sheetViews>
  <sheetFormatPr baseColWidth="10" defaultRowHeight="15" x14ac:dyDescent="0.25"/>
  <cols>
    <col min="5" max="5" width="27.42578125" customWidth="1"/>
    <col min="6" max="9" width="13.140625" customWidth="1"/>
  </cols>
  <sheetData>
    <row r="4" spans="4:11" x14ac:dyDescent="0.25">
      <c r="E4">
        <v>1</v>
      </c>
      <c r="J4" s="22"/>
      <c r="K4" s="22"/>
    </row>
    <row r="5" spans="4:11" x14ac:dyDescent="0.25">
      <c r="D5" s="22"/>
      <c r="E5" s="22"/>
      <c r="F5" s="22"/>
      <c r="G5" s="22"/>
      <c r="H5" s="22"/>
      <c r="I5" s="22"/>
      <c r="J5" s="22"/>
      <c r="K5" s="22"/>
    </row>
    <row r="6" spans="4:11" ht="15.75" thickBot="1" x14ac:dyDescent="0.3">
      <c r="D6" s="22"/>
      <c r="E6" s="22"/>
      <c r="F6" s="22"/>
      <c r="G6" s="22"/>
      <c r="H6" s="22"/>
      <c r="I6" s="22"/>
      <c r="J6" s="22"/>
      <c r="K6" s="22"/>
    </row>
    <row r="7" spans="4:11" ht="15.75" thickBot="1" x14ac:dyDescent="0.3">
      <c r="D7" s="22"/>
      <c r="E7" s="22"/>
      <c r="F7" s="22"/>
      <c r="G7" s="23" t="s">
        <v>0</v>
      </c>
      <c r="H7" s="24"/>
      <c r="I7" s="25"/>
      <c r="J7" s="22"/>
      <c r="K7" s="22"/>
    </row>
    <row r="8" spans="4:11" ht="21" customHeight="1" thickTop="1" x14ac:dyDescent="0.25">
      <c r="D8" s="22"/>
      <c r="E8" s="18" t="s">
        <v>3</v>
      </c>
      <c r="F8" s="19" t="s">
        <v>36</v>
      </c>
      <c r="G8" s="20" t="s">
        <v>7</v>
      </c>
      <c r="H8" s="20" t="s">
        <v>1</v>
      </c>
      <c r="I8" s="21" t="s">
        <v>2</v>
      </c>
      <c r="J8" s="22"/>
      <c r="K8" s="22"/>
    </row>
    <row r="9" spans="4:11" ht="21" customHeight="1" x14ac:dyDescent="0.25">
      <c r="D9" s="22"/>
      <c r="E9" s="6" t="s">
        <v>4</v>
      </c>
      <c r="F9" s="3">
        <f>SUM(G9,H9,I9)</f>
        <v>8</v>
      </c>
      <c r="G9" s="3">
        <v>2</v>
      </c>
      <c r="H9" s="3">
        <v>6</v>
      </c>
      <c r="I9" s="11" t="s">
        <v>13</v>
      </c>
      <c r="J9" s="22"/>
      <c r="K9" s="22"/>
    </row>
    <row r="10" spans="4:11" ht="21" customHeight="1" x14ac:dyDescent="0.25">
      <c r="D10" s="22"/>
      <c r="E10" s="7" t="s">
        <v>5</v>
      </c>
      <c r="F10" s="3">
        <f t="shared" ref="F10:F12" si="0">SUM(G10,H10,I10)</f>
        <v>12</v>
      </c>
      <c r="G10" s="4">
        <v>4</v>
      </c>
      <c r="H10" s="4">
        <v>8</v>
      </c>
      <c r="I10" s="12" t="s">
        <v>13</v>
      </c>
      <c r="J10" s="22"/>
      <c r="K10" s="22"/>
    </row>
    <row r="11" spans="4:11" ht="21" customHeight="1" x14ac:dyDescent="0.25">
      <c r="D11" s="22"/>
      <c r="E11" s="8" t="s">
        <v>6</v>
      </c>
      <c r="F11" s="3">
        <f t="shared" si="0"/>
        <v>8</v>
      </c>
      <c r="G11" s="5">
        <v>2</v>
      </c>
      <c r="H11" s="5">
        <v>6</v>
      </c>
      <c r="I11" s="13" t="s">
        <v>13</v>
      </c>
      <c r="J11" s="22"/>
      <c r="K11" s="22"/>
    </row>
    <row r="12" spans="4:11" ht="21" customHeight="1" x14ac:dyDescent="0.25">
      <c r="D12" s="22"/>
      <c r="E12" s="8" t="s">
        <v>12</v>
      </c>
      <c r="F12" s="3">
        <f t="shared" si="0"/>
        <v>8</v>
      </c>
      <c r="G12" s="5">
        <v>2</v>
      </c>
      <c r="H12" s="5">
        <v>6</v>
      </c>
      <c r="I12" s="13" t="s">
        <v>13</v>
      </c>
      <c r="J12" s="22"/>
      <c r="K12" s="22"/>
    </row>
    <row r="13" spans="4:11" ht="21" customHeight="1" thickBot="1" x14ac:dyDescent="0.3">
      <c r="D13" s="22"/>
      <c r="E13" s="9" t="s">
        <v>14</v>
      </c>
      <c r="F13" s="10">
        <f>SUM(F12,F11,F10,F9)</f>
        <v>36</v>
      </c>
      <c r="G13" s="10">
        <f t="shared" ref="G13" si="1">SUM(G12,G11,G10,G9)</f>
        <v>10</v>
      </c>
      <c r="H13" s="10">
        <f t="shared" ref="H13" si="2">SUM(H12,H11,H10,H9)</f>
        <v>26</v>
      </c>
      <c r="I13" s="14">
        <f t="shared" ref="I13" si="3">SUM(I12,I11,I10,I9)</f>
        <v>0</v>
      </c>
      <c r="J13" s="22"/>
      <c r="K13" s="22"/>
    </row>
    <row r="14" spans="4:11" ht="21" customHeight="1" x14ac:dyDescent="0.25">
      <c r="D14" s="22"/>
      <c r="E14" s="22"/>
      <c r="F14" s="22"/>
      <c r="G14" s="22"/>
      <c r="H14" s="22"/>
      <c r="I14" s="22"/>
      <c r="J14" s="22"/>
      <c r="K14" s="22"/>
    </row>
    <row r="15" spans="4:11" ht="21" customHeight="1" x14ac:dyDescent="0.25">
      <c r="D15" s="2"/>
      <c r="E15" s="22"/>
      <c r="F15" s="22"/>
      <c r="G15" s="22"/>
      <c r="H15" s="22"/>
      <c r="I15" s="22"/>
      <c r="J15" s="22"/>
      <c r="K15" s="22"/>
    </row>
    <row r="16" spans="4:11" ht="21" customHeight="1" x14ac:dyDescent="0.25"/>
    <row r="17" spans="4:11" ht="21" customHeight="1" x14ac:dyDescent="0.25"/>
    <row r="18" spans="4:11" ht="21" customHeight="1" x14ac:dyDescent="0.25"/>
    <row r="19" spans="4:11" ht="21" customHeight="1" x14ac:dyDescent="0.25"/>
    <row r="20" spans="4:11" ht="21" customHeight="1" x14ac:dyDescent="0.25">
      <c r="E20">
        <v>2</v>
      </c>
      <c r="J20" s="22"/>
      <c r="K20" s="22"/>
    </row>
    <row r="21" spans="4:11" ht="21" customHeight="1" x14ac:dyDescent="0.25">
      <c r="D21" s="22"/>
      <c r="E21" s="22"/>
      <c r="F21" s="22"/>
      <c r="G21" s="22"/>
      <c r="H21" s="22"/>
      <c r="I21" s="22"/>
      <c r="J21" s="22"/>
      <c r="K21" s="22"/>
    </row>
    <row r="22" spans="4:11" ht="21" customHeight="1" thickBot="1" x14ac:dyDescent="0.3">
      <c r="D22" s="22"/>
      <c r="E22" s="22"/>
      <c r="F22" s="22"/>
      <c r="G22" s="22"/>
      <c r="H22" s="22"/>
      <c r="I22" s="22"/>
      <c r="J22" s="22"/>
      <c r="K22" s="22"/>
    </row>
    <row r="23" spans="4:11" ht="21" customHeight="1" thickBot="1" x14ac:dyDescent="0.3">
      <c r="D23" s="22"/>
      <c r="E23" s="22"/>
      <c r="F23" s="22"/>
      <c r="G23" s="23" t="s">
        <v>0</v>
      </c>
      <c r="H23" s="24"/>
      <c r="I23" s="25"/>
      <c r="J23" s="22"/>
      <c r="K23" s="22"/>
    </row>
    <row r="24" spans="4:11" ht="21" customHeight="1" thickTop="1" x14ac:dyDescent="0.25">
      <c r="D24" s="22"/>
      <c r="E24" s="18" t="s">
        <v>3</v>
      </c>
      <c r="F24" s="19" t="s">
        <v>36</v>
      </c>
      <c r="G24" s="20" t="s">
        <v>7</v>
      </c>
      <c r="H24" s="20" t="s">
        <v>1</v>
      </c>
      <c r="I24" s="21" t="s">
        <v>2</v>
      </c>
      <c r="J24" s="22"/>
      <c r="K24" s="22"/>
    </row>
    <row r="25" spans="4:11" ht="21" customHeight="1" x14ac:dyDescent="0.25">
      <c r="D25" s="22"/>
      <c r="E25" s="6" t="s">
        <v>8</v>
      </c>
      <c r="F25" s="3">
        <f>SUM(G25,H25,I25)</f>
        <v>6</v>
      </c>
      <c r="G25" s="3" t="s">
        <v>13</v>
      </c>
      <c r="H25" s="3" t="s">
        <v>13</v>
      </c>
      <c r="I25" s="11">
        <v>6</v>
      </c>
      <c r="J25" s="22"/>
      <c r="K25" s="22"/>
    </row>
    <row r="26" spans="4:11" ht="21" customHeight="1" x14ac:dyDescent="0.25">
      <c r="D26" s="22"/>
      <c r="E26" s="7" t="s">
        <v>9</v>
      </c>
      <c r="F26" s="4">
        <f t="shared" ref="F26:F28" si="4">SUM(G26,H26,I26)</f>
        <v>8</v>
      </c>
      <c r="G26" s="4" t="s">
        <v>13</v>
      </c>
      <c r="H26" s="4" t="s">
        <v>13</v>
      </c>
      <c r="I26" s="12">
        <v>8</v>
      </c>
      <c r="J26" s="22"/>
      <c r="K26" s="22"/>
    </row>
    <row r="27" spans="4:11" ht="21" customHeight="1" x14ac:dyDescent="0.25">
      <c r="D27" s="22"/>
      <c r="E27" s="8" t="s">
        <v>10</v>
      </c>
      <c r="F27" s="4">
        <f t="shared" si="4"/>
        <v>4</v>
      </c>
      <c r="G27" s="5" t="s">
        <v>13</v>
      </c>
      <c r="H27" s="5" t="s">
        <v>13</v>
      </c>
      <c r="I27" s="13">
        <v>4</v>
      </c>
      <c r="J27" s="22"/>
      <c r="K27" s="22"/>
    </row>
    <row r="28" spans="4:11" ht="21" customHeight="1" x14ac:dyDescent="0.25">
      <c r="D28" s="22"/>
      <c r="E28" s="8" t="s">
        <v>11</v>
      </c>
      <c r="F28" s="4">
        <f t="shared" si="4"/>
        <v>6</v>
      </c>
      <c r="G28" s="5" t="s">
        <v>13</v>
      </c>
      <c r="H28" s="5" t="s">
        <v>13</v>
      </c>
      <c r="I28" s="13">
        <v>6</v>
      </c>
      <c r="J28" s="22"/>
      <c r="K28" s="22"/>
    </row>
    <row r="29" spans="4:11" ht="21" customHeight="1" thickBot="1" x14ac:dyDescent="0.3">
      <c r="D29" s="22"/>
      <c r="E29" s="15" t="s">
        <v>15</v>
      </c>
      <c r="F29" s="16">
        <f>SUM(F28,F27,F26,F25)</f>
        <v>24</v>
      </c>
      <c r="G29" s="16">
        <f t="shared" ref="G29:I29" si="5">SUM(G28,G27,G26,G25)</f>
        <v>0</v>
      </c>
      <c r="H29" s="16">
        <f t="shared" si="5"/>
        <v>0</v>
      </c>
      <c r="I29" s="17">
        <f t="shared" si="5"/>
        <v>24</v>
      </c>
      <c r="J29" s="22"/>
      <c r="K29" s="22"/>
    </row>
    <row r="30" spans="4:11" ht="21" customHeight="1" x14ac:dyDescent="0.25">
      <c r="D30" s="22"/>
      <c r="E30" s="22"/>
      <c r="F30" s="22"/>
      <c r="G30" s="22"/>
      <c r="H30" s="22"/>
      <c r="I30" s="22"/>
      <c r="J30" s="22"/>
      <c r="K30" s="22"/>
    </row>
    <row r="31" spans="4:11" ht="21" customHeight="1" x14ac:dyDescent="0.25">
      <c r="D31" s="2"/>
      <c r="E31" s="22"/>
      <c r="F31" s="22"/>
      <c r="G31" s="22"/>
      <c r="H31" s="22"/>
      <c r="I31" s="22"/>
      <c r="J31" s="22"/>
      <c r="K31" s="22"/>
    </row>
    <row r="32" spans="4:11" ht="21" customHeight="1" x14ac:dyDescent="0.25"/>
    <row r="33" spans="4:11" ht="21" customHeight="1" x14ac:dyDescent="0.25">
      <c r="E33">
        <v>3</v>
      </c>
      <c r="J33" s="22"/>
      <c r="K33" s="22"/>
    </row>
    <row r="34" spans="4:11" ht="21" customHeight="1" x14ac:dyDescent="0.25">
      <c r="D34" s="22"/>
      <c r="E34" s="22"/>
      <c r="F34" s="22"/>
      <c r="G34" s="22"/>
      <c r="H34" s="22"/>
      <c r="I34" s="22"/>
      <c r="J34" s="22"/>
      <c r="K34" s="22"/>
    </row>
    <row r="35" spans="4:11" ht="21" customHeight="1" thickBot="1" x14ac:dyDescent="0.3">
      <c r="D35" s="22"/>
      <c r="E35" s="22"/>
      <c r="F35" s="22"/>
      <c r="G35" s="22"/>
      <c r="H35" s="22"/>
      <c r="I35" s="22"/>
      <c r="J35" s="22"/>
      <c r="K35" s="22"/>
    </row>
    <row r="36" spans="4:11" ht="21" customHeight="1" thickBot="1" x14ac:dyDescent="0.3">
      <c r="D36" s="22"/>
      <c r="E36" s="22"/>
      <c r="F36" s="22"/>
      <c r="G36" s="23" t="s">
        <v>0</v>
      </c>
      <c r="H36" s="24"/>
      <c r="I36" s="25"/>
      <c r="J36" s="22"/>
      <c r="K36" s="22"/>
    </row>
    <row r="37" spans="4:11" ht="21" customHeight="1" thickTop="1" x14ac:dyDescent="0.25">
      <c r="D37" s="22"/>
      <c r="E37" s="18" t="s">
        <v>3</v>
      </c>
      <c r="F37" s="19" t="s">
        <v>36</v>
      </c>
      <c r="G37" s="20" t="s">
        <v>7</v>
      </c>
      <c r="H37" s="20" t="s">
        <v>1</v>
      </c>
      <c r="I37" s="21" t="s">
        <v>2</v>
      </c>
      <c r="J37" s="22"/>
      <c r="K37" s="22"/>
    </row>
    <row r="38" spans="4:11" ht="21" customHeight="1" x14ac:dyDescent="0.25">
      <c r="D38" s="22"/>
      <c r="E38" s="6" t="s">
        <v>16</v>
      </c>
      <c r="F38" s="3">
        <f>SUM(G38,H38,I38)</f>
        <v>6</v>
      </c>
      <c r="G38" s="3">
        <v>2</v>
      </c>
      <c r="H38" s="3">
        <v>4</v>
      </c>
      <c r="I38" s="11" t="s">
        <v>13</v>
      </c>
      <c r="J38" s="22"/>
      <c r="K38" s="22"/>
    </row>
    <row r="39" spans="4:11" ht="21" customHeight="1" x14ac:dyDescent="0.25">
      <c r="D39" s="22"/>
      <c r="E39" s="7" t="s">
        <v>17</v>
      </c>
      <c r="F39" s="3">
        <f t="shared" ref="F39:F41" si="6">SUM(G39,H39,I39)</f>
        <v>4</v>
      </c>
      <c r="G39" s="4" t="s">
        <v>13</v>
      </c>
      <c r="H39" s="4" t="s">
        <v>13</v>
      </c>
      <c r="I39" s="12">
        <v>4</v>
      </c>
      <c r="J39" s="22"/>
      <c r="K39" s="22"/>
    </row>
    <row r="40" spans="4:11" ht="21" customHeight="1" x14ac:dyDescent="0.25">
      <c r="D40" s="22"/>
      <c r="E40" s="8" t="s">
        <v>44</v>
      </c>
      <c r="F40" s="3">
        <f t="shared" si="6"/>
        <v>12</v>
      </c>
      <c r="G40" s="5" t="s">
        <v>13</v>
      </c>
      <c r="H40" s="5" t="s">
        <v>13</v>
      </c>
      <c r="I40" s="13">
        <v>12</v>
      </c>
      <c r="J40" s="22"/>
      <c r="K40" s="22"/>
    </row>
    <row r="41" spans="4:11" ht="21" customHeight="1" x14ac:dyDescent="0.25">
      <c r="D41" s="22"/>
      <c r="E41" s="8" t="s">
        <v>19</v>
      </c>
      <c r="F41" s="3">
        <f t="shared" si="6"/>
        <v>6</v>
      </c>
      <c r="G41" s="5" t="s">
        <v>13</v>
      </c>
      <c r="H41" s="5" t="s">
        <v>13</v>
      </c>
      <c r="I41" s="13">
        <v>6</v>
      </c>
      <c r="J41" s="22"/>
      <c r="K41" s="22"/>
    </row>
    <row r="42" spans="4:11" ht="21" customHeight="1" thickBot="1" x14ac:dyDescent="0.3">
      <c r="D42" s="22"/>
      <c r="E42" s="9" t="s">
        <v>14</v>
      </c>
      <c r="F42" s="10">
        <f>SUM(F41,F40,F39,F38)</f>
        <v>28</v>
      </c>
      <c r="G42" s="10">
        <f t="shared" ref="G42" si="7">SUM(G41,G40,G39,G38)</f>
        <v>2</v>
      </c>
      <c r="H42" s="10">
        <f t="shared" ref="H42" si="8">SUM(H41,H40,H39,H38)</f>
        <v>4</v>
      </c>
      <c r="I42" s="14">
        <f t="shared" ref="I42" si="9">SUM(I41,I40,I39,I38)</f>
        <v>22</v>
      </c>
      <c r="J42" s="22"/>
      <c r="K42" s="22"/>
    </row>
    <row r="43" spans="4:11" ht="21" customHeight="1" x14ac:dyDescent="0.25">
      <c r="D43" s="22"/>
      <c r="E43" s="22"/>
      <c r="F43" s="22"/>
      <c r="G43" s="22"/>
      <c r="H43" s="22"/>
      <c r="I43" s="22"/>
      <c r="J43" s="22"/>
      <c r="K43" s="22"/>
    </row>
    <row r="44" spans="4:11" ht="21" customHeight="1" x14ac:dyDescent="0.25">
      <c r="D44" s="2"/>
      <c r="E44" s="22"/>
      <c r="F44" s="22"/>
      <c r="G44" s="22"/>
      <c r="H44" s="22"/>
      <c r="I44" s="22"/>
      <c r="J44" s="22"/>
      <c r="K44" s="22"/>
    </row>
    <row r="45" spans="4:11" ht="21" customHeight="1" x14ac:dyDescent="0.25"/>
    <row r="46" spans="4:11" ht="21" customHeight="1" x14ac:dyDescent="0.25"/>
    <row r="47" spans="4:11" ht="21" customHeight="1" x14ac:dyDescent="0.25">
      <c r="E47">
        <v>4</v>
      </c>
      <c r="J47" s="22"/>
      <c r="K47" s="22"/>
    </row>
    <row r="48" spans="4:11" ht="21" customHeight="1" x14ac:dyDescent="0.25">
      <c r="D48" s="22"/>
      <c r="E48" s="22"/>
      <c r="F48" s="22"/>
      <c r="G48" s="22"/>
      <c r="H48" s="22"/>
      <c r="I48" s="22"/>
      <c r="J48" s="22"/>
      <c r="K48" s="22"/>
    </row>
    <row r="49" spans="4:11" ht="21" customHeight="1" thickBot="1" x14ac:dyDescent="0.3">
      <c r="D49" s="22"/>
      <c r="E49" s="22"/>
      <c r="F49" s="22"/>
      <c r="G49" s="22"/>
      <c r="H49" s="22"/>
      <c r="I49" s="22"/>
      <c r="J49" s="22"/>
      <c r="K49" s="22"/>
    </row>
    <row r="50" spans="4:11" ht="21" customHeight="1" thickBot="1" x14ac:dyDescent="0.3">
      <c r="D50" s="22"/>
      <c r="E50" s="22"/>
      <c r="F50" s="22"/>
      <c r="G50" s="23" t="s">
        <v>0</v>
      </c>
      <c r="H50" s="24"/>
      <c r="I50" s="25"/>
      <c r="J50" s="22"/>
      <c r="K50" s="22"/>
    </row>
    <row r="51" spans="4:11" ht="21" customHeight="1" thickTop="1" x14ac:dyDescent="0.25">
      <c r="D51" s="22"/>
      <c r="E51" s="18" t="s">
        <v>3</v>
      </c>
      <c r="F51" s="19" t="s">
        <v>36</v>
      </c>
      <c r="G51" s="20" t="s">
        <v>7</v>
      </c>
      <c r="H51" s="20" t="s">
        <v>1</v>
      </c>
      <c r="I51" s="21" t="s">
        <v>2</v>
      </c>
      <c r="J51" s="22"/>
      <c r="K51" s="22"/>
    </row>
    <row r="52" spans="4:11" ht="21" customHeight="1" x14ac:dyDescent="0.25">
      <c r="D52" s="22"/>
      <c r="E52" s="6" t="s">
        <v>16</v>
      </c>
      <c r="F52" s="3">
        <f>SUM(G52,H52,I52)</f>
        <v>10</v>
      </c>
      <c r="G52" s="3">
        <v>2</v>
      </c>
      <c r="H52" s="3">
        <v>8</v>
      </c>
      <c r="I52" s="11" t="s">
        <v>13</v>
      </c>
      <c r="J52" s="22"/>
      <c r="K52" s="22"/>
    </row>
    <row r="53" spans="4:11" ht="21" customHeight="1" x14ac:dyDescent="0.25">
      <c r="D53" s="22"/>
      <c r="E53" s="7" t="s">
        <v>17</v>
      </c>
      <c r="F53" s="3">
        <f t="shared" ref="F53:F55" si="10">SUM(G53,H53,I53)</f>
        <v>14</v>
      </c>
      <c r="G53" s="4" t="s">
        <v>13</v>
      </c>
      <c r="H53" s="4" t="s">
        <v>13</v>
      </c>
      <c r="I53" s="12">
        <v>14</v>
      </c>
      <c r="J53" s="22"/>
      <c r="K53" s="22"/>
    </row>
    <row r="54" spans="4:11" ht="21" customHeight="1" x14ac:dyDescent="0.25">
      <c r="D54" s="22"/>
      <c r="E54" s="8" t="s">
        <v>44</v>
      </c>
      <c r="F54" s="3">
        <f t="shared" si="10"/>
        <v>24</v>
      </c>
      <c r="G54" s="5" t="s">
        <v>13</v>
      </c>
      <c r="H54" s="5" t="s">
        <v>13</v>
      </c>
      <c r="I54" s="13">
        <v>24</v>
      </c>
      <c r="J54" s="22"/>
      <c r="K54" s="22"/>
    </row>
    <row r="55" spans="4:11" ht="21" customHeight="1" x14ac:dyDescent="0.25">
      <c r="D55" s="22"/>
      <c r="E55" s="8" t="s">
        <v>19</v>
      </c>
      <c r="F55" s="3">
        <f t="shared" si="10"/>
        <v>8</v>
      </c>
      <c r="G55" s="5" t="s">
        <v>13</v>
      </c>
      <c r="H55" s="5" t="s">
        <v>13</v>
      </c>
      <c r="I55" s="13">
        <v>8</v>
      </c>
      <c r="J55" s="22"/>
      <c r="K55" s="22"/>
    </row>
    <row r="56" spans="4:11" ht="21" customHeight="1" thickBot="1" x14ac:dyDescent="0.3">
      <c r="D56" s="22"/>
      <c r="E56" s="9" t="s">
        <v>14</v>
      </c>
      <c r="F56" s="10">
        <f>SUM(F55,F54,F53,F52)</f>
        <v>56</v>
      </c>
      <c r="G56" s="10">
        <f t="shared" ref="G56" si="11">SUM(G55,G54,G53,G52)</f>
        <v>2</v>
      </c>
      <c r="H56" s="10">
        <f t="shared" ref="H56" si="12">SUM(H55,H54,H53,H52)</f>
        <v>8</v>
      </c>
      <c r="I56" s="14">
        <f t="shared" ref="I56" si="13">SUM(I55,I54,I53,I52)</f>
        <v>46</v>
      </c>
      <c r="J56" s="22"/>
      <c r="K56" s="22"/>
    </row>
    <row r="57" spans="4:11" ht="21" customHeight="1" x14ac:dyDescent="0.25">
      <c r="D57" s="22"/>
      <c r="E57" s="22"/>
      <c r="F57" s="22"/>
      <c r="G57" s="22"/>
      <c r="H57" s="22"/>
      <c r="I57" s="22"/>
      <c r="J57" s="22"/>
      <c r="K57" s="22"/>
    </row>
    <row r="58" spans="4:11" ht="21" customHeight="1" x14ac:dyDescent="0.25">
      <c r="D58" s="2"/>
      <c r="E58" s="22"/>
      <c r="F58" s="22"/>
      <c r="G58" s="22"/>
      <c r="H58" s="22"/>
      <c r="I58" s="22"/>
      <c r="J58" s="22"/>
      <c r="K58" s="22"/>
    </row>
    <row r="59" spans="4:11" ht="21" customHeight="1" x14ac:dyDescent="0.25"/>
    <row r="60" spans="4:11" ht="21" customHeight="1" x14ac:dyDescent="0.25"/>
    <row r="61" spans="4:11" ht="21" customHeight="1" x14ac:dyDescent="0.25">
      <c r="E61">
        <v>5</v>
      </c>
      <c r="J61" s="22"/>
      <c r="K61" s="22"/>
    </row>
    <row r="62" spans="4:11" ht="21" customHeight="1" x14ac:dyDescent="0.25">
      <c r="D62" s="22"/>
      <c r="E62" s="22"/>
      <c r="F62" s="22"/>
      <c r="G62" s="22"/>
      <c r="H62" s="22"/>
      <c r="I62" s="22"/>
      <c r="J62" s="22"/>
      <c r="K62" s="22"/>
    </row>
    <row r="63" spans="4:11" ht="21" customHeight="1" thickBot="1" x14ac:dyDescent="0.3">
      <c r="D63" s="22"/>
      <c r="E63" s="22"/>
      <c r="F63" s="22"/>
      <c r="G63" s="22"/>
      <c r="H63" s="22"/>
      <c r="I63" s="22"/>
      <c r="J63" s="22"/>
      <c r="K63" s="22"/>
    </row>
    <row r="64" spans="4:11" ht="21" customHeight="1" thickBot="1" x14ac:dyDescent="0.3">
      <c r="D64" s="22"/>
      <c r="E64" s="22"/>
      <c r="F64" s="22"/>
      <c r="G64" s="23" t="s">
        <v>0</v>
      </c>
      <c r="H64" s="24"/>
      <c r="I64" s="25"/>
      <c r="J64" s="22"/>
      <c r="K64" s="22"/>
    </row>
    <row r="65" spans="4:11" ht="21" customHeight="1" thickTop="1" x14ac:dyDescent="0.25">
      <c r="D65" s="22"/>
      <c r="E65" s="18" t="s">
        <v>3</v>
      </c>
      <c r="F65" s="19" t="s">
        <v>36</v>
      </c>
      <c r="G65" s="20" t="s">
        <v>7</v>
      </c>
      <c r="H65" s="20" t="s">
        <v>1</v>
      </c>
      <c r="I65" s="21" t="s">
        <v>2</v>
      </c>
      <c r="J65" s="22"/>
      <c r="K65" s="22"/>
    </row>
    <row r="66" spans="4:11" ht="21" customHeight="1" x14ac:dyDescent="0.25">
      <c r="D66" s="22"/>
      <c r="E66" s="6" t="s">
        <v>16</v>
      </c>
      <c r="F66" s="3">
        <f>SUM(G66,H66,I66)</f>
        <v>8</v>
      </c>
      <c r="G66" s="3">
        <v>2</v>
      </c>
      <c r="H66" s="3">
        <v>6</v>
      </c>
      <c r="I66" s="11" t="s">
        <v>13</v>
      </c>
      <c r="J66" s="22"/>
      <c r="K66" s="22"/>
    </row>
    <row r="67" spans="4:11" ht="21" customHeight="1" x14ac:dyDescent="0.25">
      <c r="D67" s="22"/>
      <c r="E67" s="7" t="s">
        <v>17</v>
      </c>
      <c r="F67" s="3">
        <f t="shared" ref="F67:F69" si="14">SUM(G67,H67,I67)</f>
        <v>12</v>
      </c>
      <c r="G67" s="4" t="s">
        <v>13</v>
      </c>
      <c r="H67" s="4" t="s">
        <v>13</v>
      </c>
      <c r="I67" s="12">
        <v>12</v>
      </c>
      <c r="J67" s="22"/>
      <c r="K67" s="22"/>
    </row>
    <row r="68" spans="4:11" ht="21" customHeight="1" x14ac:dyDescent="0.25">
      <c r="D68" s="22"/>
      <c r="E68" s="8" t="s">
        <v>44</v>
      </c>
      <c r="F68" s="3">
        <f t="shared" si="14"/>
        <v>24</v>
      </c>
      <c r="G68" s="5" t="s">
        <v>13</v>
      </c>
      <c r="H68" s="5" t="s">
        <v>13</v>
      </c>
      <c r="I68" s="13">
        <v>24</v>
      </c>
      <c r="J68" s="22"/>
      <c r="K68" s="22"/>
    </row>
    <row r="69" spans="4:11" ht="21" customHeight="1" x14ac:dyDescent="0.25">
      <c r="D69" s="22"/>
      <c r="E69" s="8" t="s">
        <v>19</v>
      </c>
      <c r="F69" s="3">
        <f t="shared" si="14"/>
        <v>8</v>
      </c>
      <c r="G69" s="5" t="s">
        <v>13</v>
      </c>
      <c r="H69" s="5" t="s">
        <v>13</v>
      </c>
      <c r="I69" s="13">
        <v>8</v>
      </c>
      <c r="J69" s="22"/>
      <c r="K69" s="22"/>
    </row>
    <row r="70" spans="4:11" ht="21" customHeight="1" thickBot="1" x14ac:dyDescent="0.3">
      <c r="D70" s="22"/>
      <c r="E70" s="9" t="s">
        <v>14</v>
      </c>
      <c r="F70" s="10">
        <f>SUM(F69,F68,F67,F66)</f>
        <v>52</v>
      </c>
      <c r="G70" s="10">
        <f t="shared" ref="G70" si="15">SUM(G69,G68,G67,G66)</f>
        <v>2</v>
      </c>
      <c r="H70" s="10">
        <f t="shared" ref="H70" si="16">SUM(H69,H68,H67,H66)</f>
        <v>6</v>
      </c>
      <c r="I70" s="14">
        <f t="shared" ref="I70" si="17">SUM(I69,I68,I67,I66)</f>
        <v>44</v>
      </c>
      <c r="J70" s="22"/>
      <c r="K70" s="22"/>
    </row>
    <row r="71" spans="4:11" ht="21" customHeight="1" x14ac:dyDescent="0.25">
      <c r="D71" s="22"/>
      <c r="E71" s="22"/>
      <c r="F71" s="22"/>
      <c r="G71" s="22"/>
      <c r="H71" s="22"/>
      <c r="I71" s="22"/>
      <c r="J71" s="22"/>
      <c r="K71" s="22"/>
    </row>
    <row r="72" spans="4:11" ht="21" customHeight="1" x14ac:dyDescent="0.25">
      <c r="D72" s="2"/>
      <c r="E72" s="22"/>
      <c r="F72" s="22"/>
      <c r="G72" s="22"/>
      <c r="H72" s="22"/>
      <c r="I72" s="22"/>
      <c r="J72" s="22"/>
      <c r="K72" s="22"/>
    </row>
    <row r="73" spans="4:11" ht="21" customHeight="1" x14ac:dyDescent="0.25"/>
    <row r="74" spans="4:11" ht="21" customHeight="1" x14ac:dyDescent="0.25"/>
    <row r="75" spans="4:11" ht="21" customHeight="1" x14ac:dyDescent="0.25">
      <c r="E75">
        <v>6</v>
      </c>
      <c r="J75" s="22"/>
      <c r="K75" s="22"/>
    </row>
    <row r="76" spans="4:11" ht="21" customHeight="1" x14ac:dyDescent="0.25">
      <c r="D76" s="22"/>
      <c r="E76" s="22"/>
      <c r="F76" s="22"/>
      <c r="G76" s="22"/>
      <c r="H76" s="22"/>
      <c r="I76" s="22"/>
      <c r="J76" s="22"/>
      <c r="K76" s="22"/>
    </row>
    <row r="77" spans="4:11" ht="21" customHeight="1" thickBot="1" x14ac:dyDescent="0.3">
      <c r="D77" s="22"/>
      <c r="E77" s="22"/>
      <c r="F77" s="22"/>
      <c r="G77" s="22"/>
      <c r="H77" s="22"/>
      <c r="I77" s="22"/>
      <c r="J77" s="22"/>
      <c r="K77" s="22"/>
    </row>
    <row r="78" spans="4:11" ht="21" customHeight="1" thickBot="1" x14ac:dyDescent="0.3">
      <c r="D78" s="22"/>
      <c r="E78" s="22"/>
      <c r="F78" s="22"/>
      <c r="G78" s="23" t="s">
        <v>0</v>
      </c>
      <c r="H78" s="24"/>
      <c r="I78" s="25"/>
      <c r="J78" s="22"/>
      <c r="K78" s="22"/>
    </row>
    <row r="79" spans="4:11" ht="21" customHeight="1" thickTop="1" x14ac:dyDescent="0.25">
      <c r="D79" s="22"/>
      <c r="E79" s="18" t="s">
        <v>3</v>
      </c>
      <c r="F79" s="19" t="s">
        <v>36</v>
      </c>
      <c r="G79" s="20" t="s">
        <v>7</v>
      </c>
      <c r="H79" s="20" t="s">
        <v>1</v>
      </c>
      <c r="I79" s="21" t="s">
        <v>2</v>
      </c>
      <c r="J79" s="22"/>
      <c r="K79" s="22"/>
    </row>
    <row r="80" spans="4:11" ht="21" customHeight="1" x14ac:dyDescent="0.25">
      <c r="D80" s="22"/>
      <c r="E80" s="6" t="s">
        <v>16</v>
      </c>
      <c r="F80" s="3">
        <f>SUM(G80,H80,I80)</f>
        <v>4</v>
      </c>
      <c r="G80" s="3">
        <v>2</v>
      </c>
      <c r="H80" s="3">
        <v>2</v>
      </c>
      <c r="I80" s="11" t="s">
        <v>13</v>
      </c>
      <c r="J80" s="22"/>
      <c r="K80" s="22"/>
    </row>
    <row r="81" spans="4:11" ht="21" customHeight="1" x14ac:dyDescent="0.25">
      <c r="D81" s="22"/>
      <c r="E81" s="7" t="s">
        <v>20</v>
      </c>
      <c r="F81" s="3">
        <f t="shared" ref="F81:F83" si="18">SUM(G81,H81,I81)</f>
        <v>8</v>
      </c>
      <c r="G81" s="4" t="s">
        <v>13</v>
      </c>
      <c r="H81" s="4" t="s">
        <v>13</v>
      </c>
      <c r="I81" s="12">
        <v>8</v>
      </c>
      <c r="J81" s="22"/>
      <c r="K81" s="22"/>
    </row>
    <row r="82" spans="4:11" ht="21" customHeight="1" x14ac:dyDescent="0.25">
      <c r="D82" s="22"/>
      <c r="E82" s="8" t="s">
        <v>44</v>
      </c>
      <c r="F82" s="3">
        <f t="shared" si="18"/>
        <v>12</v>
      </c>
      <c r="G82" s="5" t="s">
        <v>13</v>
      </c>
      <c r="H82" s="5" t="s">
        <v>13</v>
      </c>
      <c r="I82" s="13">
        <v>12</v>
      </c>
      <c r="J82" s="22"/>
      <c r="K82" s="22"/>
    </row>
    <row r="83" spans="4:11" ht="21" customHeight="1" x14ac:dyDescent="0.25">
      <c r="D83" s="22"/>
      <c r="E83" s="8" t="s">
        <v>19</v>
      </c>
      <c r="F83" s="3">
        <f t="shared" si="18"/>
        <v>4</v>
      </c>
      <c r="G83" s="5" t="s">
        <v>13</v>
      </c>
      <c r="H83" s="5" t="s">
        <v>13</v>
      </c>
      <c r="I83" s="13">
        <v>4</v>
      </c>
      <c r="J83" s="22"/>
      <c r="K83" s="22"/>
    </row>
    <row r="84" spans="4:11" ht="21" customHeight="1" thickBot="1" x14ac:dyDescent="0.3">
      <c r="D84" s="22"/>
      <c r="E84" s="9" t="s">
        <v>14</v>
      </c>
      <c r="F84" s="10">
        <f>SUM(F83,F82,F81,F80)</f>
        <v>28</v>
      </c>
      <c r="G84" s="10">
        <f t="shared" ref="G84" si="19">SUM(G83,G82,G81,G80)</f>
        <v>2</v>
      </c>
      <c r="H84" s="10">
        <f t="shared" ref="H84" si="20">SUM(H83,H82,H81,H80)</f>
        <v>2</v>
      </c>
      <c r="I84" s="14">
        <f t="shared" ref="I84" si="21">SUM(I83,I82,I81,I80)</f>
        <v>24</v>
      </c>
      <c r="J84" s="22"/>
      <c r="K84" s="22"/>
    </row>
    <row r="85" spans="4:11" ht="21" customHeight="1" x14ac:dyDescent="0.25">
      <c r="D85" s="22"/>
      <c r="E85" s="22"/>
      <c r="F85" s="22"/>
      <c r="G85" s="22"/>
      <c r="H85" s="22"/>
      <c r="I85" s="22"/>
      <c r="J85" s="22"/>
      <c r="K85" s="22"/>
    </row>
    <row r="86" spans="4:11" ht="21" customHeight="1" x14ac:dyDescent="0.25">
      <c r="D86" s="2"/>
      <c r="E86" s="22"/>
      <c r="F86" s="22"/>
      <c r="G86" s="22"/>
      <c r="H86" s="22"/>
      <c r="I86" s="22"/>
      <c r="J86" s="22"/>
      <c r="K86" s="22"/>
    </row>
    <row r="87" spans="4:11" ht="21" customHeight="1" x14ac:dyDescent="0.25"/>
    <row r="88" spans="4:11" ht="21" customHeight="1" x14ac:dyDescent="0.25"/>
    <row r="89" spans="4:11" ht="21" customHeight="1" x14ac:dyDescent="0.25">
      <c r="E89">
        <v>7</v>
      </c>
      <c r="J89" s="22"/>
      <c r="K89" s="22"/>
    </row>
    <row r="90" spans="4:11" ht="21" customHeight="1" x14ac:dyDescent="0.25">
      <c r="D90" s="22"/>
      <c r="E90" s="22"/>
      <c r="F90" s="22"/>
      <c r="G90" s="22"/>
      <c r="H90" s="22"/>
      <c r="I90" s="22"/>
      <c r="J90" s="22"/>
      <c r="K90" s="22"/>
    </row>
    <row r="91" spans="4:11" ht="21" customHeight="1" thickBot="1" x14ac:dyDescent="0.3">
      <c r="D91" s="22"/>
      <c r="E91" s="22"/>
      <c r="F91" s="22"/>
      <c r="G91" s="22"/>
      <c r="H91" s="22"/>
      <c r="I91" s="22"/>
      <c r="J91" s="22"/>
      <c r="K91" s="22"/>
    </row>
    <row r="92" spans="4:11" ht="21" customHeight="1" thickBot="1" x14ac:dyDescent="0.3">
      <c r="D92" s="22"/>
      <c r="E92" s="22"/>
      <c r="F92" s="22"/>
      <c r="G92" s="23" t="s">
        <v>0</v>
      </c>
      <c r="H92" s="24"/>
      <c r="I92" s="25"/>
      <c r="J92" s="22"/>
      <c r="K92" s="22"/>
    </row>
    <row r="93" spans="4:11" ht="21" customHeight="1" thickTop="1" x14ac:dyDescent="0.25">
      <c r="D93" s="22"/>
      <c r="E93" s="18" t="s">
        <v>3</v>
      </c>
      <c r="F93" s="19" t="s">
        <v>36</v>
      </c>
      <c r="G93" s="20" t="s">
        <v>7</v>
      </c>
      <c r="H93" s="20" t="s">
        <v>1</v>
      </c>
      <c r="I93" s="21" t="s">
        <v>2</v>
      </c>
      <c r="J93" s="22"/>
      <c r="K93" s="22"/>
    </row>
    <row r="94" spans="4:11" ht="21" customHeight="1" x14ac:dyDescent="0.25">
      <c r="D94" s="22"/>
      <c r="E94" s="6" t="s">
        <v>16</v>
      </c>
      <c r="F94" s="3">
        <f>SUM(G94,H94,I94)</f>
        <v>6</v>
      </c>
      <c r="G94" s="3">
        <v>2</v>
      </c>
      <c r="H94" s="3">
        <v>4</v>
      </c>
      <c r="I94" s="11" t="s">
        <v>13</v>
      </c>
      <c r="J94" s="22"/>
      <c r="K94" s="22"/>
    </row>
    <row r="95" spans="4:11" ht="21" customHeight="1" x14ac:dyDescent="0.25">
      <c r="D95" s="22"/>
      <c r="E95" s="7" t="s">
        <v>17</v>
      </c>
      <c r="F95" s="3">
        <f t="shared" ref="F95:F97" si="22">SUM(G95,H95,I95)</f>
        <v>8</v>
      </c>
      <c r="G95" s="4" t="s">
        <v>13</v>
      </c>
      <c r="H95" s="4" t="s">
        <v>13</v>
      </c>
      <c r="I95" s="12">
        <v>8</v>
      </c>
      <c r="J95" s="22"/>
      <c r="K95" s="22"/>
    </row>
    <row r="96" spans="4:11" ht="21" customHeight="1" x14ac:dyDescent="0.25">
      <c r="D96" s="22"/>
      <c r="E96" s="8" t="s">
        <v>43</v>
      </c>
      <c r="F96" s="3">
        <f t="shared" si="22"/>
        <v>14</v>
      </c>
      <c r="G96" s="5" t="s">
        <v>13</v>
      </c>
      <c r="H96" s="5" t="s">
        <v>13</v>
      </c>
      <c r="I96" s="13">
        <v>14</v>
      </c>
      <c r="J96" s="22"/>
      <c r="K96" s="22"/>
    </row>
    <row r="97" spans="4:11" ht="21" customHeight="1" x14ac:dyDescent="0.25">
      <c r="D97" s="22"/>
      <c r="E97" s="8" t="s">
        <v>19</v>
      </c>
      <c r="F97" s="3">
        <f t="shared" si="22"/>
        <v>4</v>
      </c>
      <c r="G97" s="5" t="s">
        <v>13</v>
      </c>
      <c r="H97" s="5" t="s">
        <v>13</v>
      </c>
      <c r="I97" s="13">
        <v>4</v>
      </c>
      <c r="J97" s="22"/>
      <c r="K97" s="22"/>
    </row>
    <row r="98" spans="4:11" ht="21" customHeight="1" thickBot="1" x14ac:dyDescent="0.3">
      <c r="D98" s="22"/>
      <c r="E98" s="9" t="s">
        <v>14</v>
      </c>
      <c r="F98" s="10">
        <f>SUM(F97,F96,F95,F94)</f>
        <v>32</v>
      </c>
      <c r="G98" s="10">
        <f t="shared" ref="G98" si="23">SUM(G97,G96,G95,G94)</f>
        <v>2</v>
      </c>
      <c r="H98" s="10">
        <f t="shared" ref="H98" si="24">SUM(H97,H96,H95,H94)</f>
        <v>4</v>
      </c>
      <c r="I98" s="14">
        <f t="shared" ref="I98" si="25">SUM(I97,I96,I95,I94)</f>
        <v>26</v>
      </c>
      <c r="J98" s="22"/>
      <c r="K98" s="22"/>
    </row>
    <row r="99" spans="4:11" ht="21" customHeight="1" x14ac:dyDescent="0.25">
      <c r="D99" s="22"/>
      <c r="E99" s="22"/>
      <c r="F99" s="22"/>
      <c r="G99" s="22"/>
      <c r="H99" s="22"/>
      <c r="I99" s="22"/>
      <c r="J99" s="22"/>
      <c r="K99" s="22"/>
    </row>
    <row r="100" spans="4:11" ht="21" customHeight="1" x14ac:dyDescent="0.25">
      <c r="D100" s="2"/>
      <c r="E100" s="22"/>
      <c r="F100" s="22"/>
      <c r="G100" s="22"/>
      <c r="H100" s="22"/>
      <c r="I100" s="22"/>
      <c r="J100" s="22"/>
      <c r="K100" s="22"/>
    </row>
    <row r="101" spans="4:11" ht="21" customHeight="1" x14ac:dyDescent="0.25">
      <c r="D101" s="2"/>
      <c r="E101" s="1"/>
      <c r="F101" s="1"/>
      <c r="G101" s="1"/>
      <c r="H101" s="1"/>
      <c r="I101" s="1"/>
      <c r="J101" s="1"/>
      <c r="K101" s="1"/>
    </row>
    <row r="102" spans="4:11" ht="21" customHeight="1" x14ac:dyDescent="0.25">
      <c r="E102">
        <v>8</v>
      </c>
      <c r="J102" s="22"/>
      <c r="K102" s="22"/>
    </row>
    <row r="103" spans="4:11" ht="21" customHeight="1" x14ac:dyDescent="0.25">
      <c r="D103" s="22"/>
      <c r="E103" s="22"/>
      <c r="F103" s="22"/>
      <c r="G103" s="22"/>
      <c r="H103" s="22"/>
      <c r="I103" s="22"/>
      <c r="J103" s="22"/>
      <c r="K103" s="22"/>
    </row>
    <row r="104" spans="4:11" ht="21" customHeight="1" thickBot="1" x14ac:dyDescent="0.3">
      <c r="D104" s="22"/>
      <c r="E104" s="22"/>
      <c r="F104" s="22"/>
      <c r="G104" s="22"/>
      <c r="H104" s="22"/>
      <c r="I104" s="22"/>
      <c r="J104" s="22"/>
      <c r="K104" s="22"/>
    </row>
    <row r="105" spans="4:11" ht="21" customHeight="1" thickBot="1" x14ac:dyDescent="0.3">
      <c r="D105" s="22"/>
      <c r="E105" s="22"/>
      <c r="F105" s="22"/>
      <c r="G105" s="23" t="s">
        <v>0</v>
      </c>
      <c r="H105" s="24"/>
      <c r="I105" s="25"/>
      <c r="J105" s="22"/>
      <c r="K105" s="22"/>
    </row>
    <row r="106" spans="4:11" ht="21" customHeight="1" thickTop="1" x14ac:dyDescent="0.25">
      <c r="D106" s="22"/>
      <c r="E106" s="18" t="s">
        <v>3</v>
      </c>
      <c r="F106" s="19" t="s">
        <v>36</v>
      </c>
      <c r="G106" s="20" t="s">
        <v>7</v>
      </c>
      <c r="H106" s="20" t="s">
        <v>1</v>
      </c>
      <c r="I106" s="21" t="s">
        <v>2</v>
      </c>
      <c r="J106" s="22"/>
      <c r="K106" s="22"/>
    </row>
    <row r="107" spans="4:11" ht="21" customHeight="1" x14ac:dyDescent="0.25">
      <c r="D107" s="22"/>
      <c r="E107" s="6" t="s">
        <v>16</v>
      </c>
      <c r="F107" s="3">
        <f>SUM(G107,H107,I107)</f>
        <v>8</v>
      </c>
      <c r="G107" s="3">
        <v>2</v>
      </c>
      <c r="H107" s="3">
        <v>6</v>
      </c>
      <c r="I107" s="11" t="s">
        <v>13</v>
      </c>
      <c r="J107" s="22"/>
      <c r="K107" s="22"/>
    </row>
    <row r="108" spans="4:11" ht="21" customHeight="1" x14ac:dyDescent="0.25">
      <c r="D108" s="22"/>
      <c r="E108" s="7" t="s">
        <v>18</v>
      </c>
      <c r="F108" s="3">
        <f t="shared" ref="F108:F109" si="26">SUM(G108,H108,I108)</f>
        <v>42</v>
      </c>
      <c r="G108" s="4" t="s">
        <v>13</v>
      </c>
      <c r="H108" s="4" t="s">
        <v>13</v>
      </c>
      <c r="I108" s="12">
        <v>42</v>
      </c>
      <c r="J108" s="22"/>
      <c r="K108" s="22"/>
    </row>
    <row r="109" spans="4:11" ht="21" customHeight="1" x14ac:dyDescent="0.25">
      <c r="D109" s="22"/>
      <c r="E109" s="8" t="s">
        <v>19</v>
      </c>
      <c r="F109" s="3">
        <f t="shared" si="26"/>
        <v>16</v>
      </c>
      <c r="G109" s="5" t="s">
        <v>13</v>
      </c>
      <c r="H109" s="5" t="s">
        <v>13</v>
      </c>
      <c r="I109" s="13">
        <v>16</v>
      </c>
      <c r="J109" s="22"/>
      <c r="K109" s="22"/>
    </row>
    <row r="110" spans="4:11" ht="21" customHeight="1" thickBot="1" x14ac:dyDescent="0.3">
      <c r="D110" s="22"/>
      <c r="E110" s="9" t="s">
        <v>14</v>
      </c>
      <c r="F110" s="10">
        <f>SUM(F109,F108,F107)</f>
        <v>66</v>
      </c>
      <c r="G110" s="10">
        <f>SUM(G107,G108,G109)</f>
        <v>2</v>
      </c>
      <c r="H110" s="10">
        <f>SUM(H109,H108,H107)</f>
        <v>6</v>
      </c>
      <c r="I110" s="14">
        <f>SUM(I109,I108,I107)</f>
        <v>58</v>
      </c>
      <c r="J110" s="22"/>
      <c r="K110" s="22"/>
    </row>
    <row r="111" spans="4:11" ht="21" customHeight="1" x14ac:dyDescent="0.25">
      <c r="D111" s="22"/>
      <c r="E111" s="22"/>
      <c r="F111" s="22"/>
      <c r="G111" s="22"/>
      <c r="H111" s="22"/>
      <c r="I111" s="22"/>
      <c r="J111" s="22"/>
      <c r="K111" s="22"/>
    </row>
    <row r="112" spans="4:11" ht="21" customHeight="1" x14ac:dyDescent="0.25">
      <c r="D112" s="2"/>
      <c r="E112" s="22"/>
      <c r="F112" s="22"/>
      <c r="G112" s="22"/>
      <c r="H112" s="22"/>
      <c r="I112" s="22"/>
      <c r="J112" s="22"/>
      <c r="K112" s="22"/>
    </row>
    <row r="113" spans="4:11" ht="21" customHeight="1" x14ac:dyDescent="0.25"/>
    <row r="114" spans="4:11" ht="21" customHeight="1" x14ac:dyDescent="0.25">
      <c r="E114">
        <v>9</v>
      </c>
      <c r="J114" s="22"/>
      <c r="K114" s="22"/>
    </row>
    <row r="115" spans="4:11" ht="21" customHeight="1" x14ac:dyDescent="0.25">
      <c r="D115" s="22"/>
      <c r="E115" s="22"/>
      <c r="F115" s="22"/>
      <c r="G115" s="22"/>
      <c r="H115" s="22"/>
      <c r="I115" s="22"/>
      <c r="J115" s="22"/>
      <c r="K115" s="22"/>
    </row>
    <row r="116" spans="4:11" ht="21" customHeight="1" thickBot="1" x14ac:dyDescent="0.3">
      <c r="D116" s="22"/>
      <c r="E116" s="22"/>
      <c r="F116" s="22"/>
      <c r="G116" s="22"/>
      <c r="H116" s="22"/>
      <c r="I116" s="22"/>
      <c r="J116" s="22"/>
      <c r="K116" s="22"/>
    </row>
    <row r="117" spans="4:11" ht="21" customHeight="1" thickBot="1" x14ac:dyDescent="0.3">
      <c r="D117" s="22"/>
      <c r="E117" s="22"/>
      <c r="F117" s="22"/>
      <c r="G117" s="23" t="s">
        <v>0</v>
      </c>
      <c r="H117" s="24"/>
      <c r="I117" s="25"/>
      <c r="J117" s="22"/>
      <c r="K117" s="22"/>
    </row>
    <row r="118" spans="4:11" ht="21" customHeight="1" thickTop="1" x14ac:dyDescent="0.25">
      <c r="D118" s="22"/>
      <c r="E118" s="18" t="s">
        <v>3</v>
      </c>
      <c r="F118" s="19" t="s">
        <v>36</v>
      </c>
      <c r="G118" s="20" t="s">
        <v>7</v>
      </c>
      <c r="H118" s="20" t="s">
        <v>1</v>
      </c>
      <c r="I118" s="21" t="s">
        <v>2</v>
      </c>
      <c r="J118" s="22"/>
      <c r="K118" s="22"/>
    </row>
    <row r="119" spans="4:11" ht="21" customHeight="1" x14ac:dyDescent="0.25">
      <c r="D119" s="22"/>
      <c r="E119" s="6" t="s">
        <v>16</v>
      </c>
      <c r="F119" s="3">
        <f>SUM(G119,H119,I119)</f>
        <v>10</v>
      </c>
      <c r="G119" s="3">
        <v>2</v>
      </c>
      <c r="H119" s="3">
        <v>8</v>
      </c>
      <c r="I119" s="11" t="s">
        <v>13</v>
      </c>
      <c r="J119" s="22"/>
      <c r="K119" s="22"/>
    </row>
    <row r="120" spans="4:11" ht="21" customHeight="1" x14ac:dyDescent="0.25">
      <c r="D120" s="22"/>
      <c r="E120" s="7" t="s">
        <v>21</v>
      </c>
      <c r="F120" s="3">
        <f t="shared" ref="F120:F122" si="27">SUM(G120,H120,I120)</f>
        <v>26</v>
      </c>
      <c r="G120" s="4" t="s">
        <v>13</v>
      </c>
      <c r="H120" s="4" t="s">
        <v>13</v>
      </c>
      <c r="I120" s="12">
        <v>26</v>
      </c>
      <c r="J120" s="22"/>
      <c r="K120" s="22"/>
    </row>
    <row r="121" spans="4:11" ht="21" customHeight="1" x14ac:dyDescent="0.25">
      <c r="D121" s="22"/>
      <c r="E121" s="8" t="s">
        <v>22</v>
      </c>
      <c r="F121" s="3">
        <f t="shared" si="27"/>
        <v>22</v>
      </c>
      <c r="G121" s="5" t="s">
        <v>13</v>
      </c>
      <c r="H121" s="5" t="s">
        <v>13</v>
      </c>
      <c r="I121" s="13">
        <v>22</v>
      </c>
      <c r="J121" s="22"/>
      <c r="K121" s="22"/>
    </row>
    <row r="122" spans="4:11" ht="21" customHeight="1" x14ac:dyDescent="0.25">
      <c r="D122" s="22"/>
      <c r="E122" s="8" t="s">
        <v>19</v>
      </c>
      <c r="F122" s="3">
        <f t="shared" si="27"/>
        <v>12</v>
      </c>
      <c r="G122" s="5" t="s">
        <v>13</v>
      </c>
      <c r="H122" s="5" t="s">
        <v>13</v>
      </c>
      <c r="I122" s="13">
        <v>12</v>
      </c>
      <c r="J122" s="22"/>
      <c r="K122" s="22"/>
    </row>
    <row r="123" spans="4:11" ht="21" customHeight="1" thickBot="1" x14ac:dyDescent="0.3">
      <c r="D123" s="22"/>
      <c r="E123" s="9" t="s">
        <v>14</v>
      </c>
      <c r="F123" s="10">
        <f>SUM(F122,F121,F120,F119)</f>
        <v>70</v>
      </c>
      <c r="G123" s="10">
        <f>SUM(G122,G121,G120,G119)</f>
        <v>2</v>
      </c>
      <c r="H123" s="10">
        <f>SUM(H122,H121,H120,H119)</f>
        <v>8</v>
      </c>
      <c r="I123" s="10">
        <f>SUM(I122,I121,I120,I119)</f>
        <v>60</v>
      </c>
      <c r="J123" s="22"/>
      <c r="K123" s="22"/>
    </row>
    <row r="124" spans="4:11" ht="21" customHeight="1" x14ac:dyDescent="0.25">
      <c r="D124" s="22"/>
      <c r="E124" s="22"/>
      <c r="F124" s="22"/>
      <c r="G124" s="22"/>
      <c r="H124" s="22"/>
      <c r="I124" s="22"/>
      <c r="J124" s="22"/>
      <c r="K124" s="22"/>
    </row>
    <row r="125" spans="4:11" ht="21" customHeight="1" x14ac:dyDescent="0.25">
      <c r="D125" s="2"/>
      <c r="E125" s="22"/>
      <c r="F125" s="22"/>
      <c r="G125" s="22"/>
      <c r="H125" s="22"/>
      <c r="I125" s="22"/>
      <c r="J125" s="22"/>
      <c r="K125" s="22"/>
    </row>
    <row r="126" spans="4:11" ht="21" customHeight="1" x14ac:dyDescent="0.25"/>
    <row r="127" spans="4:11" ht="21" customHeight="1" x14ac:dyDescent="0.25"/>
    <row r="128" spans="4:11" ht="21" customHeight="1" x14ac:dyDescent="0.25"/>
    <row r="129" spans="4:11" ht="21" customHeight="1" x14ac:dyDescent="0.25">
      <c r="E129">
        <v>10</v>
      </c>
      <c r="J129" s="22"/>
      <c r="K129" s="22"/>
    </row>
    <row r="130" spans="4:11" ht="21" customHeight="1" x14ac:dyDescent="0.25">
      <c r="D130" s="22"/>
      <c r="E130" s="22"/>
      <c r="F130" s="22"/>
      <c r="G130" s="22"/>
      <c r="H130" s="22"/>
      <c r="I130" s="22"/>
      <c r="J130" s="22"/>
      <c r="K130" s="22"/>
    </row>
    <row r="131" spans="4:11" ht="21" customHeight="1" thickBot="1" x14ac:dyDescent="0.3">
      <c r="D131" s="22"/>
      <c r="E131" s="22"/>
      <c r="F131" s="22"/>
      <c r="G131" s="22"/>
      <c r="H131" s="22"/>
      <c r="I131" s="22"/>
      <c r="J131" s="22"/>
      <c r="K131" s="22"/>
    </row>
    <row r="132" spans="4:11" ht="21" customHeight="1" thickBot="1" x14ac:dyDescent="0.3">
      <c r="D132" s="22"/>
      <c r="E132" s="22"/>
      <c r="F132" s="22"/>
      <c r="G132" s="23" t="s">
        <v>0</v>
      </c>
      <c r="H132" s="24"/>
      <c r="I132" s="25"/>
      <c r="J132" s="22"/>
      <c r="K132" s="22"/>
    </row>
    <row r="133" spans="4:11" ht="21" customHeight="1" thickTop="1" x14ac:dyDescent="0.25">
      <c r="D133" s="22"/>
      <c r="E133" s="18" t="s">
        <v>3</v>
      </c>
      <c r="F133" s="19" t="s">
        <v>36</v>
      </c>
      <c r="G133" s="20" t="s">
        <v>7</v>
      </c>
      <c r="H133" s="20" t="s">
        <v>1</v>
      </c>
      <c r="I133" s="21" t="s">
        <v>2</v>
      </c>
      <c r="J133" s="22"/>
      <c r="K133" s="22"/>
    </row>
    <row r="134" spans="4:11" ht="21" customHeight="1" x14ac:dyDescent="0.25">
      <c r="D134" s="22"/>
      <c r="E134" s="6" t="s">
        <v>16</v>
      </c>
      <c r="F134" s="3">
        <f>SUM(G134,H134,I134)</f>
        <v>16</v>
      </c>
      <c r="G134" s="3">
        <v>4</v>
      </c>
      <c r="H134" s="3">
        <v>12</v>
      </c>
      <c r="I134" s="11" t="s">
        <v>13</v>
      </c>
      <c r="J134" s="22"/>
      <c r="K134" s="22"/>
    </row>
    <row r="135" spans="4:11" ht="21" customHeight="1" x14ac:dyDescent="0.25">
      <c r="D135" s="22"/>
      <c r="E135" s="6" t="s">
        <v>23</v>
      </c>
      <c r="F135" s="3">
        <f t="shared" ref="F135:F138" si="28">SUM(G135,H135,I135)</f>
        <v>8</v>
      </c>
      <c r="G135" s="3" t="s">
        <v>13</v>
      </c>
      <c r="H135" s="3" t="s">
        <v>13</v>
      </c>
      <c r="I135" s="11">
        <v>8</v>
      </c>
      <c r="J135" s="22"/>
      <c r="K135" s="22"/>
    </row>
    <row r="136" spans="4:11" ht="21" customHeight="1" x14ac:dyDescent="0.25">
      <c r="D136" s="22"/>
      <c r="E136" s="7" t="s">
        <v>24</v>
      </c>
      <c r="F136" s="3">
        <f t="shared" si="28"/>
        <v>14</v>
      </c>
      <c r="G136" s="4" t="s">
        <v>13</v>
      </c>
      <c r="H136" s="4" t="s">
        <v>13</v>
      </c>
      <c r="I136" s="12">
        <v>14</v>
      </c>
      <c r="J136" s="22"/>
      <c r="K136" s="22"/>
    </row>
    <row r="137" spans="4:11" ht="21" customHeight="1" x14ac:dyDescent="0.25">
      <c r="D137" s="22"/>
      <c r="E137" s="8" t="s">
        <v>25</v>
      </c>
      <c r="F137" s="3">
        <f t="shared" si="28"/>
        <v>86</v>
      </c>
      <c r="G137" s="5" t="s">
        <v>13</v>
      </c>
      <c r="H137" s="5" t="s">
        <v>13</v>
      </c>
      <c r="I137" s="13">
        <v>86</v>
      </c>
      <c r="J137" s="22"/>
      <c r="K137" s="22"/>
    </row>
    <row r="138" spans="4:11" ht="21" customHeight="1" x14ac:dyDescent="0.25">
      <c r="D138" s="22"/>
      <c r="E138" s="8" t="s">
        <v>19</v>
      </c>
      <c r="F138" s="3">
        <f t="shared" si="28"/>
        <v>20</v>
      </c>
      <c r="G138" s="5" t="s">
        <v>13</v>
      </c>
      <c r="H138" s="5" t="s">
        <v>13</v>
      </c>
      <c r="I138" s="13">
        <v>20</v>
      </c>
      <c r="J138" s="22"/>
      <c r="K138" s="22"/>
    </row>
    <row r="139" spans="4:11" ht="21" customHeight="1" thickBot="1" x14ac:dyDescent="0.3">
      <c r="D139" s="22"/>
      <c r="E139" s="9" t="s">
        <v>14</v>
      </c>
      <c r="F139" s="10">
        <f>SUM(F138,F135,F137,F136,F134)</f>
        <v>144</v>
      </c>
      <c r="G139" s="10">
        <f t="shared" ref="G139:I139" si="29">SUM(G138,G135,G137,G136,G134)</f>
        <v>4</v>
      </c>
      <c r="H139" s="10">
        <f t="shared" si="29"/>
        <v>12</v>
      </c>
      <c r="I139" s="10">
        <f t="shared" si="29"/>
        <v>128</v>
      </c>
      <c r="J139" s="22"/>
      <c r="K139" s="22"/>
    </row>
    <row r="140" spans="4:11" ht="21" customHeight="1" x14ac:dyDescent="0.25">
      <c r="D140" s="22"/>
      <c r="E140" s="22"/>
      <c r="F140" s="22"/>
      <c r="G140" s="22"/>
      <c r="H140" s="22"/>
      <c r="I140" s="22"/>
      <c r="J140" s="22"/>
      <c r="K140" s="22"/>
    </row>
    <row r="141" spans="4:11" ht="21" customHeight="1" x14ac:dyDescent="0.25">
      <c r="D141" s="2"/>
      <c r="E141" s="22"/>
      <c r="F141" s="22"/>
      <c r="G141" s="22"/>
      <c r="H141" s="22"/>
      <c r="I141" s="22"/>
      <c r="J141" s="22"/>
      <c r="K141" s="22"/>
    </row>
    <row r="142" spans="4:11" ht="21" customHeight="1" x14ac:dyDescent="0.25"/>
    <row r="143" spans="4:11" ht="21" customHeight="1" x14ac:dyDescent="0.25"/>
    <row r="144" spans="4:11" ht="21" customHeight="1" x14ac:dyDescent="0.25"/>
    <row r="145" spans="4:11" ht="21" customHeight="1" x14ac:dyDescent="0.25">
      <c r="E145">
        <v>11</v>
      </c>
      <c r="J145" s="22"/>
      <c r="K145" s="22"/>
    </row>
    <row r="146" spans="4:11" ht="21" customHeight="1" x14ac:dyDescent="0.25">
      <c r="D146" s="22"/>
      <c r="E146" s="22"/>
      <c r="F146" s="22"/>
      <c r="G146" s="22"/>
      <c r="H146" s="22"/>
      <c r="I146" s="22"/>
      <c r="J146" s="22"/>
      <c r="K146" s="22"/>
    </row>
    <row r="147" spans="4:11" ht="21" customHeight="1" thickBot="1" x14ac:dyDescent="0.3">
      <c r="D147" s="22"/>
      <c r="E147" s="22"/>
      <c r="F147" s="22"/>
      <c r="G147" s="22"/>
      <c r="H147" s="22"/>
      <c r="I147" s="22"/>
      <c r="J147" s="22"/>
      <c r="K147" s="22"/>
    </row>
    <row r="148" spans="4:11" ht="21" customHeight="1" thickBot="1" x14ac:dyDescent="0.3">
      <c r="D148" s="22"/>
      <c r="E148" s="22"/>
      <c r="F148" s="22"/>
      <c r="G148" s="23" t="s">
        <v>0</v>
      </c>
      <c r="H148" s="24"/>
      <c r="I148" s="25"/>
      <c r="J148" s="22"/>
      <c r="K148" s="22"/>
    </row>
    <row r="149" spans="4:11" ht="21" customHeight="1" thickTop="1" x14ac:dyDescent="0.25">
      <c r="D149" s="22"/>
      <c r="E149" s="18" t="s">
        <v>3</v>
      </c>
      <c r="F149" s="19" t="s">
        <v>36</v>
      </c>
      <c r="G149" s="20" t="s">
        <v>7</v>
      </c>
      <c r="H149" s="20" t="s">
        <v>1</v>
      </c>
      <c r="I149" s="21" t="s">
        <v>2</v>
      </c>
      <c r="J149" s="22"/>
      <c r="K149" s="22"/>
    </row>
    <row r="150" spans="4:11" ht="21" customHeight="1" x14ac:dyDescent="0.25">
      <c r="D150" s="22"/>
      <c r="E150" s="6" t="s">
        <v>16</v>
      </c>
      <c r="F150" s="3">
        <f>SUM(G150,H150,I150)</f>
        <v>12</v>
      </c>
      <c r="G150" s="3">
        <v>4</v>
      </c>
      <c r="H150" s="3">
        <v>8</v>
      </c>
      <c r="I150" s="11" t="s">
        <v>13</v>
      </c>
      <c r="J150" s="22"/>
      <c r="K150" s="22"/>
    </row>
    <row r="151" spans="4:11" ht="21" customHeight="1" x14ac:dyDescent="0.25">
      <c r="D151" s="22"/>
      <c r="E151" s="7" t="s">
        <v>24</v>
      </c>
      <c r="F151" s="3">
        <f t="shared" ref="F151:F153" si="30">SUM(G151,H151,I151)</f>
        <v>6</v>
      </c>
      <c r="G151" s="4" t="s">
        <v>13</v>
      </c>
      <c r="H151" s="4" t="s">
        <v>13</v>
      </c>
      <c r="I151" s="12">
        <v>6</v>
      </c>
      <c r="J151" s="22"/>
      <c r="K151" s="22"/>
    </row>
    <row r="152" spans="4:11" ht="21" customHeight="1" x14ac:dyDescent="0.25">
      <c r="D152" s="22"/>
      <c r="E152" s="8" t="s">
        <v>25</v>
      </c>
      <c r="F152" s="3">
        <f t="shared" si="30"/>
        <v>32</v>
      </c>
      <c r="G152" s="5" t="s">
        <v>13</v>
      </c>
      <c r="H152" s="5" t="s">
        <v>13</v>
      </c>
      <c r="I152" s="13">
        <v>32</v>
      </c>
      <c r="J152" s="22"/>
      <c r="K152" s="22"/>
    </row>
    <row r="153" spans="4:11" ht="21" customHeight="1" x14ac:dyDescent="0.25">
      <c r="D153" s="22"/>
      <c r="E153" s="8" t="s">
        <v>19</v>
      </c>
      <c r="F153" s="3">
        <f t="shared" si="30"/>
        <v>10</v>
      </c>
      <c r="G153" s="5" t="s">
        <v>13</v>
      </c>
      <c r="H153" s="5" t="s">
        <v>13</v>
      </c>
      <c r="I153" s="13">
        <v>10</v>
      </c>
      <c r="J153" s="22"/>
      <c r="K153" s="22"/>
    </row>
    <row r="154" spans="4:11" ht="21" customHeight="1" thickBot="1" x14ac:dyDescent="0.3">
      <c r="D154" s="22"/>
      <c r="E154" s="9" t="s">
        <v>14</v>
      </c>
      <c r="F154" s="10">
        <f>SUM(F153,F152,F151,F150)</f>
        <v>60</v>
      </c>
      <c r="G154" s="10">
        <f>SUM(G153,G152,G151,G150)</f>
        <v>4</v>
      </c>
      <c r="H154" s="10">
        <f>SUM(H153,H152,H151,H150)</f>
        <v>8</v>
      </c>
      <c r="I154" s="14">
        <f>SUM(I153,I152,I151,I150)</f>
        <v>48</v>
      </c>
      <c r="J154" s="22"/>
      <c r="K154" s="22"/>
    </row>
    <row r="155" spans="4:11" ht="21" customHeight="1" x14ac:dyDescent="0.25">
      <c r="D155" s="22"/>
      <c r="E155" s="22"/>
      <c r="F155" s="22"/>
      <c r="G155" s="22"/>
      <c r="H155" s="22"/>
      <c r="I155" s="22"/>
      <c r="J155" s="22"/>
      <c r="K155" s="22"/>
    </row>
    <row r="156" spans="4:11" ht="21" customHeight="1" x14ac:dyDescent="0.25">
      <c r="D156" s="2"/>
      <c r="E156" s="22"/>
      <c r="F156" s="22"/>
      <c r="G156" s="22"/>
      <c r="H156" s="22"/>
      <c r="I156" s="22"/>
      <c r="J156" s="22"/>
      <c r="K156" s="22"/>
    </row>
    <row r="157" spans="4:11" ht="21" customHeight="1" x14ac:dyDescent="0.25"/>
    <row r="158" spans="4:11" ht="21" customHeight="1" x14ac:dyDescent="0.25"/>
    <row r="159" spans="4:11" ht="21" customHeight="1" x14ac:dyDescent="0.25">
      <c r="E159">
        <v>12</v>
      </c>
      <c r="J159" s="22"/>
      <c r="K159" s="22"/>
    </row>
    <row r="160" spans="4:11" ht="21" customHeight="1" x14ac:dyDescent="0.25">
      <c r="D160" s="22"/>
      <c r="E160" s="22"/>
      <c r="F160" s="22"/>
      <c r="G160" s="22"/>
      <c r="H160" s="22"/>
      <c r="I160" s="22"/>
      <c r="J160" s="22"/>
      <c r="K160" s="22"/>
    </row>
    <row r="161" spans="4:11" ht="21" customHeight="1" thickBot="1" x14ac:dyDescent="0.3">
      <c r="D161" s="22"/>
      <c r="E161" s="22"/>
      <c r="F161" s="22"/>
      <c r="G161" s="22"/>
      <c r="H161" s="22"/>
      <c r="I161" s="22"/>
      <c r="J161" s="22"/>
      <c r="K161" s="22"/>
    </row>
    <row r="162" spans="4:11" ht="21" customHeight="1" thickBot="1" x14ac:dyDescent="0.3">
      <c r="D162" s="22"/>
      <c r="E162" s="22"/>
      <c r="F162" s="22"/>
      <c r="G162" s="23" t="s">
        <v>0</v>
      </c>
      <c r="H162" s="24"/>
      <c r="I162" s="25"/>
      <c r="J162" s="22"/>
      <c r="K162" s="22"/>
    </row>
    <row r="163" spans="4:11" ht="21" customHeight="1" thickTop="1" x14ac:dyDescent="0.25">
      <c r="D163" s="22"/>
      <c r="E163" s="18" t="s">
        <v>3</v>
      </c>
      <c r="F163" s="19" t="s">
        <v>36</v>
      </c>
      <c r="G163" s="20" t="s">
        <v>7</v>
      </c>
      <c r="H163" s="20" t="s">
        <v>1</v>
      </c>
      <c r="I163" s="21" t="s">
        <v>2</v>
      </c>
      <c r="J163" s="22"/>
      <c r="K163" s="22"/>
    </row>
    <row r="164" spans="4:11" ht="21" customHeight="1" x14ac:dyDescent="0.25">
      <c r="D164" s="22"/>
      <c r="E164" s="6" t="s">
        <v>16</v>
      </c>
      <c r="F164" s="3">
        <f>SUM(G164,H164,I164)</f>
        <v>12</v>
      </c>
      <c r="G164" s="3">
        <v>4</v>
      </c>
      <c r="H164" s="3">
        <v>8</v>
      </c>
      <c r="I164" s="11" t="s">
        <v>13</v>
      </c>
      <c r="J164" s="22"/>
      <c r="K164" s="22"/>
    </row>
    <row r="165" spans="4:11" ht="21" customHeight="1" x14ac:dyDescent="0.25">
      <c r="D165" s="22"/>
      <c r="E165" s="7" t="s">
        <v>24</v>
      </c>
      <c r="F165" s="3">
        <f t="shared" ref="F165:F167" si="31">SUM(G165,H165,I165)</f>
        <v>6</v>
      </c>
      <c r="G165" s="4" t="s">
        <v>13</v>
      </c>
      <c r="H165" s="4" t="s">
        <v>13</v>
      </c>
      <c r="I165" s="12">
        <v>6</v>
      </c>
      <c r="J165" s="22"/>
      <c r="K165" s="22"/>
    </row>
    <row r="166" spans="4:11" ht="21" customHeight="1" x14ac:dyDescent="0.25">
      <c r="D166" s="22"/>
      <c r="E166" s="8" t="s">
        <v>25</v>
      </c>
      <c r="F166" s="3">
        <f t="shared" si="31"/>
        <v>28</v>
      </c>
      <c r="G166" s="5" t="s">
        <v>13</v>
      </c>
      <c r="H166" s="5" t="s">
        <v>13</v>
      </c>
      <c r="I166" s="13">
        <v>28</v>
      </c>
      <c r="J166" s="22"/>
      <c r="K166" s="22"/>
    </row>
    <row r="167" spans="4:11" ht="21" customHeight="1" x14ac:dyDescent="0.25">
      <c r="D167" s="22"/>
      <c r="E167" s="8" t="s">
        <v>19</v>
      </c>
      <c r="F167" s="3">
        <f t="shared" si="31"/>
        <v>8</v>
      </c>
      <c r="G167" s="5" t="s">
        <v>13</v>
      </c>
      <c r="H167" s="5" t="s">
        <v>13</v>
      </c>
      <c r="I167" s="13">
        <v>8</v>
      </c>
      <c r="J167" s="22"/>
      <c r="K167" s="22"/>
    </row>
    <row r="168" spans="4:11" ht="21" customHeight="1" thickBot="1" x14ac:dyDescent="0.3">
      <c r="D168" s="22"/>
      <c r="E168" s="9" t="s">
        <v>14</v>
      </c>
      <c r="F168" s="10">
        <f>SUM(F167,F166,F165,F164)</f>
        <v>54</v>
      </c>
      <c r="G168" s="10">
        <f>SUM(G167,G166,G165,G164)</f>
        <v>4</v>
      </c>
      <c r="H168" s="10">
        <f>SUM(H167,H166,H165,H164)</f>
        <v>8</v>
      </c>
      <c r="I168" s="14">
        <f>SUM(I167,I166,I165,I164)</f>
        <v>42</v>
      </c>
      <c r="J168" s="22"/>
      <c r="K168" s="22"/>
    </row>
    <row r="169" spans="4:11" ht="21" customHeight="1" x14ac:dyDescent="0.25">
      <c r="D169" s="22"/>
      <c r="E169" s="22"/>
      <c r="F169" s="22"/>
      <c r="G169" s="22"/>
      <c r="H169" s="22"/>
      <c r="I169" s="22"/>
      <c r="J169" s="22"/>
      <c r="K169" s="22"/>
    </row>
    <row r="170" spans="4:11" ht="21" customHeight="1" x14ac:dyDescent="0.25">
      <c r="D170" s="2"/>
      <c r="E170" s="22"/>
      <c r="F170" s="22"/>
      <c r="G170" s="22"/>
      <c r="H170" s="22"/>
      <c r="I170" s="22"/>
      <c r="J170" s="22"/>
      <c r="K170" s="22"/>
    </row>
    <row r="171" spans="4:11" ht="21" customHeight="1" x14ac:dyDescent="0.25"/>
    <row r="172" spans="4:11" ht="21" customHeight="1" x14ac:dyDescent="0.25"/>
    <row r="173" spans="4:11" ht="21" customHeight="1" x14ac:dyDescent="0.25"/>
    <row r="174" spans="4:11" ht="21" customHeight="1" x14ac:dyDescent="0.25">
      <c r="E174">
        <v>13</v>
      </c>
      <c r="J174" s="22"/>
      <c r="K174" s="22"/>
    </row>
    <row r="175" spans="4:11" ht="21" customHeight="1" x14ac:dyDescent="0.25">
      <c r="D175" s="22"/>
      <c r="E175" s="22"/>
      <c r="F175" s="22"/>
      <c r="G175" s="22"/>
      <c r="H175" s="22"/>
      <c r="I175" s="22"/>
      <c r="J175" s="22"/>
      <c r="K175" s="22"/>
    </row>
    <row r="176" spans="4:11" ht="21" customHeight="1" thickBot="1" x14ac:dyDescent="0.3">
      <c r="D176" s="22"/>
      <c r="E176" s="22"/>
      <c r="F176" s="22"/>
      <c r="G176" s="22"/>
      <c r="H176" s="22"/>
      <c r="I176" s="22"/>
      <c r="J176" s="22"/>
      <c r="K176" s="22"/>
    </row>
    <row r="177" spans="4:11" ht="21" customHeight="1" thickBot="1" x14ac:dyDescent="0.3">
      <c r="D177" s="22"/>
      <c r="E177" s="22"/>
      <c r="F177" s="22"/>
      <c r="G177" s="23" t="s">
        <v>0</v>
      </c>
      <c r="H177" s="24"/>
      <c r="I177" s="25"/>
      <c r="J177" s="22"/>
      <c r="K177" s="22"/>
    </row>
    <row r="178" spans="4:11" ht="21" customHeight="1" thickTop="1" x14ac:dyDescent="0.25">
      <c r="D178" s="22"/>
      <c r="E178" s="18" t="s">
        <v>3</v>
      </c>
      <c r="F178" s="19" t="s">
        <v>36</v>
      </c>
      <c r="G178" s="20" t="s">
        <v>7</v>
      </c>
      <c r="H178" s="20" t="s">
        <v>1</v>
      </c>
      <c r="I178" s="21" t="s">
        <v>2</v>
      </c>
      <c r="J178" s="22"/>
      <c r="K178" s="22"/>
    </row>
    <row r="179" spans="4:11" ht="21" customHeight="1" x14ac:dyDescent="0.25">
      <c r="D179" s="22"/>
      <c r="E179" s="6" t="s">
        <v>27</v>
      </c>
      <c r="F179" s="3">
        <f>SUM(G179,H179,I179)</f>
        <v>16</v>
      </c>
      <c r="G179" s="3" t="s">
        <v>13</v>
      </c>
      <c r="H179" s="3" t="s">
        <v>13</v>
      </c>
      <c r="I179" s="11">
        <v>16</v>
      </c>
      <c r="J179" s="22"/>
      <c r="K179" s="22"/>
    </row>
    <row r="180" spans="4:11" ht="21" customHeight="1" x14ac:dyDescent="0.25">
      <c r="D180" s="22"/>
      <c r="E180" s="7" t="s">
        <v>26</v>
      </c>
      <c r="F180" s="3">
        <f t="shared" ref="F180" si="32">SUM(G180,H180,I180)</f>
        <v>24</v>
      </c>
      <c r="G180" s="4">
        <v>4</v>
      </c>
      <c r="H180" s="4">
        <v>12</v>
      </c>
      <c r="I180" s="12">
        <v>8</v>
      </c>
      <c r="J180" s="22"/>
      <c r="K180" s="22"/>
    </row>
    <row r="181" spans="4:11" ht="21" customHeight="1" thickBot="1" x14ac:dyDescent="0.3">
      <c r="D181" s="22"/>
      <c r="E181" s="9" t="s">
        <v>14</v>
      </c>
      <c r="F181" s="10">
        <f>SUM(F180,F179)</f>
        <v>40</v>
      </c>
      <c r="G181" s="10">
        <f t="shared" ref="G181:I181" si="33">SUM(G180,G179)</f>
        <v>4</v>
      </c>
      <c r="H181" s="10">
        <f t="shared" si="33"/>
        <v>12</v>
      </c>
      <c r="I181" s="10">
        <f t="shared" si="33"/>
        <v>24</v>
      </c>
      <c r="J181" s="22"/>
      <c r="K181" s="22"/>
    </row>
    <row r="182" spans="4:11" ht="21" customHeight="1" x14ac:dyDescent="0.25">
      <c r="D182" s="22"/>
      <c r="E182" s="22"/>
      <c r="F182" s="22"/>
      <c r="G182" s="22"/>
      <c r="H182" s="22"/>
      <c r="I182" s="22"/>
      <c r="J182" s="22"/>
      <c r="K182" s="22"/>
    </row>
    <row r="183" spans="4:11" ht="21" customHeight="1" x14ac:dyDescent="0.25">
      <c r="D183" s="2"/>
      <c r="E183" s="22"/>
      <c r="F183" s="22"/>
      <c r="G183" s="22"/>
      <c r="H183" s="22"/>
      <c r="I183" s="22"/>
      <c r="J183" s="22"/>
      <c r="K183" s="22"/>
    </row>
    <row r="184" spans="4:11" ht="21" customHeight="1" x14ac:dyDescent="0.25"/>
    <row r="185" spans="4:11" ht="21" customHeight="1" x14ac:dyDescent="0.25"/>
    <row r="186" spans="4:11" ht="21" customHeight="1" x14ac:dyDescent="0.25"/>
    <row r="187" spans="4:11" ht="21" customHeight="1" x14ac:dyDescent="0.25"/>
    <row r="188" spans="4:11" ht="21" customHeight="1" x14ac:dyDescent="0.25">
      <c r="J188" s="22"/>
      <c r="K188" s="22"/>
    </row>
    <row r="189" spans="4:11" ht="21" customHeight="1" x14ac:dyDescent="0.25">
      <c r="D189" s="22"/>
      <c r="E189" s="22"/>
      <c r="F189" s="22"/>
      <c r="G189" s="22"/>
      <c r="H189" s="22"/>
      <c r="I189" s="22"/>
      <c r="J189" s="22"/>
      <c r="K189" s="22"/>
    </row>
    <row r="190" spans="4:11" ht="21" customHeight="1" thickBot="1" x14ac:dyDescent="0.3">
      <c r="D190" s="22"/>
      <c r="E190" s="22"/>
      <c r="F190" s="22"/>
      <c r="G190" s="22"/>
      <c r="H190" s="22"/>
      <c r="I190" s="22"/>
      <c r="J190" s="22"/>
      <c r="K190" s="22"/>
    </row>
    <row r="191" spans="4:11" ht="21" customHeight="1" thickBot="1" x14ac:dyDescent="0.3">
      <c r="D191" s="22"/>
      <c r="E191" s="22"/>
      <c r="F191" s="22"/>
      <c r="G191" s="23" t="s">
        <v>0</v>
      </c>
      <c r="H191" s="24"/>
      <c r="I191" s="25"/>
      <c r="J191" s="22"/>
      <c r="K191" s="22"/>
    </row>
    <row r="192" spans="4:11" ht="21" customHeight="1" thickTop="1" x14ac:dyDescent="0.25">
      <c r="D192" s="22"/>
      <c r="E192" s="18" t="s">
        <v>28</v>
      </c>
      <c r="F192" s="19" t="s">
        <v>36</v>
      </c>
      <c r="G192" s="20" t="s">
        <v>7</v>
      </c>
      <c r="H192" s="20" t="s">
        <v>1</v>
      </c>
      <c r="I192" s="21" t="s">
        <v>2</v>
      </c>
      <c r="J192" s="22"/>
      <c r="K192" s="22"/>
    </row>
    <row r="193" spans="4:11" ht="21" customHeight="1" x14ac:dyDescent="0.25">
      <c r="D193" s="22"/>
      <c r="E193" s="6" t="s">
        <v>29</v>
      </c>
      <c r="F193" s="3">
        <f>SUM(G193,H193,I193)</f>
        <v>36</v>
      </c>
      <c r="G193" s="3">
        <v>10</v>
      </c>
      <c r="H193" s="3">
        <v>26</v>
      </c>
      <c r="I193" s="11">
        <v>0</v>
      </c>
      <c r="J193" s="22"/>
      <c r="K193" s="22"/>
    </row>
    <row r="194" spans="4:11" ht="21" customHeight="1" x14ac:dyDescent="0.25">
      <c r="D194" s="22"/>
      <c r="E194" s="7" t="s">
        <v>30</v>
      </c>
      <c r="F194" s="3">
        <f t="shared" ref="F194:F205" si="34">SUM(G194,H194,I194)</f>
        <v>24</v>
      </c>
      <c r="G194" s="4" t="s">
        <v>13</v>
      </c>
      <c r="H194" s="4" t="s">
        <v>13</v>
      </c>
      <c r="I194" s="12">
        <v>24</v>
      </c>
      <c r="J194" s="22"/>
      <c r="K194" s="22"/>
    </row>
    <row r="195" spans="4:11" ht="21" customHeight="1" x14ac:dyDescent="0.25">
      <c r="D195" s="22"/>
      <c r="E195" s="7" t="s">
        <v>31</v>
      </c>
      <c r="F195" s="3">
        <f t="shared" si="34"/>
        <v>28</v>
      </c>
      <c r="G195" s="4">
        <v>2</v>
      </c>
      <c r="H195" s="4">
        <v>4</v>
      </c>
      <c r="I195" s="12">
        <v>22</v>
      </c>
      <c r="J195" s="22"/>
      <c r="K195" s="22"/>
    </row>
    <row r="196" spans="4:11" ht="21" customHeight="1" x14ac:dyDescent="0.25">
      <c r="D196" s="22"/>
      <c r="E196" s="7" t="s">
        <v>32</v>
      </c>
      <c r="F196" s="3">
        <f t="shared" si="34"/>
        <v>56</v>
      </c>
      <c r="G196" s="4">
        <v>2</v>
      </c>
      <c r="H196" s="4">
        <v>8</v>
      </c>
      <c r="I196" s="12">
        <v>46</v>
      </c>
      <c r="J196" s="22"/>
      <c r="K196" s="22"/>
    </row>
    <row r="197" spans="4:11" ht="21" customHeight="1" x14ac:dyDescent="0.25">
      <c r="D197" s="22"/>
      <c r="E197" s="7" t="s">
        <v>33</v>
      </c>
      <c r="F197" s="3">
        <f t="shared" si="34"/>
        <v>52</v>
      </c>
      <c r="G197" s="4">
        <v>2</v>
      </c>
      <c r="H197" s="4">
        <v>6</v>
      </c>
      <c r="I197" s="12">
        <v>44</v>
      </c>
      <c r="J197" s="22"/>
      <c r="K197" s="22"/>
    </row>
    <row r="198" spans="4:11" ht="21" customHeight="1" x14ac:dyDescent="0.25">
      <c r="D198" s="22"/>
      <c r="E198" s="7" t="s">
        <v>34</v>
      </c>
      <c r="F198" s="3">
        <f t="shared" si="34"/>
        <v>28</v>
      </c>
      <c r="G198" s="4">
        <v>2</v>
      </c>
      <c r="H198" s="4">
        <v>2</v>
      </c>
      <c r="I198" s="12">
        <v>24</v>
      </c>
      <c r="J198" s="22"/>
      <c r="K198" s="22"/>
    </row>
    <row r="199" spans="4:11" ht="21" customHeight="1" x14ac:dyDescent="0.25">
      <c r="D199" s="22"/>
      <c r="E199" s="7" t="s">
        <v>35</v>
      </c>
      <c r="F199" s="3">
        <f t="shared" si="34"/>
        <v>32</v>
      </c>
      <c r="G199" s="4">
        <v>2</v>
      </c>
      <c r="H199" s="4">
        <v>4</v>
      </c>
      <c r="I199" s="12">
        <v>26</v>
      </c>
      <c r="J199" s="22"/>
      <c r="K199" s="22"/>
    </row>
    <row r="200" spans="4:11" ht="21" customHeight="1" x14ac:dyDescent="0.25">
      <c r="D200" s="22"/>
      <c r="E200" s="7" t="s">
        <v>37</v>
      </c>
      <c r="F200" s="3">
        <f t="shared" si="34"/>
        <v>66</v>
      </c>
      <c r="G200" s="4">
        <v>2</v>
      </c>
      <c r="H200" s="4">
        <v>6</v>
      </c>
      <c r="I200" s="12">
        <v>58</v>
      </c>
      <c r="J200" s="22"/>
      <c r="K200" s="22"/>
    </row>
    <row r="201" spans="4:11" ht="21" customHeight="1" x14ac:dyDescent="0.25">
      <c r="D201" s="22"/>
      <c r="E201" s="7" t="s">
        <v>38</v>
      </c>
      <c r="F201" s="3">
        <f t="shared" si="34"/>
        <v>70</v>
      </c>
      <c r="G201" s="4">
        <v>2</v>
      </c>
      <c r="H201" s="4">
        <v>8</v>
      </c>
      <c r="I201" s="12">
        <v>60</v>
      </c>
      <c r="J201" s="22"/>
      <c r="K201" s="22"/>
    </row>
    <row r="202" spans="4:11" ht="21" customHeight="1" x14ac:dyDescent="0.25">
      <c r="D202" s="22"/>
      <c r="E202" s="7" t="s">
        <v>39</v>
      </c>
      <c r="F202" s="3">
        <f t="shared" si="34"/>
        <v>144</v>
      </c>
      <c r="G202" s="4">
        <v>4</v>
      </c>
      <c r="H202" s="4">
        <v>12</v>
      </c>
      <c r="I202" s="12">
        <v>128</v>
      </c>
      <c r="J202" s="22"/>
      <c r="K202" s="22"/>
    </row>
    <row r="203" spans="4:11" ht="21" customHeight="1" x14ac:dyDescent="0.25">
      <c r="D203" s="22"/>
      <c r="E203" s="7" t="s">
        <v>40</v>
      </c>
      <c r="F203" s="3">
        <f t="shared" si="34"/>
        <v>60</v>
      </c>
      <c r="G203" s="4">
        <v>4</v>
      </c>
      <c r="H203" s="4">
        <v>8</v>
      </c>
      <c r="I203" s="12">
        <v>48</v>
      </c>
      <c r="J203" s="22"/>
      <c r="K203" s="22"/>
    </row>
    <row r="204" spans="4:11" ht="21" customHeight="1" x14ac:dyDescent="0.25">
      <c r="D204" s="22"/>
      <c r="E204" s="7" t="s">
        <v>41</v>
      </c>
      <c r="F204" s="3">
        <f t="shared" si="34"/>
        <v>54</v>
      </c>
      <c r="G204" s="4">
        <v>4</v>
      </c>
      <c r="H204" s="4">
        <v>8</v>
      </c>
      <c r="I204" s="12">
        <v>42</v>
      </c>
      <c r="J204" s="22"/>
      <c r="K204" s="22"/>
    </row>
    <row r="205" spans="4:11" ht="21" customHeight="1" x14ac:dyDescent="0.25">
      <c r="D205" s="22"/>
      <c r="E205" s="7" t="s">
        <v>42</v>
      </c>
      <c r="F205" s="3">
        <f t="shared" si="34"/>
        <v>38</v>
      </c>
      <c r="G205" s="4">
        <v>4</v>
      </c>
      <c r="H205" s="4">
        <v>6</v>
      </c>
      <c r="I205" s="12">
        <v>28</v>
      </c>
      <c r="J205" s="22"/>
      <c r="K205" s="22"/>
    </row>
    <row r="206" spans="4:11" ht="21" customHeight="1" thickBot="1" x14ac:dyDescent="0.3">
      <c r="D206" s="22"/>
      <c r="E206" s="9" t="s">
        <v>14</v>
      </c>
      <c r="F206" s="10">
        <f>SUM(F205,F204,F203,F202,F201,F199,F198,F197,F196,F195,F194,F193)</f>
        <v>622</v>
      </c>
      <c r="G206" s="10">
        <f>SUM(G205,G204,G203,G202,G201,G199,G198,G197,G196,G195,G194,G193)</f>
        <v>38</v>
      </c>
      <c r="H206" s="10">
        <f>SUM(H205,H204,H203,H202,H201,H199,H198,H197,H196,H195,H194,H193)</f>
        <v>92</v>
      </c>
      <c r="I206" s="10">
        <f>SUM(I205,I204,I203,I202,I201,I199,I198,I197,I196,I195,I194,I193)</f>
        <v>492</v>
      </c>
      <c r="J206" s="22"/>
      <c r="K206" s="22"/>
    </row>
    <row r="207" spans="4:11" ht="21" customHeight="1" x14ac:dyDescent="0.25">
      <c r="D207" s="22"/>
      <c r="E207" s="22"/>
      <c r="F207" s="22"/>
      <c r="G207" s="22"/>
      <c r="H207" s="22"/>
      <c r="I207" s="22"/>
      <c r="J207" s="22"/>
      <c r="K207" s="22"/>
    </row>
    <row r="208" spans="4:11" ht="21" customHeight="1" x14ac:dyDescent="0.25">
      <c r="D208" s="2"/>
      <c r="E208" s="22"/>
      <c r="F208" s="22"/>
      <c r="G208" s="22"/>
      <c r="H208" s="22"/>
      <c r="I208" s="22"/>
      <c r="J208" s="22"/>
      <c r="K208" s="22"/>
    </row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</sheetData>
  <mergeCells count="84">
    <mergeCell ref="J102:K112"/>
    <mergeCell ref="D103:F105"/>
    <mergeCell ref="G103:I104"/>
    <mergeCell ref="G105:I105"/>
    <mergeCell ref="D106:D111"/>
    <mergeCell ref="E111:I112"/>
    <mergeCell ref="E14:I15"/>
    <mergeCell ref="J4:K15"/>
    <mergeCell ref="G7:I7"/>
    <mergeCell ref="D5:F7"/>
    <mergeCell ref="G5:I6"/>
    <mergeCell ref="D8:D14"/>
    <mergeCell ref="J20:K31"/>
    <mergeCell ref="D21:F23"/>
    <mergeCell ref="G21:I22"/>
    <mergeCell ref="G23:I23"/>
    <mergeCell ref="D24:D30"/>
    <mergeCell ref="E30:I31"/>
    <mergeCell ref="J33:K44"/>
    <mergeCell ref="D34:F36"/>
    <mergeCell ref="G34:I35"/>
    <mergeCell ref="G36:I36"/>
    <mergeCell ref="D37:D43"/>
    <mergeCell ref="E43:I44"/>
    <mergeCell ref="J47:K58"/>
    <mergeCell ref="D48:F50"/>
    <mergeCell ref="G48:I49"/>
    <mergeCell ref="G50:I50"/>
    <mergeCell ref="D51:D57"/>
    <mergeCell ref="E57:I58"/>
    <mergeCell ref="J61:K72"/>
    <mergeCell ref="D62:F64"/>
    <mergeCell ref="G62:I63"/>
    <mergeCell ref="G64:I64"/>
    <mergeCell ref="D65:D71"/>
    <mergeCell ref="E71:I72"/>
    <mergeCell ref="J75:K86"/>
    <mergeCell ref="D76:F78"/>
    <mergeCell ref="G76:I77"/>
    <mergeCell ref="G78:I78"/>
    <mergeCell ref="D79:D85"/>
    <mergeCell ref="E85:I86"/>
    <mergeCell ref="J89:K100"/>
    <mergeCell ref="D90:F92"/>
    <mergeCell ref="G90:I91"/>
    <mergeCell ref="G92:I92"/>
    <mergeCell ref="D93:D99"/>
    <mergeCell ref="E99:I100"/>
    <mergeCell ref="J114:K125"/>
    <mergeCell ref="D115:F117"/>
    <mergeCell ref="G115:I116"/>
    <mergeCell ref="G117:I117"/>
    <mergeCell ref="D118:D124"/>
    <mergeCell ref="E124:I125"/>
    <mergeCell ref="J129:K141"/>
    <mergeCell ref="D130:F132"/>
    <mergeCell ref="G130:I131"/>
    <mergeCell ref="G132:I132"/>
    <mergeCell ref="D133:D140"/>
    <mergeCell ref="E140:I141"/>
    <mergeCell ref="J145:K156"/>
    <mergeCell ref="D146:F148"/>
    <mergeCell ref="G146:I147"/>
    <mergeCell ref="G148:I148"/>
    <mergeCell ref="D149:D155"/>
    <mergeCell ref="E155:I156"/>
    <mergeCell ref="J159:K170"/>
    <mergeCell ref="D160:F162"/>
    <mergeCell ref="G160:I161"/>
    <mergeCell ref="G162:I162"/>
    <mergeCell ref="D163:D169"/>
    <mergeCell ref="E169:I170"/>
    <mergeCell ref="J174:K183"/>
    <mergeCell ref="D175:F177"/>
    <mergeCell ref="G175:I176"/>
    <mergeCell ref="G177:I177"/>
    <mergeCell ref="D178:D182"/>
    <mergeCell ref="E182:I183"/>
    <mergeCell ref="J188:K208"/>
    <mergeCell ref="D189:F191"/>
    <mergeCell ref="G189:I190"/>
    <mergeCell ref="G191:I191"/>
    <mergeCell ref="D192:D207"/>
    <mergeCell ref="E207:I20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Dopazo Iglesias</dc:creator>
  <cp:lastModifiedBy>Rodrigo Dopazo Iglesias</cp:lastModifiedBy>
  <dcterms:created xsi:type="dcterms:W3CDTF">2018-05-16T09:31:03Z</dcterms:created>
  <dcterms:modified xsi:type="dcterms:W3CDTF">2018-05-23T12:28:56Z</dcterms:modified>
</cp:coreProperties>
</file>