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50" windowWidth="20490" windowHeight="7890"/>
  </bookViews>
  <sheets>
    <sheet name="payment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45" i="1"/>
  <c r="K46" i="1"/>
  <c r="K42" i="1"/>
  <c r="K41" i="1"/>
  <c r="D39" i="1"/>
  <c r="M5" i="1"/>
  <c r="D37" i="1"/>
  <c r="G1" i="1"/>
  <c r="H1" i="1"/>
  <c r="I1" i="1"/>
  <c r="F1" i="1"/>
  <c r="D43" i="1"/>
  <c r="D34" i="1"/>
</calcChain>
</file>

<file path=xl/sharedStrings.xml><?xml version="1.0" encoding="utf-8"?>
<sst xmlns="http://schemas.openxmlformats.org/spreadsheetml/2006/main" count="101" uniqueCount="99">
  <si>
    <t>RECEIPT_NAME</t>
  </si>
  <si>
    <t>RECEIPT_NO.</t>
  </si>
  <si>
    <t>AMOUNT</t>
  </si>
  <si>
    <t>ERLENE D. ALVAREZ</t>
  </si>
  <si>
    <t>ALYSHA LAGJAMAIN</t>
  </si>
  <si>
    <t>GLYDEN B. LEE</t>
  </si>
  <si>
    <t>XYRILL VON C. NATIVIDAD</t>
  </si>
  <si>
    <t>JAYMAR M. HALIL</t>
  </si>
  <si>
    <t>JACKIELOU H. ROCERO</t>
  </si>
  <si>
    <t>RODEL L. BERSALOTE</t>
  </si>
  <si>
    <t>KIRK A. ASIS</t>
  </si>
  <si>
    <t>WHESLEY G. TIMPANGCO</t>
  </si>
  <si>
    <t>MARICAR F. REYES</t>
  </si>
  <si>
    <t>HJA. FAWZIA S. MALALI</t>
  </si>
  <si>
    <t>NURIDA U. LIM</t>
  </si>
  <si>
    <t>LOTER K. LIM</t>
  </si>
  <si>
    <t>NO.</t>
  </si>
  <si>
    <t>ARMANDO M SO III</t>
  </si>
  <si>
    <t>CHRYSTAELE JADE B. APID</t>
  </si>
  <si>
    <t>JENNEVIEVE V. SIGUIN</t>
  </si>
  <si>
    <t>JOYLYN J. CLERIGO</t>
  </si>
  <si>
    <t>CRIZLYN M. ALANO</t>
  </si>
  <si>
    <t>PRINCE RALPH S. PIDOR</t>
  </si>
  <si>
    <t>ROMEO R. LAPECIROS JR.</t>
  </si>
  <si>
    <t>RICHARD C. CASTILLANO</t>
  </si>
  <si>
    <t>MA. SOCORRO C. REAMBOANANZA</t>
  </si>
  <si>
    <t>AMELITA R. ALFANTA</t>
  </si>
  <si>
    <t>MA. ISABEL D. ROJAS</t>
  </si>
  <si>
    <t>EDNA ALAMEDA</t>
  </si>
  <si>
    <t>GRETCHEN E. LANZADERAS</t>
  </si>
  <si>
    <t>MARIA PRECIOSA A. MEGABON</t>
  </si>
  <si>
    <t>DANICO JOY P. DAVI</t>
  </si>
  <si>
    <t>ROLANDO LIM</t>
  </si>
  <si>
    <t>ANIBAL S. SALADAIN</t>
  </si>
  <si>
    <t>TOTAL</t>
  </si>
  <si>
    <t>TOTAL_JAMER</t>
  </si>
  <si>
    <t>TOTAL_EDGAR</t>
  </si>
  <si>
    <t>TOTAL_ARIP</t>
  </si>
  <si>
    <t>TOTAL_COLLECTION</t>
  </si>
  <si>
    <t>DIFFERENCE</t>
  </si>
  <si>
    <t>MILO ANTIOJO</t>
  </si>
  <si>
    <t>AL-JASTRIE L. MOHD. ARIP</t>
  </si>
  <si>
    <t>GAY C. PATRIMONIO</t>
  </si>
  <si>
    <t>MERSALYN ASARI</t>
  </si>
  <si>
    <t>FAHDA S. ABUKAIR</t>
  </si>
  <si>
    <t>AHMAD-FAHEM T. INDING</t>
  </si>
  <si>
    <t>CHARFLYN O. PABRIGA</t>
  </si>
  <si>
    <t>CARMILVAR S. DE GUZMAN</t>
  </si>
  <si>
    <t>LEA GENESIS B. MAGBANUA</t>
  </si>
  <si>
    <t>CHERYL B. BIMBO</t>
  </si>
  <si>
    <t>NEL TRIZTER R. CAYLAN</t>
  </si>
  <si>
    <t>DIEGO CLAVEIO</t>
  </si>
  <si>
    <t>HARSHID A. JAMALUL</t>
  </si>
  <si>
    <t>YUDRAM ALMAKAJA</t>
  </si>
  <si>
    <t>OLIVER JEM B. BELLO</t>
  </si>
  <si>
    <t>AILEEN G. MANALO</t>
  </si>
  <si>
    <t>JOSE F. AGGABAO JR.</t>
  </si>
  <si>
    <t>MARY GAY S. PALIS</t>
  </si>
  <si>
    <t>FRUIRA B. HAMAN</t>
  </si>
  <si>
    <t>OMAR A. NOOR</t>
  </si>
  <si>
    <t>OMAR A. JUNAID</t>
  </si>
  <si>
    <t>TWEETEE LIZA WARA</t>
  </si>
  <si>
    <t>JIMAR OMAR</t>
  </si>
  <si>
    <t>ELEONOR D. PAMPANGA</t>
  </si>
  <si>
    <t>RECHELLE Q. AGAN</t>
  </si>
  <si>
    <t>SERNALIH A. JAILANI</t>
  </si>
  <si>
    <t>MERWINA A. ABDUMAJID</t>
  </si>
  <si>
    <t>HERNITA J. BANASALI</t>
  </si>
  <si>
    <t>RASHIBA M. TAWAKAL</t>
  </si>
  <si>
    <t>SITTI KHADIJA B. JUMAH</t>
  </si>
  <si>
    <t>KENNIE A. GENCA</t>
  </si>
  <si>
    <t>LYNNE B. CELESCTIAL</t>
  </si>
  <si>
    <t>SOLOMON HUSIN</t>
  </si>
  <si>
    <t>RIO AMOINE Y. ALBARICO</t>
  </si>
  <si>
    <t>MARJORIE MANUEL</t>
  </si>
  <si>
    <t>WILMA A. AGAIN</t>
  </si>
  <si>
    <t>FADZNUR P.APILONG</t>
  </si>
  <si>
    <t>KHAIR OMAR</t>
  </si>
  <si>
    <t>ZALDIVAR AMIL</t>
  </si>
  <si>
    <t>ZAHIRLAN SANGKULAN</t>
  </si>
  <si>
    <t>JAMI MADJA</t>
  </si>
  <si>
    <t>MARWEENA PEREZ</t>
  </si>
  <si>
    <t>ALFREETCHER SAYDII</t>
  </si>
  <si>
    <t>RIC ROSE NAPGKIT</t>
  </si>
  <si>
    <t>JIMAR WAHID</t>
  </si>
  <si>
    <t>EDMON PACLIBAR</t>
  </si>
  <si>
    <t>MARK CHESTER NARCIZA</t>
  </si>
  <si>
    <t>MARC JORDAN SALADAGA</t>
  </si>
  <si>
    <t>JERICHO DAYMON</t>
  </si>
  <si>
    <t>TOTAL_JAMER2</t>
  </si>
  <si>
    <t>CHEQUE</t>
  </si>
  <si>
    <t>CHEQUE_NAME</t>
  </si>
  <si>
    <t>ZICTCI</t>
  </si>
  <si>
    <t>CHEQUE_AMOUNT</t>
  </si>
  <si>
    <t>CHEQUE_NO.</t>
  </si>
  <si>
    <t>TOTAL_RECEIPT&amp;CHEQUE_AMOUNT</t>
  </si>
  <si>
    <t>COH</t>
  </si>
  <si>
    <t>MELANIE ANGELES</t>
  </si>
  <si>
    <t>EDUARDO C. ALIVIO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</si>
</sst>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####"/>
    <numFmt numFmtId="165" formatCode="00#####"/>
    <numFmt numFmtId="166" formatCode="000#######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4" fontId="0" fillId="0" borderId="0" xfId="0" applyNumberFormat="1"/>
    <xf numFmtId="0" fontId="0" fillId="2" borderId="0" xfId="0" applyFill="1"/>
    <xf numFmtId="0" fontId="1" fillId="2" borderId="0" xfId="0" applyFont="1" applyFill="1"/>
    <xf numFmtId="164" fontId="1" fillId="2" borderId="0" xfId="0" applyNumberFormat="1" applyFont="1" applyFill="1"/>
    <xf numFmtId="4" fontId="1" fillId="2" borderId="0" xfId="0" applyNumberFormat="1" applyFont="1" applyFill="1"/>
    <xf numFmtId="0" fontId="0" fillId="3" borderId="0" xfId="0" applyFont="1" applyFill="1"/>
    <xf numFmtId="164" fontId="0" fillId="3" borderId="0" xfId="0" applyNumberFormat="1" applyFont="1" applyFill="1"/>
    <xf numFmtId="4" fontId="0" fillId="3" borderId="0" xfId="0" applyNumberFormat="1" applyFont="1" applyFill="1"/>
    <xf numFmtId="165" fontId="0" fillId="0" borderId="0" xfId="0" applyNumberFormat="1"/>
    <xf numFmtId="0" fontId="0" fillId="3" borderId="0" xfId="0" applyFill="1"/>
    <xf numFmtId="2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4" fontId="0" fillId="2" borderId="0" xfId="0" applyNumberForma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tabSelected="1" topLeftCell="A24" workbookViewId="0">
      <selection activeCell="H33" sqref="H33"/>
    </sheetView>
  </sheetViews>
  <sheetFormatPr defaultRowHeight="15" x14ac:dyDescent="0.25"/>
  <cols>
    <col min="1" max="1" width="4.140625" customWidth="1"/>
    <col min="2" max="2" width="37.28515625" customWidth="1"/>
    <col min="3" max="3" width="10.85546875" bestFit="1" customWidth="1"/>
    <col min="6" max="6" width="3.42578125" customWidth="1"/>
    <col min="7" max="7" width="27.28515625" customWidth="1"/>
    <col min="8" max="8" width="15.42578125" customWidth="1"/>
    <col min="9" max="9" width="25.7109375" customWidth="1"/>
    <col min="11" max="11" width="13.140625" bestFit="1" customWidth="1"/>
    <col min="12" max="12" width="13.140625" customWidth="1"/>
    <col min="13" max="13" width="15.5703125" bestFit="1" customWidth="1"/>
  </cols>
  <sheetData>
    <row r="1" spans="1:13" x14ac:dyDescent="0.25">
      <c r="A1" s="3" t="s">
        <v>16</v>
      </c>
      <c r="B1" s="3" t="s">
        <v>0</v>
      </c>
      <c r="C1" s="3" t="s">
        <v>1</v>
      </c>
      <c r="D1" s="3" t="s">
        <v>2</v>
      </c>
      <c r="F1" s="3" t="str">
        <f>A1</f>
        <v>NO.</v>
      </c>
      <c r="G1" s="3" t="str">
        <f t="shared" ref="G1:I1" si="0">B1</f>
        <v>RECEIPT_NAME</v>
      </c>
      <c r="H1" s="3" t="str">
        <f t="shared" si="0"/>
        <v>RECEIPT_NO.</v>
      </c>
      <c r="I1" s="3" t="str">
        <f t="shared" si="0"/>
        <v>AMOUNT</v>
      </c>
      <c r="K1" t="s">
        <v>91</v>
      </c>
      <c r="L1" t="s">
        <v>94</v>
      </c>
      <c r="M1" t="s">
        <v>93</v>
      </c>
    </row>
    <row r="2" spans="1:13" x14ac:dyDescent="0.25">
      <c r="A2">
        <v>1</v>
      </c>
      <c r="B2" t="s">
        <v>3</v>
      </c>
      <c r="C2" s="1">
        <v>601</v>
      </c>
      <c r="D2" s="2">
        <v>300</v>
      </c>
      <c r="F2">
        <v>1</v>
      </c>
      <c r="G2" t="s">
        <v>40</v>
      </c>
      <c r="H2" s="10">
        <v>801</v>
      </c>
      <c r="I2" s="2">
        <v>1200</v>
      </c>
      <c r="K2" t="s">
        <v>92</v>
      </c>
      <c r="L2" s="13">
        <v>2065050</v>
      </c>
      <c r="M2" s="12">
        <v>600</v>
      </c>
    </row>
    <row r="3" spans="1:13" x14ac:dyDescent="0.25">
      <c r="A3">
        <v>2</v>
      </c>
      <c r="B3" t="s">
        <v>4</v>
      </c>
      <c r="C3" s="1">
        <v>602</v>
      </c>
      <c r="D3" s="2">
        <v>300</v>
      </c>
      <c r="F3">
        <v>2</v>
      </c>
      <c r="G3" t="s">
        <v>41</v>
      </c>
      <c r="H3" s="10">
        <v>802</v>
      </c>
      <c r="I3" s="2">
        <v>1000</v>
      </c>
      <c r="K3" t="s">
        <v>92</v>
      </c>
      <c r="L3" s="13">
        <v>2205527</v>
      </c>
      <c r="M3" s="12">
        <v>600</v>
      </c>
    </row>
    <row r="4" spans="1:13" x14ac:dyDescent="0.25">
      <c r="A4">
        <v>3</v>
      </c>
      <c r="B4" t="s">
        <v>97</v>
      </c>
      <c r="C4" s="1">
        <v>603</v>
      </c>
      <c r="D4" s="2">
        <v>300</v>
      </c>
      <c r="F4">
        <v>3</v>
      </c>
      <c r="G4" t="s">
        <v>42</v>
      </c>
      <c r="H4" s="10">
        <v>803</v>
      </c>
      <c r="I4" s="2">
        <v>300</v>
      </c>
      <c r="L4" s="13"/>
      <c r="M4" s="12"/>
    </row>
    <row r="5" spans="1:13" x14ac:dyDescent="0.25">
      <c r="A5">
        <v>4</v>
      </c>
      <c r="B5" t="s">
        <v>5</v>
      </c>
      <c r="C5" s="1">
        <v>604</v>
      </c>
      <c r="D5" s="2">
        <v>300</v>
      </c>
      <c r="F5">
        <v>4</v>
      </c>
      <c r="G5" t="s">
        <v>43</v>
      </c>
      <c r="H5" s="10">
        <v>804</v>
      </c>
      <c r="I5" s="2">
        <v>300</v>
      </c>
      <c r="L5" s="13" t="s">
        <v>34</v>
      </c>
      <c r="M5" s="2">
        <f>SUM(M2:M3)</f>
        <v>1200</v>
      </c>
    </row>
    <row r="6" spans="1:13" x14ac:dyDescent="0.25">
      <c r="A6">
        <v>5</v>
      </c>
      <c r="B6" t="s">
        <v>6</v>
      </c>
      <c r="C6" s="1">
        <v>605</v>
      </c>
      <c r="D6" s="2">
        <v>1000</v>
      </c>
      <c r="F6">
        <v>5</v>
      </c>
      <c r="G6" t="s">
        <v>44</v>
      </c>
      <c r="H6" s="10">
        <v>805</v>
      </c>
      <c r="I6" s="2">
        <v>600</v>
      </c>
      <c r="L6" s="13"/>
      <c r="M6" s="12"/>
    </row>
    <row r="7" spans="1:13" x14ac:dyDescent="0.25">
      <c r="A7">
        <v>6</v>
      </c>
      <c r="B7" s="17" t="s">
        <v>7</v>
      </c>
      <c r="C7" s="1">
        <v>606</v>
      </c>
      <c r="D7" s="2">
        <v>300</v>
      </c>
      <c r="F7">
        <v>6</v>
      </c>
      <c r="G7" t="s">
        <v>45</v>
      </c>
      <c r="H7" s="10">
        <v>806</v>
      </c>
      <c r="I7" s="2">
        <v>1000</v>
      </c>
      <c r="L7" s="13"/>
      <c r="M7" s="12"/>
    </row>
    <row r="8" spans="1:13" x14ac:dyDescent="0.25">
      <c r="A8">
        <v>7</v>
      </c>
      <c r="B8" t="s">
        <v>8</v>
      </c>
      <c r="C8" s="1">
        <v>611</v>
      </c>
      <c r="D8" s="2">
        <v>1000</v>
      </c>
      <c r="F8">
        <v>7</v>
      </c>
      <c r="G8" t="s">
        <v>46</v>
      </c>
      <c r="H8" s="10">
        <v>807</v>
      </c>
      <c r="I8" s="2">
        <v>300</v>
      </c>
      <c r="L8" s="13"/>
      <c r="M8" s="12"/>
    </row>
    <row r="9" spans="1:13" x14ac:dyDescent="0.25">
      <c r="A9">
        <v>8</v>
      </c>
      <c r="B9" t="s">
        <v>9</v>
      </c>
      <c r="C9" s="1">
        <v>612</v>
      </c>
      <c r="D9" s="2">
        <v>1000</v>
      </c>
      <c r="F9">
        <v>8</v>
      </c>
      <c r="G9" t="s">
        <v>47</v>
      </c>
      <c r="H9" s="10">
        <v>808</v>
      </c>
      <c r="I9" s="2">
        <v>300</v>
      </c>
      <c r="M9" s="12"/>
    </row>
    <row r="10" spans="1:13" x14ac:dyDescent="0.25">
      <c r="A10">
        <v>9</v>
      </c>
      <c r="B10" t="s">
        <v>10</v>
      </c>
      <c r="C10" s="1">
        <v>613</v>
      </c>
      <c r="D10" s="2">
        <v>1000</v>
      </c>
      <c r="F10">
        <v>9</v>
      </c>
      <c r="G10" t="s">
        <v>48</v>
      </c>
      <c r="H10" s="10">
        <v>809</v>
      </c>
      <c r="I10" s="2">
        <v>300</v>
      </c>
      <c r="M10" s="12"/>
    </row>
    <row r="11" spans="1:13" x14ac:dyDescent="0.25">
      <c r="A11">
        <v>10</v>
      </c>
      <c r="B11" t="s">
        <v>11</v>
      </c>
      <c r="C11" s="1">
        <v>614</v>
      </c>
      <c r="D11" s="2">
        <v>1200</v>
      </c>
      <c r="F11">
        <v>10</v>
      </c>
      <c r="G11" t="s">
        <v>49</v>
      </c>
      <c r="H11" s="10">
        <v>810</v>
      </c>
      <c r="I11" s="2">
        <v>1000</v>
      </c>
      <c r="M11" s="12"/>
    </row>
    <row r="12" spans="1:13" x14ac:dyDescent="0.25">
      <c r="A12">
        <v>11</v>
      </c>
      <c r="B12" t="s">
        <v>12</v>
      </c>
      <c r="C12" s="1">
        <v>615</v>
      </c>
      <c r="D12" s="2">
        <v>1200</v>
      </c>
      <c r="F12">
        <v>11</v>
      </c>
      <c r="G12" t="s">
        <v>50</v>
      </c>
      <c r="H12" s="10">
        <v>811</v>
      </c>
      <c r="I12" s="2">
        <v>1000</v>
      </c>
      <c r="M12" s="12"/>
    </row>
    <row r="13" spans="1:13" x14ac:dyDescent="0.25">
      <c r="A13">
        <v>12</v>
      </c>
      <c r="B13" t="s">
        <v>13</v>
      </c>
      <c r="C13" s="1">
        <v>616</v>
      </c>
      <c r="D13" s="2">
        <v>500</v>
      </c>
      <c r="F13">
        <v>12</v>
      </c>
      <c r="G13" t="s">
        <v>51</v>
      </c>
      <c r="H13" s="10">
        <v>812</v>
      </c>
      <c r="I13" s="2">
        <v>1000</v>
      </c>
      <c r="M13" s="12"/>
    </row>
    <row r="14" spans="1:13" x14ac:dyDescent="0.25">
      <c r="A14">
        <v>13</v>
      </c>
      <c r="B14" s="17" t="s">
        <v>14</v>
      </c>
      <c r="C14" s="1">
        <v>617</v>
      </c>
      <c r="D14" s="2">
        <v>1200</v>
      </c>
      <c r="F14">
        <v>13</v>
      </c>
      <c r="G14" t="s">
        <v>52</v>
      </c>
      <c r="H14" s="10">
        <v>813</v>
      </c>
      <c r="I14" s="2">
        <v>500</v>
      </c>
      <c r="M14" s="12"/>
    </row>
    <row r="15" spans="1:13" x14ac:dyDescent="0.25">
      <c r="A15">
        <v>14</v>
      </c>
      <c r="B15" t="s">
        <v>15</v>
      </c>
      <c r="C15" s="1">
        <v>628</v>
      </c>
      <c r="D15" s="2">
        <v>600</v>
      </c>
      <c r="F15">
        <v>14</v>
      </c>
      <c r="G15" t="s">
        <v>53</v>
      </c>
      <c r="H15" s="10">
        <v>814</v>
      </c>
      <c r="I15" s="2">
        <v>1000</v>
      </c>
      <c r="M15" s="12"/>
    </row>
    <row r="16" spans="1:13" x14ac:dyDescent="0.25">
      <c r="A16">
        <v>15</v>
      </c>
      <c r="B16" t="s">
        <v>17</v>
      </c>
      <c r="C16" s="1">
        <v>619</v>
      </c>
      <c r="D16" s="2">
        <v>600</v>
      </c>
      <c r="F16">
        <v>15</v>
      </c>
      <c r="G16" t="s">
        <v>54</v>
      </c>
      <c r="H16" s="10">
        <v>815</v>
      </c>
      <c r="I16" s="2">
        <v>300</v>
      </c>
      <c r="M16" s="12"/>
    </row>
    <row r="17" spans="1:9" x14ac:dyDescent="0.25">
      <c r="A17">
        <v>16</v>
      </c>
      <c r="B17" t="s">
        <v>18</v>
      </c>
      <c r="C17" s="1">
        <v>620</v>
      </c>
      <c r="D17" s="2">
        <v>300</v>
      </c>
      <c r="F17">
        <v>16</v>
      </c>
      <c r="G17" t="s">
        <v>55</v>
      </c>
      <c r="H17" s="10">
        <v>816</v>
      </c>
      <c r="I17" s="2">
        <v>300</v>
      </c>
    </row>
    <row r="18" spans="1:9" x14ac:dyDescent="0.25">
      <c r="A18">
        <v>17</v>
      </c>
      <c r="B18" t="s">
        <v>19</v>
      </c>
      <c r="C18" s="1">
        <v>621</v>
      </c>
      <c r="D18" s="2">
        <v>300</v>
      </c>
      <c r="F18">
        <v>17</v>
      </c>
      <c r="G18" t="s">
        <v>56</v>
      </c>
      <c r="H18" s="10">
        <v>817</v>
      </c>
      <c r="I18" s="2">
        <v>1200</v>
      </c>
    </row>
    <row r="19" spans="1:9" x14ac:dyDescent="0.25">
      <c r="A19">
        <v>18</v>
      </c>
      <c r="B19" t="s">
        <v>20</v>
      </c>
      <c r="C19" s="1">
        <v>622</v>
      </c>
      <c r="D19" s="2">
        <v>300</v>
      </c>
      <c r="F19">
        <v>18</v>
      </c>
      <c r="G19" t="s">
        <v>57</v>
      </c>
      <c r="H19" s="10">
        <v>818</v>
      </c>
      <c r="I19" s="2">
        <v>1200</v>
      </c>
    </row>
    <row r="20" spans="1:9" x14ac:dyDescent="0.25">
      <c r="A20">
        <v>19</v>
      </c>
      <c r="B20" t="s">
        <v>21</v>
      </c>
      <c r="C20" s="1">
        <v>623</v>
      </c>
      <c r="D20" s="2">
        <v>300</v>
      </c>
      <c r="F20">
        <v>19</v>
      </c>
      <c r="G20" t="s">
        <v>58</v>
      </c>
      <c r="H20" s="10">
        <v>819</v>
      </c>
      <c r="I20" s="2">
        <v>1000</v>
      </c>
    </row>
    <row r="21" spans="1:9" x14ac:dyDescent="0.25">
      <c r="A21">
        <v>20</v>
      </c>
      <c r="B21" t="s">
        <v>22</v>
      </c>
      <c r="C21" s="1">
        <v>624</v>
      </c>
      <c r="D21" s="2">
        <v>1000</v>
      </c>
      <c r="F21">
        <v>20</v>
      </c>
      <c r="G21" t="s">
        <v>59</v>
      </c>
      <c r="H21" s="10">
        <v>820</v>
      </c>
      <c r="I21" s="2">
        <v>600</v>
      </c>
    </row>
    <row r="22" spans="1:9" x14ac:dyDescent="0.25">
      <c r="A22">
        <v>21</v>
      </c>
      <c r="B22" t="s">
        <v>23</v>
      </c>
      <c r="C22" s="1">
        <v>625</v>
      </c>
      <c r="D22" s="2">
        <v>1000</v>
      </c>
      <c r="F22">
        <v>21</v>
      </c>
      <c r="G22" t="s">
        <v>60</v>
      </c>
      <c r="H22" s="10">
        <v>821</v>
      </c>
      <c r="I22" s="2">
        <v>600</v>
      </c>
    </row>
    <row r="23" spans="1:9" x14ac:dyDescent="0.25">
      <c r="A23">
        <v>22</v>
      </c>
      <c r="B23" t="s">
        <v>24</v>
      </c>
      <c r="C23" s="1">
        <v>626</v>
      </c>
      <c r="D23" s="2">
        <v>300</v>
      </c>
      <c r="F23">
        <v>22</v>
      </c>
      <c r="G23" t="s">
        <v>61</v>
      </c>
      <c r="H23" s="10">
        <v>822</v>
      </c>
      <c r="I23" s="2">
        <v>600</v>
      </c>
    </row>
    <row r="24" spans="1:9" x14ac:dyDescent="0.25">
      <c r="A24">
        <v>23</v>
      </c>
      <c r="B24" t="s">
        <v>25</v>
      </c>
      <c r="C24" s="1">
        <v>627</v>
      </c>
      <c r="D24" s="2">
        <v>1200</v>
      </c>
      <c r="F24">
        <v>23</v>
      </c>
      <c r="G24" t="s">
        <v>62</v>
      </c>
      <c r="H24" s="10">
        <v>823</v>
      </c>
      <c r="I24" s="2">
        <v>600</v>
      </c>
    </row>
    <row r="25" spans="1:9" x14ac:dyDescent="0.25">
      <c r="A25">
        <v>24</v>
      </c>
      <c r="B25" t="s">
        <v>26</v>
      </c>
      <c r="C25" s="1">
        <v>628</v>
      </c>
      <c r="D25" s="2">
        <v>1200</v>
      </c>
      <c r="F25">
        <v>24</v>
      </c>
      <c r="G25" s="16" t="s">
        <v>63</v>
      </c>
      <c r="H25" s="10">
        <v>824</v>
      </c>
      <c r="I25" s="2">
        <v>300</v>
      </c>
    </row>
    <row r="26" spans="1:9" x14ac:dyDescent="0.25">
      <c r="A26">
        <v>25</v>
      </c>
      <c r="B26" t="s">
        <v>27</v>
      </c>
      <c r="C26" s="1">
        <v>629</v>
      </c>
      <c r="D26" s="2">
        <v>1200</v>
      </c>
      <c r="F26">
        <v>25</v>
      </c>
      <c r="G26" t="s">
        <v>64</v>
      </c>
      <c r="H26" s="10">
        <v>825</v>
      </c>
      <c r="I26" s="2">
        <v>300</v>
      </c>
    </row>
    <row r="27" spans="1:9" x14ac:dyDescent="0.25">
      <c r="A27">
        <v>26</v>
      </c>
      <c r="B27" t="s">
        <v>28</v>
      </c>
      <c r="C27" s="1">
        <v>630</v>
      </c>
      <c r="D27" s="2">
        <v>1200</v>
      </c>
      <c r="F27">
        <v>26</v>
      </c>
      <c r="G27" s="16" t="s">
        <v>65</v>
      </c>
      <c r="H27" s="10">
        <v>826</v>
      </c>
      <c r="I27" s="2">
        <v>300</v>
      </c>
    </row>
    <row r="28" spans="1:9" x14ac:dyDescent="0.25">
      <c r="A28">
        <v>27</v>
      </c>
      <c r="B28" t="s">
        <v>29</v>
      </c>
      <c r="C28" s="1">
        <v>631</v>
      </c>
      <c r="D28" s="2">
        <v>1000</v>
      </c>
      <c r="F28">
        <v>27</v>
      </c>
      <c r="G28" t="s">
        <v>66</v>
      </c>
      <c r="H28" s="10">
        <v>827</v>
      </c>
      <c r="I28" s="2">
        <v>300</v>
      </c>
    </row>
    <row r="29" spans="1:9" x14ac:dyDescent="0.25">
      <c r="A29">
        <v>28</v>
      </c>
      <c r="B29" t="s">
        <v>30</v>
      </c>
      <c r="C29" s="1">
        <v>632</v>
      </c>
      <c r="D29" s="2">
        <v>1000</v>
      </c>
      <c r="F29">
        <v>28</v>
      </c>
      <c r="G29" t="s">
        <v>67</v>
      </c>
      <c r="H29" s="10">
        <v>828</v>
      </c>
      <c r="I29" s="2">
        <v>300</v>
      </c>
    </row>
    <row r="30" spans="1:9" x14ac:dyDescent="0.25">
      <c r="A30">
        <v>29</v>
      </c>
      <c r="B30" t="s">
        <v>31</v>
      </c>
      <c r="C30" s="1">
        <v>633</v>
      </c>
      <c r="D30" s="2">
        <v>600</v>
      </c>
      <c r="F30">
        <v>29</v>
      </c>
      <c r="G30" t="s">
        <v>68</v>
      </c>
      <c r="H30" s="10">
        <v>829</v>
      </c>
      <c r="I30" s="2">
        <v>300</v>
      </c>
    </row>
    <row r="31" spans="1:9" x14ac:dyDescent="0.25">
      <c r="A31">
        <v>30</v>
      </c>
      <c r="B31" t="s">
        <v>32</v>
      </c>
      <c r="C31" s="1">
        <v>634</v>
      </c>
      <c r="D31" s="2">
        <v>1000</v>
      </c>
      <c r="F31">
        <v>30</v>
      </c>
      <c r="G31" t="s">
        <v>69</v>
      </c>
      <c r="H31" s="10">
        <v>830</v>
      </c>
      <c r="I31" s="2">
        <v>300</v>
      </c>
    </row>
    <row r="32" spans="1:9" x14ac:dyDescent="0.25">
      <c r="A32">
        <v>31</v>
      </c>
      <c r="B32" t="s">
        <v>33</v>
      </c>
      <c r="C32" s="1">
        <v>635</v>
      </c>
      <c r="D32" s="2">
        <v>300</v>
      </c>
      <c r="F32">
        <v>31</v>
      </c>
      <c r="G32" t="s">
        <v>70</v>
      </c>
      <c r="H32" s="10">
        <v>831</v>
      </c>
      <c r="I32" s="2">
        <v>300</v>
      </c>
    </row>
    <row r="33" spans="1:11" x14ac:dyDescent="0.25">
      <c r="C33" s="1"/>
      <c r="D33" s="2"/>
      <c r="F33">
        <v>32</v>
      </c>
      <c r="G33" t="s">
        <v>71</v>
      </c>
      <c r="H33" s="10">
        <v>832</v>
      </c>
      <c r="I33" s="2">
        <v>1000</v>
      </c>
    </row>
    <row r="34" spans="1:11" x14ac:dyDescent="0.25">
      <c r="A34" s="7"/>
      <c r="B34" s="7" t="s">
        <v>35</v>
      </c>
      <c r="C34" s="8"/>
      <c r="D34" s="9">
        <f>SUM(D2:D32)</f>
        <v>23000</v>
      </c>
      <c r="F34">
        <v>33</v>
      </c>
      <c r="G34" s="16" t="s">
        <v>72</v>
      </c>
      <c r="H34" s="10">
        <v>833</v>
      </c>
      <c r="I34" s="2">
        <v>300</v>
      </c>
    </row>
    <row r="35" spans="1:11" x14ac:dyDescent="0.25">
      <c r="B35" t="s">
        <v>37</v>
      </c>
      <c r="C35" s="1"/>
      <c r="D35" s="2">
        <v>13600</v>
      </c>
      <c r="F35">
        <v>34</v>
      </c>
      <c r="G35" s="16" t="s">
        <v>73</v>
      </c>
      <c r="H35" s="10">
        <v>834</v>
      </c>
      <c r="I35" s="2">
        <v>1000</v>
      </c>
    </row>
    <row r="36" spans="1:11" x14ac:dyDescent="0.25">
      <c r="B36" t="s">
        <v>36</v>
      </c>
      <c r="C36" s="1"/>
      <c r="D36" s="2">
        <v>10300</v>
      </c>
      <c r="F36">
        <v>35</v>
      </c>
      <c r="G36" t="s">
        <v>74</v>
      </c>
      <c r="H36" s="10">
        <v>835</v>
      </c>
      <c r="I36" s="2">
        <v>300</v>
      </c>
    </row>
    <row r="37" spans="1:11" x14ac:dyDescent="0.25">
      <c r="B37" t="s">
        <v>89</v>
      </c>
      <c r="C37" s="1"/>
      <c r="D37" s="2">
        <f>SUM(I2:I51)</f>
        <v>30600</v>
      </c>
      <c r="F37">
        <v>36</v>
      </c>
      <c r="G37" t="s">
        <v>75</v>
      </c>
      <c r="H37" s="10">
        <v>836</v>
      </c>
      <c r="I37" s="2">
        <v>600</v>
      </c>
    </row>
    <row r="38" spans="1:11" x14ac:dyDescent="0.25">
      <c r="A38" s="11"/>
      <c r="B38" t="s">
        <v>93</v>
      </c>
      <c r="D38" s="2"/>
      <c r="F38">
        <v>37</v>
      </c>
      <c r="G38" t="s">
        <v>76</v>
      </c>
      <c r="H38" s="10">
        <v>837</v>
      </c>
      <c r="I38" s="2">
        <v>1200</v>
      </c>
    </row>
    <row r="39" spans="1:11" x14ac:dyDescent="0.25">
      <c r="B39" s="4" t="s">
        <v>95</v>
      </c>
      <c r="C39" s="5"/>
      <c r="D39" s="6">
        <f>SUM(D34:D38)</f>
        <v>77500</v>
      </c>
      <c r="F39">
        <v>38</v>
      </c>
      <c r="G39" s="17" t="s">
        <v>98</v>
      </c>
      <c r="H39" s="10">
        <v>838</v>
      </c>
      <c r="I39" s="2">
        <v>1000</v>
      </c>
    </row>
    <row r="40" spans="1:11" x14ac:dyDescent="0.25">
      <c r="C40" s="1"/>
      <c r="D40" s="2"/>
      <c r="F40">
        <v>39</v>
      </c>
      <c r="G40" t="s">
        <v>77</v>
      </c>
      <c r="H40" s="10">
        <v>839</v>
      </c>
      <c r="I40" s="2">
        <v>300</v>
      </c>
    </row>
    <row r="41" spans="1:11" x14ac:dyDescent="0.25">
      <c r="B41" t="s">
        <v>38</v>
      </c>
      <c r="C41" s="1"/>
      <c r="D41" s="2">
        <v>79200</v>
      </c>
      <c r="F41">
        <v>40</v>
      </c>
      <c r="G41" t="s">
        <v>78</v>
      </c>
      <c r="H41" s="10">
        <v>840</v>
      </c>
      <c r="I41" s="2">
        <v>300</v>
      </c>
      <c r="K41">
        <f>4800+5700</f>
        <v>10500</v>
      </c>
    </row>
    <row r="42" spans="1:11" x14ac:dyDescent="0.25">
      <c r="C42" s="1"/>
      <c r="D42" s="2"/>
      <c r="F42">
        <v>41</v>
      </c>
      <c r="G42" t="s">
        <v>79</v>
      </c>
      <c r="H42" s="10">
        <v>841</v>
      </c>
      <c r="I42" s="2">
        <v>300</v>
      </c>
      <c r="K42">
        <f>K41+68700</f>
        <v>79200</v>
      </c>
    </row>
    <row r="43" spans="1:11" x14ac:dyDescent="0.25">
      <c r="B43" t="s">
        <v>39</v>
      </c>
      <c r="C43" s="1"/>
      <c r="D43" s="2">
        <f>SUM(D41-D39)</f>
        <v>1700</v>
      </c>
      <c r="F43">
        <v>42</v>
      </c>
      <c r="G43" t="s">
        <v>80</v>
      </c>
      <c r="H43" s="10">
        <v>842</v>
      </c>
      <c r="I43" s="2">
        <v>300</v>
      </c>
    </row>
    <row r="44" spans="1:11" x14ac:dyDescent="0.25">
      <c r="C44" s="1"/>
      <c r="D44" s="2"/>
      <c r="F44">
        <v>43</v>
      </c>
      <c r="G44" t="s">
        <v>81</v>
      </c>
      <c r="H44" s="10">
        <v>843</v>
      </c>
      <c r="I44" s="2">
        <v>300</v>
      </c>
    </row>
    <row r="45" spans="1:11" x14ac:dyDescent="0.25">
      <c r="B45" s="3"/>
      <c r="C45" s="14"/>
      <c r="D45" s="15">
        <f>67100-300</f>
        <v>66800</v>
      </c>
      <c r="F45">
        <v>44</v>
      </c>
      <c r="G45" t="s">
        <v>82</v>
      </c>
      <c r="H45" s="10">
        <v>844</v>
      </c>
      <c r="I45" s="2">
        <v>300</v>
      </c>
    </row>
    <row r="46" spans="1:11" x14ac:dyDescent="0.25">
      <c r="B46" s="3"/>
      <c r="C46" s="14"/>
      <c r="D46" s="15">
        <v>1600</v>
      </c>
      <c r="F46">
        <v>45</v>
      </c>
      <c r="G46" t="s">
        <v>83</v>
      </c>
      <c r="H46" s="10">
        <v>845</v>
      </c>
      <c r="I46" s="2">
        <v>1000</v>
      </c>
      <c r="K46">
        <f>68700+10500</f>
        <v>79200</v>
      </c>
    </row>
    <row r="47" spans="1:11" x14ac:dyDescent="0.25">
      <c r="B47" s="3" t="s">
        <v>96</v>
      </c>
      <c r="C47" s="14"/>
      <c r="D47" s="15">
        <f>D45+D46</f>
        <v>68400</v>
      </c>
      <c r="F47">
        <v>46</v>
      </c>
      <c r="G47" t="s">
        <v>84</v>
      </c>
      <c r="H47" s="10">
        <v>846</v>
      </c>
      <c r="I47" s="2">
        <v>300</v>
      </c>
    </row>
    <row r="48" spans="1:11" x14ac:dyDescent="0.25">
      <c r="B48" s="3" t="s">
        <v>90</v>
      </c>
      <c r="C48" s="14"/>
      <c r="D48" s="15">
        <v>1600</v>
      </c>
      <c r="F48">
        <v>47</v>
      </c>
      <c r="G48" t="s">
        <v>85</v>
      </c>
      <c r="H48" s="10">
        <v>847</v>
      </c>
      <c r="I48" s="2">
        <v>1000</v>
      </c>
    </row>
    <row r="49" spans="3:9" x14ac:dyDescent="0.25">
      <c r="C49" s="1"/>
      <c r="D49" s="2"/>
      <c r="F49">
        <v>48</v>
      </c>
      <c r="G49" t="s">
        <v>86</v>
      </c>
      <c r="H49" s="10">
        <v>848</v>
      </c>
      <c r="I49" s="2">
        <v>1000</v>
      </c>
    </row>
    <row r="50" spans="3:9" x14ac:dyDescent="0.25">
      <c r="C50" s="1"/>
      <c r="D50" s="2"/>
      <c r="F50">
        <v>49</v>
      </c>
      <c r="G50" t="s">
        <v>87</v>
      </c>
      <c r="H50" s="10">
        <v>849</v>
      </c>
      <c r="I50" s="2">
        <v>1200</v>
      </c>
    </row>
    <row r="51" spans="3:9" x14ac:dyDescent="0.25">
      <c r="C51" s="1"/>
      <c r="D51" s="2"/>
      <c r="F51">
        <v>50</v>
      </c>
      <c r="G51" t="s">
        <v>88</v>
      </c>
      <c r="H51" s="10">
        <v>850</v>
      </c>
      <c r="I51">
        <v>300</v>
      </c>
    </row>
    <row r="52" spans="3:9" x14ac:dyDescent="0.25">
      <c r="C52" s="1"/>
      <c r="D52" s="2"/>
    </row>
    <row r="53" spans="3:9" x14ac:dyDescent="0.25">
      <c r="C53" s="1"/>
      <c r="D53" s="2"/>
    </row>
    <row r="54" spans="3:9" x14ac:dyDescent="0.25">
      <c r="C54" s="1"/>
      <c r="D54" s="2"/>
    </row>
    <row r="55" spans="3:9" x14ac:dyDescent="0.25">
      <c r="C55" s="1"/>
      <c r="D55" s="2"/>
    </row>
    <row r="56" spans="3:9" x14ac:dyDescent="0.25">
      <c r="C56" s="1"/>
      <c r="D56" s="2"/>
    </row>
    <row r="57" spans="3:9" x14ac:dyDescent="0.25">
      <c r="C57" s="1"/>
      <c r="D57" s="2"/>
    </row>
    <row r="58" spans="3:9" x14ac:dyDescent="0.25">
      <c r="C58" s="1"/>
      <c r="D58" s="2"/>
    </row>
    <row r="59" spans="3:9" x14ac:dyDescent="0.25">
      <c r="C59" s="1"/>
      <c r="D59" s="2"/>
    </row>
    <row r="60" spans="3:9" x14ac:dyDescent="0.25">
      <c r="C60" s="1"/>
      <c r="D60" s="2"/>
    </row>
    <row r="61" spans="3:9" x14ac:dyDescent="0.25">
      <c r="C61" s="1"/>
      <c r="D61" s="2"/>
    </row>
    <row r="62" spans="3:9" x14ac:dyDescent="0.25">
      <c r="C62" s="1"/>
      <c r="D62" s="2"/>
    </row>
    <row r="63" spans="3:9" x14ac:dyDescent="0.25">
      <c r="C63" s="1"/>
      <c r="D63" s="2"/>
    </row>
    <row r="64" spans="3:9" x14ac:dyDescent="0.25">
      <c r="C64" s="1"/>
      <c r="D64" s="2"/>
    </row>
    <row r="65" spans="3:4" x14ac:dyDescent="0.25">
      <c r="C65" s="1"/>
      <c r="D65" s="2"/>
    </row>
    <row r="66" spans="3:4" x14ac:dyDescent="0.25">
      <c r="C66" s="1"/>
      <c r="D66" s="2"/>
    </row>
    <row r="67" spans="3:4" x14ac:dyDescent="0.25">
      <c r="C67" s="1"/>
      <c r="D67" s="2"/>
    </row>
    <row r="68" spans="3:4" x14ac:dyDescent="0.25">
      <c r="C68" s="1"/>
      <c r="D68" s="2"/>
    </row>
    <row r="69" spans="3:4" x14ac:dyDescent="0.25">
      <c r="C69" s="1"/>
      <c r="D69" s="2"/>
    </row>
    <row r="70" spans="3:4" x14ac:dyDescent="0.25">
      <c r="C70" s="1"/>
      <c r="D70" s="2"/>
    </row>
    <row r="71" spans="3:4" x14ac:dyDescent="0.25">
      <c r="C71" s="1"/>
      <c r="D71" s="2"/>
    </row>
    <row r="72" spans="3:4" x14ac:dyDescent="0.25">
      <c r="C72" s="1"/>
      <c r="D72" s="2"/>
    </row>
    <row r="73" spans="3:4" x14ac:dyDescent="0.25">
      <c r="C73" s="1"/>
      <c r="D73" s="2"/>
    </row>
    <row r="74" spans="3:4" x14ac:dyDescent="0.25">
      <c r="C74" s="1"/>
      <c r="D74" s="2"/>
    </row>
    <row r="75" spans="3:4" x14ac:dyDescent="0.25">
      <c r="C75" s="1"/>
      <c r="D75" s="2"/>
    </row>
    <row r="76" spans="3:4" x14ac:dyDescent="0.25">
      <c r="C76" s="1"/>
      <c r="D76" s="2"/>
    </row>
    <row r="77" spans="3:4" x14ac:dyDescent="0.25">
      <c r="C77" s="1"/>
      <c r="D77" s="2"/>
    </row>
    <row r="78" spans="3:4" x14ac:dyDescent="0.25">
      <c r="C78" s="1"/>
      <c r="D78" s="2"/>
    </row>
    <row r="79" spans="3:4" x14ac:dyDescent="0.25">
      <c r="C79" s="1"/>
      <c r="D79" s="2"/>
    </row>
    <row r="80" spans="3:4" x14ac:dyDescent="0.25">
      <c r="C80" s="1"/>
      <c r="D80" s="2"/>
    </row>
    <row r="81" spans="3:4" x14ac:dyDescent="0.25">
      <c r="C81" s="1"/>
      <c r="D81" s="2"/>
    </row>
    <row r="82" spans="3:4" x14ac:dyDescent="0.25">
      <c r="C82" s="1"/>
      <c r="D82" s="2"/>
    </row>
    <row r="83" spans="3:4" x14ac:dyDescent="0.25">
      <c r="C83" s="1"/>
      <c r="D83" s="2"/>
    </row>
    <row r="84" spans="3:4" x14ac:dyDescent="0.25">
      <c r="C84" s="1"/>
      <c r="D84" s="2"/>
    </row>
    <row r="85" spans="3:4" x14ac:dyDescent="0.25">
      <c r="C85" s="1"/>
      <c r="D85" s="2"/>
    </row>
    <row r="86" spans="3:4" x14ac:dyDescent="0.25">
      <c r="C86" s="1"/>
      <c r="D86" s="2"/>
    </row>
    <row r="87" spans="3:4" x14ac:dyDescent="0.25">
      <c r="C87" s="1"/>
      <c r="D87" s="2"/>
    </row>
    <row r="88" spans="3:4" x14ac:dyDescent="0.25">
      <c r="C88" s="1"/>
      <c r="D88" s="2"/>
    </row>
    <row r="89" spans="3:4" x14ac:dyDescent="0.25">
      <c r="C89" s="1"/>
      <c r="D89" s="2"/>
    </row>
    <row r="90" spans="3:4" x14ac:dyDescent="0.25">
      <c r="C90" s="1"/>
      <c r="D90" s="2"/>
    </row>
    <row r="91" spans="3:4" x14ac:dyDescent="0.25">
      <c r="C91" s="1"/>
      <c r="D91" s="2"/>
    </row>
    <row r="92" spans="3:4" x14ac:dyDescent="0.25">
      <c r="C92" s="1"/>
      <c r="D92" s="2"/>
    </row>
    <row r="93" spans="3:4" x14ac:dyDescent="0.25">
      <c r="C93" s="1"/>
      <c r="D93" s="2"/>
    </row>
    <row r="94" spans="3:4" x14ac:dyDescent="0.25">
      <c r="C94" s="1"/>
      <c r="D94" s="2"/>
    </row>
    <row r="95" spans="3:4" x14ac:dyDescent="0.25">
      <c r="C95" s="1"/>
      <c r="D95" s="2"/>
    </row>
    <row r="96" spans="3:4" x14ac:dyDescent="0.25">
      <c r="C96" s="1"/>
      <c r="D96" s="2"/>
    </row>
    <row r="97" spans="3:4" x14ac:dyDescent="0.25">
      <c r="C97" s="1"/>
      <c r="D97" s="2"/>
    </row>
    <row r="98" spans="3:4" x14ac:dyDescent="0.25">
      <c r="C98" s="1"/>
      <c r="D98" s="2"/>
    </row>
    <row r="99" spans="3:4" x14ac:dyDescent="0.25">
      <c r="C99" s="1"/>
      <c r="D99" s="2"/>
    </row>
    <row r="100" spans="3:4" x14ac:dyDescent="0.25">
      <c r="C100" s="1"/>
      <c r="D100" s="2"/>
    </row>
    <row r="101" spans="3:4" x14ac:dyDescent="0.25">
      <c r="C101" s="1"/>
      <c r="D101" s="2"/>
    </row>
    <row r="102" spans="3:4" x14ac:dyDescent="0.25">
      <c r="C102" s="1"/>
      <c r="D102" s="2"/>
    </row>
    <row r="103" spans="3:4" x14ac:dyDescent="0.25">
      <c r="C103" s="1"/>
      <c r="D103" s="2"/>
    </row>
    <row r="104" spans="3:4" x14ac:dyDescent="0.25">
      <c r="C104" s="1"/>
      <c r="D104" s="2"/>
    </row>
    <row r="105" spans="3:4" x14ac:dyDescent="0.25">
      <c r="C105" s="1"/>
      <c r="D105" s="2"/>
    </row>
    <row r="106" spans="3:4" x14ac:dyDescent="0.25">
      <c r="C106" s="1"/>
      <c r="D106" s="2"/>
    </row>
    <row r="107" spans="3:4" x14ac:dyDescent="0.25">
      <c r="C107" s="1"/>
      <c r="D107" s="2"/>
    </row>
    <row r="108" spans="3:4" x14ac:dyDescent="0.25">
      <c r="C108" s="1"/>
      <c r="D108" s="2"/>
    </row>
    <row r="109" spans="3:4" x14ac:dyDescent="0.25">
      <c r="C109" s="1"/>
      <c r="D109" s="2"/>
    </row>
    <row r="110" spans="3:4" x14ac:dyDescent="0.25">
      <c r="D110" s="2"/>
    </row>
    <row r="111" spans="3:4" x14ac:dyDescent="0.25">
      <c r="D111" s="2"/>
    </row>
    <row r="112" spans="3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khevin</cp:lastModifiedBy>
  <dcterms:created xsi:type="dcterms:W3CDTF">2016-10-10T03:37:07Z</dcterms:created>
  <dcterms:modified xsi:type="dcterms:W3CDTF">2016-10-10T21:07:45Z</dcterms:modified>
</cp:coreProperties>
</file>