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enCopier\benCopierFiles\purchase order\template\"/>
    </mc:Choice>
  </mc:AlternateContent>
  <bookViews>
    <workbookView xWindow="0" yWindow="495" windowWidth="11280" windowHeight="4530" activeTab="1"/>
  </bookViews>
  <sheets>
    <sheet name="DELIVERY" sheetId="1" r:id="rId1"/>
    <sheet name="QUOTATION" sheetId="2" r:id="rId2"/>
    <sheet name="PO" sheetId="3" r:id="rId3"/>
    <sheet name="REQUEST" sheetId="4" r:id="rId4"/>
    <sheet name="INSPECTION" sheetId="5" r:id="rId5"/>
    <sheet name="REQUISITION" sheetId="6" r:id="rId6"/>
  </sheets>
  <calcPr calcId="152511"/>
</workbook>
</file>

<file path=xl/calcChain.xml><?xml version="1.0" encoding="utf-8"?>
<calcChain xmlns="http://schemas.openxmlformats.org/spreadsheetml/2006/main">
  <c r="E15" i="1" l="1"/>
  <c r="E44" i="6" l="1"/>
  <c r="H48" i="4"/>
  <c r="A61" i="3" l="1"/>
  <c r="E33" i="1"/>
  <c r="E30" i="1" l="1"/>
  <c r="E28" i="1"/>
  <c r="E29" i="1"/>
  <c r="E27" i="1"/>
  <c r="E25" i="1"/>
  <c r="E8" i="1"/>
  <c r="E9" i="1"/>
  <c r="E10" i="1"/>
  <c r="E11" i="1"/>
  <c r="E12" i="1"/>
  <c r="E13" i="1"/>
  <c r="E14" i="1"/>
  <c r="E7" i="1"/>
  <c r="E31" i="1" l="1"/>
</calcChain>
</file>

<file path=xl/sharedStrings.xml><?xml version="1.0" encoding="utf-8"?>
<sst xmlns="http://schemas.openxmlformats.org/spreadsheetml/2006/main" count="208" uniqueCount="161">
  <si>
    <t>QTY</t>
  </si>
  <si>
    <t>DESCRIPTION</t>
  </si>
  <si>
    <t>UNIT</t>
  </si>
  <si>
    <t>UNIT PRICE</t>
  </si>
  <si>
    <t>RMS</t>
  </si>
  <si>
    <t>PPC BOND PAPER S-20 (L)</t>
  </si>
  <si>
    <t>PPC BOND PAPER S-20 (S)</t>
  </si>
  <si>
    <t>SHTS</t>
  </si>
  <si>
    <t>MANILA PAPER</t>
  </si>
  <si>
    <t>ASSORTED CARTOLINA</t>
  </si>
  <si>
    <t>MYGEL SIGNPEN</t>
  </si>
  <si>
    <t>BULB FOCUS 25 WATTS</t>
  </si>
  <si>
    <t>EXPANDED ENVELOP (L)</t>
  </si>
  <si>
    <t>POLYTAPE SCOTCH TAPE 1"</t>
  </si>
  <si>
    <t>DELIVERY:</t>
  </si>
  <si>
    <t>PCS.</t>
  </si>
  <si>
    <t>TOTAL:</t>
  </si>
  <si>
    <t>AYALA CENTRAL SCHOOL</t>
  </si>
  <si>
    <t>AMOUNT</t>
  </si>
  <si>
    <t>BOT.</t>
  </si>
  <si>
    <t>KG.</t>
  </si>
  <si>
    <t>ML.</t>
  </si>
  <si>
    <t>PILOT SUPER COLOR MARKER</t>
  </si>
  <si>
    <t>DUOLE MARKER WHITEBOARD</t>
  </si>
  <si>
    <t>YOKEN REFILLING INK</t>
  </si>
  <si>
    <t>WINGS ACTIVE WHITE DETERGENT</t>
  </si>
  <si>
    <t>PCS</t>
  </si>
  <si>
    <t>OMNI RUBBER SOCKET</t>
  </si>
  <si>
    <t>FLAT CORD #18</t>
  </si>
  <si>
    <t>ELECTRICAL TAPE MEDIUM</t>
  </si>
  <si>
    <t>SWITCH OMNI</t>
  </si>
  <si>
    <t>MTRS</t>
  </si>
  <si>
    <t>ROLL</t>
  </si>
  <si>
    <t>PURCHASE ORDER</t>
  </si>
  <si>
    <r>
      <t>_________</t>
    </r>
    <r>
      <rPr>
        <b/>
        <u/>
        <sz val="14"/>
        <color indexed="8"/>
        <rFont val="Arial"/>
        <family val="2"/>
      </rPr>
      <t>Department of Education</t>
    </r>
    <r>
      <rPr>
        <sz val="14"/>
        <color indexed="8"/>
        <rFont val="Arial"/>
        <family val="2"/>
      </rPr>
      <t>________</t>
    </r>
  </si>
  <si>
    <t>Supplier</t>
  </si>
  <si>
    <t>:</t>
  </si>
  <si>
    <t>PO Number</t>
  </si>
  <si>
    <t>Date</t>
  </si>
  <si>
    <t>Address</t>
  </si>
  <si>
    <t>Mode of Purchase</t>
  </si>
  <si>
    <t>CASH</t>
  </si>
  <si>
    <t>Tel No.</t>
  </si>
  <si>
    <t>Place of Delivery</t>
  </si>
  <si>
    <t>Delivery Term</t>
  </si>
  <si>
    <t>Payment Term</t>
  </si>
  <si>
    <t>Item</t>
  </si>
  <si>
    <t>Unit</t>
  </si>
  <si>
    <t>Description</t>
  </si>
  <si>
    <t>Unit Cost</t>
  </si>
  <si>
    <t>Amount</t>
  </si>
  <si>
    <t>TOTAL AMOUNT IN WORDS</t>
  </si>
  <si>
    <t>In case of failure to make the full delivery within the time specified above, a penalty of one-tenth (1/10)</t>
  </si>
  <si>
    <t xml:space="preserve"> of the one percent for every day of delay shall be imposed.</t>
  </si>
  <si>
    <t>Very truly yours,</t>
  </si>
  <si>
    <t>CONFORME:</t>
  </si>
  <si>
    <t>________________________________</t>
  </si>
  <si>
    <t>( Signature over printed name)</t>
  </si>
  <si>
    <t xml:space="preserve">  PRINTED NAME OVER SIGNATURE</t>
  </si>
  <si>
    <t>Requisitioning Office/Dept.</t>
  </si>
  <si>
    <t>Amount: P</t>
  </si>
  <si>
    <t>ALOBS No.</t>
  </si>
  <si>
    <t>ZONROX BLEACH PLUS  900ML</t>
  </si>
  <si>
    <t>TOKEN MUG</t>
  </si>
  <si>
    <t>Department of Education</t>
  </si>
  <si>
    <t>Region IX, Zamboanga Peninsula</t>
  </si>
  <si>
    <t>ITEM</t>
  </si>
  <si>
    <t>Printed Name &amp; Signature</t>
  </si>
  <si>
    <t>Division of City Schools</t>
  </si>
  <si>
    <t>PURCHASE REQUEST</t>
  </si>
  <si>
    <t>Department :</t>
  </si>
  <si>
    <t>PR No.</t>
  </si>
  <si>
    <t>Date:</t>
  </si>
  <si>
    <t>Section:</t>
  </si>
  <si>
    <t>SAI No.</t>
  </si>
  <si>
    <t>Quantity</t>
  </si>
  <si>
    <t>Unit of</t>
  </si>
  <si>
    <t>Item Description</t>
  </si>
  <si>
    <t>Stock No.</t>
  </si>
  <si>
    <t xml:space="preserve">Estimated </t>
  </si>
  <si>
    <t>Issue</t>
  </si>
  <si>
    <t>Cost</t>
  </si>
  <si>
    <t>Requested By:</t>
  </si>
  <si>
    <t>Approved by:</t>
  </si>
  <si>
    <t>Signature</t>
  </si>
  <si>
    <t>Printed Name</t>
  </si>
  <si>
    <t>Designation</t>
  </si>
  <si>
    <t>Des. Supply Officer</t>
  </si>
  <si>
    <t>INSPECTION &amp; ACCEPTANCE REPORTS</t>
  </si>
  <si>
    <t>AGENCY:</t>
  </si>
  <si>
    <t>PO NO.</t>
  </si>
  <si>
    <t>Requesting Officer:</t>
  </si>
  <si>
    <t>ITEM NO</t>
  </si>
  <si>
    <t>ITEM DESCRIPTION</t>
  </si>
  <si>
    <t>QUANTITY</t>
  </si>
  <si>
    <t>REMARKS</t>
  </si>
  <si>
    <t>INSPECTION</t>
  </si>
  <si>
    <t xml:space="preserve">                                               ACCEPTANCE</t>
  </si>
  <si>
    <t>Date Inspected</t>
  </si>
  <si>
    <t xml:space="preserve">Inspected, verified and found OK </t>
  </si>
  <si>
    <t>as of quantity and specification</t>
  </si>
  <si>
    <t>COMPLETED</t>
  </si>
  <si>
    <t>PARTIAL</t>
  </si>
  <si>
    <t xml:space="preserve">                                                 Date Received:</t>
  </si>
  <si>
    <t>REQUISITION AND ISSUANCE SLIP</t>
  </si>
  <si>
    <t>Agency</t>
  </si>
  <si>
    <t>Division Office:  Zamboanga City</t>
  </si>
  <si>
    <t>R.C.C. }</t>
  </si>
  <si>
    <t>RIS NO.</t>
  </si>
  <si>
    <t>SAI NO.</t>
  </si>
  <si>
    <t xml:space="preserve">REQUISITION </t>
  </si>
  <si>
    <t>ISSUANCE</t>
  </si>
  <si>
    <t>Quality</t>
  </si>
  <si>
    <t>Remarks</t>
  </si>
  <si>
    <t>REQUESTED BY</t>
  </si>
  <si>
    <t>APPROVED BY:</t>
  </si>
  <si>
    <t>ISSUED BY:</t>
  </si>
  <si>
    <t>RECEIVED BY:</t>
  </si>
  <si>
    <t>Des. Officer</t>
  </si>
  <si>
    <t xml:space="preserve">      Date   </t>
  </si>
  <si>
    <t>BEN COPIER AND OFFICE SUPPLIES</t>
  </si>
  <si>
    <t xml:space="preserve">                                                                                                          </t>
  </si>
  <si>
    <t>LIMPAPA ELEMENTARY SCHOOL</t>
  </si>
  <si>
    <t>LABUAN DISTRICT</t>
  </si>
  <si>
    <t>Date:                          Invoice No.</t>
  </si>
  <si>
    <t>Name of Procuring Entity</t>
  </si>
  <si>
    <t>Labuan District, Zamboanga City</t>
  </si>
  <si>
    <t>Revised on May 24, 2004</t>
  </si>
  <si>
    <t xml:space="preserve">standard from the Title : </t>
  </si>
  <si>
    <t>REQUEST FOR QUOTATION</t>
  </si>
  <si>
    <t>Project Reference Number</t>
  </si>
  <si>
    <t>Name of Project</t>
  </si>
  <si>
    <t>Location of the Project</t>
  </si>
  <si>
    <t>Date:______________</t>
  </si>
  <si>
    <t>Quotation No:</t>
  </si>
  <si>
    <t>Company</t>
  </si>
  <si>
    <t xml:space="preserve">Please quote your lowest price on the item/s listed below, subject to the general conditions on the last page, </t>
  </si>
  <si>
    <t>stating the shortest time of delivery and submit duly signed by your representative not later than _________________</t>
  </si>
  <si>
    <t xml:space="preserve"> in</t>
  </si>
  <si>
    <t>the return enveloped attached here within</t>
  </si>
  <si>
    <t>BAC</t>
  </si>
  <si>
    <t>Note :</t>
  </si>
  <si>
    <t>1. All ENTRIES MUST BE IN TYPEWRITTEN OR INK/\.</t>
  </si>
  <si>
    <t>2. DELIVERY PERIOD WITHIN</t>
  </si>
  <si>
    <t>CALENDAR DAYS</t>
  </si>
  <si>
    <t>FROM DATEOF ACCEPTANCE BY THE PROCURRING ENTITY</t>
  </si>
  <si>
    <t xml:space="preserve">3. WARRANTY SHALL BE FOR A PERIOD OF SIX MONTHS FOR SUPPLIES &amp; MATERIALS, ONE(1) YEAR FOR EQUIPMENT, </t>
  </si>
  <si>
    <t>4. PRICE VALIDITY SHALL BE FOR A PERIOD OF ______________________</t>
  </si>
  <si>
    <t>5. G EPS REGISTRATION CERTIFICATE SHALL BE ATTACHED UPON SUBMISSION OF THE QUOTATION</t>
  </si>
  <si>
    <t>6. BIDDERS SHALL SUBMIT ORIGINAL BROCHURES SHOWING CERTIFICATIONS OF THE PRODUCT BEING OFFERED.</t>
  </si>
  <si>
    <t>ITEM AND DESCRIPTION</t>
  </si>
  <si>
    <t>BRAND AND MODEL____________________________</t>
  </si>
  <si>
    <t>DELIVERY PERIOD_____________________________</t>
  </si>
  <si>
    <t>WARRANTY__________________________________</t>
  </si>
  <si>
    <t>PRICE VALIDITY_______________________________</t>
  </si>
  <si>
    <t>After Having carefully read and accepted you're General Conditions, I/We quote you on item prices note above.</t>
  </si>
  <si>
    <t>Standard form Number : Sf GOOD - 60</t>
  </si>
  <si>
    <t>Tel No./</t>
  </si>
  <si>
    <t>ESP - I</t>
  </si>
  <si>
    <t>Principal - I</t>
  </si>
  <si>
    <t xml:space="preserve">Agency: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</si>
</sst>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u/>
      <sz val="14"/>
      <color indexed="8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4"/>
      <name val="Adobe Gothic Std B"/>
      <family val="2"/>
      <charset val="128"/>
    </font>
    <font>
      <sz val="6"/>
      <name val="Arial"/>
      <family val="2"/>
    </font>
    <font>
      <sz val="18"/>
      <name val="Arial"/>
      <family val="2"/>
    </font>
    <font>
      <i/>
      <sz val="16"/>
      <name val="Arial"/>
      <family val="2"/>
    </font>
    <font>
      <sz val="14"/>
      <name val="Arial"/>
      <family val="2"/>
    </font>
    <font>
      <u/>
      <sz val="10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sz val="11"/>
      <color theme="0"/>
      <name val="Calibri"/>
      <family val="2"/>
      <scheme val="minor"/>
    </font>
    <font>
      <b/>
      <u/>
      <sz val="1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2" fontId="0" fillId="0" borderId="1" xfId="0" applyNumberFormat="1" applyFill="1" applyBorder="1"/>
    <xf numFmtId="0" fontId="6" fillId="0" borderId="5" xfId="0" applyFont="1" applyBorder="1" applyAlignment="1">
      <alignment horizontal="center"/>
    </xf>
    <xf numFmtId="0" fontId="7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8" fillId="0" borderId="9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8" fillId="0" borderId="11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 applyAlignment="1"/>
    <xf numFmtId="0" fontId="0" fillId="0" borderId="11" xfId="0" applyBorder="1" applyAlignment="1"/>
    <xf numFmtId="0" fontId="10" fillId="0" borderId="5" xfId="0" applyFont="1" applyBorder="1"/>
    <xf numFmtId="0" fontId="0" fillId="0" borderId="14" xfId="0" applyBorder="1" applyAlignment="1"/>
    <xf numFmtId="0" fontId="0" fillId="0" borderId="1" xfId="0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1" fillId="0" borderId="2" xfId="0" applyFont="1" applyBorder="1"/>
    <xf numFmtId="0" fontId="10" fillId="0" borderId="9" xfId="0" applyFont="1" applyBorder="1" applyAlignment="1"/>
    <xf numFmtId="0" fontId="0" fillId="0" borderId="9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5" xfId="0" applyBorder="1"/>
    <xf numFmtId="0" fontId="7" fillId="0" borderId="19" xfId="0" applyFont="1" applyBorder="1"/>
    <xf numFmtId="0" fontId="10" fillId="2" borderId="5" xfId="0" applyFont="1" applyFill="1" applyBorder="1"/>
    <xf numFmtId="0" fontId="10" fillId="2" borderId="0" xfId="0" applyFont="1" applyFill="1" applyBorder="1"/>
    <xf numFmtId="0" fontId="10" fillId="2" borderId="6" xfId="0" applyFont="1" applyFill="1" applyBorder="1"/>
    <xf numFmtId="0" fontId="11" fillId="2" borderId="0" xfId="0" applyFont="1" applyFill="1" applyBorder="1"/>
    <xf numFmtId="0" fontId="11" fillId="2" borderId="5" xfId="0" applyFont="1" applyFill="1" applyBorder="1"/>
    <xf numFmtId="0" fontId="11" fillId="2" borderId="5" xfId="0" applyFont="1" applyFill="1" applyBorder="1" applyAlignment="1"/>
    <xf numFmtId="0" fontId="11" fillId="2" borderId="0" xfId="0" applyFont="1" applyFill="1" applyBorder="1" applyAlignment="1"/>
    <xf numFmtId="0" fontId="10" fillId="2" borderId="24" xfId="0" applyFont="1" applyFill="1" applyBorder="1"/>
    <xf numFmtId="0" fontId="10" fillId="2" borderId="25" xfId="0" applyFont="1" applyFill="1" applyBorder="1"/>
    <xf numFmtId="0" fontId="11" fillId="0" borderId="22" xfId="0" applyFont="1" applyBorder="1"/>
    <xf numFmtId="0" fontId="10" fillId="0" borderId="16" xfId="0" applyFont="1" applyBorder="1"/>
    <xf numFmtId="0" fontId="11" fillId="0" borderId="16" xfId="0" applyFont="1" applyBorder="1"/>
    <xf numFmtId="0" fontId="12" fillId="0" borderId="27" xfId="0" applyFont="1" applyBorder="1"/>
    <xf numFmtId="0" fontId="10" fillId="0" borderId="0" xfId="0" applyFont="1" applyBorder="1"/>
    <xf numFmtId="43" fontId="0" fillId="0" borderId="1" xfId="1" applyFont="1" applyBorder="1"/>
    <xf numFmtId="0" fontId="8" fillId="0" borderId="0" xfId="0" applyFont="1"/>
    <xf numFmtId="0" fontId="8" fillId="0" borderId="25" xfId="0" applyFont="1" applyBorder="1"/>
    <xf numFmtId="0" fontId="11" fillId="0" borderId="0" xfId="0" applyFont="1"/>
    <xf numFmtId="0" fontId="1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25" xfId="0" applyBorder="1"/>
    <xf numFmtId="0" fontId="0" fillId="2" borderId="0" xfId="0" applyFill="1"/>
    <xf numFmtId="0" fontId="0" fillId="2" borderId="28" xfId="0" applyFill="1" applyBorder="1"/>
    <xf numFmtId="0" fontId="0" fillId="2" borderId="16" xfId="0" applyFill="1" applyBorder="1"/>
    <xf numFmtId="0" fontId="9" fillId="2" borderId="11" xfId="0" applyFont="1" applyFill="1" applyBorder="1"/>
    <xf numFmtId="0" fontId="9" fillId="2" borderId="13" xfId="0" applyFont="1" applyFill="1" applyBorder="1"/>
    <xf numFmtId="0" fontId="0" fillId="2" borderId="11" xfId="0" applyFill="1" applyBorder="1"/>
    <xf numFmtId="14" fontId="0" fillId="2" borderId="13" xfId="0" applyNumberFormat="1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5" xfId="0" applyFill="1" applyBorder="1"/>
    <xf numFmtId="0" fontId="0" fillId="2" borderId="12" xfId="0" applyFill="1" applyBorder="1"/>
    <xf numFmtId="0" fontId="0" fillId="2" borderId="31" xfId="0" applyFill="1" applyBorder="1"/>
    <xf numFmtId="0" fontId="0" fillId="2" borderId="2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0" fillId="0" borderId="28" xfId="0" applyBorder="1"/>
    <xf numFmtId="0" fontId="0" fillId="0" borderId="16" xfId="0" applyBorder="1"/>
    <xf numFmtId="0" fontId="0" fillId="0" borderId="13" xfId="0" applyBorder="1"/>
    <xf numFmtId="0" fontId="10" fillId="0" borderId="1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indent="2"/>
    </xf>
    <xf numFmtId="0" fontId="17" fillId="0" borderId="16" xfId="0" applyFont="1" applyBorder="1" applyAlignment="1"/>
    <xf numFmtId="0" fontId="0" fillId="0" borderId="32" xfId="0" applyBorder="1"/>
    <xf numFmtId="0" fontId="0" fillId="0" borderId="29" xfId="0" applyBorder="1"/>
    <xf numFmtId="0" fontId="0" fillId="0" borderId="30" xfId="0" applyBorder="1"/>
    <xf numFmtId="0" fontId="18" fillId="0" borderId="0" xfId="0" applyFont="1" applyBorder="1"/>
    <xf numFmtId="0" fontId="0" fillId="0" borderId="31" xfId="0" applyBorder="1"/>
    <xf numFmtId="0" fontId="19" fillId="0" borderId="0" xfId="0" applyFont="1" applyBorder="1"/>
    <xf numFmtId="0" fontId="0" fillId="0" borderId="0" xfId="0" applyBorder="1" applyAlignment="1">
      <alignment horizontal="center"/>
    </xf>
    <xf numFmtId="0" fontId="20" fillId="0" borderId="28" xfId="0" applyFont="1" applyBorder="1" applyAlignment="1"/>
    <xf numFmtId="0" fontId="20" fillId="0" borderId="16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3" fillId="0" borderId="1" xfId="0" applyFont="1" applyBorder="1"/>
    <xf numFmtId="0" fontId="24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6" xfId="0" applyBorder="1"/>
    <xf numFmtId="0" fontId="0" fillId="0" borderId="35" xfId="0" applyBorder="1"/>
    <xf numFmtId="49" fontId="9" fillId="0" borderId="36" xfId="0" applyNumberFormat="1" applyFont="1" applyBorder="1" applyAlignment="1"/>
    <xf numFmtId="14" fontId="0" fillId="0" borderId="27" xfId="0" applyNumberFormat="1" applyBorder="1" applyAlignment="1"/>
    <xf numFmtId="0" fontId="0" fillId="0" borderId="27" xfId="0" applyBorder="1" applyAlignment="1"/>
    <xf numFmtId="0" fontId="0" fillId="0" borderId="27" xfId="0" applyBorder="1" applyAlignment="1">
      <alignment horizontal="center"/>
    </xf>
    <xf numFmtId="0" fontId="0" fillId="0" borderId="20" xfId="0" applyBorder="1" applyAlignment="1"/>
    <xf numFmtId="0" fontId="0" fillId="2" borderId="6" xfId="0" applyFill="1" applyBorder="1"/>
    <xf numFmtId="0" fontId="0" fillId="2" borderId="35" xfId="0" applyFill="1" applyBorder="1"/>
    <xf numFmtId="0" fontId="0" fillId="0" borderId="36" xfId="0" applyBorder="1" applyAlignment="1">
      <alignment horizontal="center"/>
    </xf>
    <xf numFmtId="0" fontId="10" fillId="0" borderId="27" xfId="0" applyFont="1" applyBorder="1" applyAlignment="1"/>
    <xf numFmtId="0" fontId="0" fillId="0" borderId="37" xfId="0" applyBorder="1" applyAlignment="1">
      <alignment horizontal="center"/>
    </xf>
    <xf numFmtId="0" fontId="11" fillId="0" borderId="7" xfId="0" applyFont="1" applyBorder="1"/>
    <xf numFmtId="0" fontId="10" fillId="0" borderId="8" xfId="0" applyFont="1" applyBorder="1"/>
    <xf numFmtId="0" fontId="11" fillId="0" borderId="8" xfId="0" applyFont="1" applyBorder="1"/>
    <xf numFmtId="0" fontId="12" fillId="0" borderId="38" xfId="0" applyFont="1" applyBorder="1"/>
    <xf numFmtId="0" fontId="11" fillId="0" borderId="0" xfId="0" applyFont="1" applyBorder="1"/>
    <xf numFmtId="0" fontId="12" fillId="0" borderId="0" xfId="0" applyFont="1" applyBorder="1"/>
    <xf numFmtId="0" fontId="0" fillId="0" borderId="1" xfId="0" applyBorder="1" applyAlignment="1">
      <alignment horizontal="center"/>
    </xf>
    <xf numFmtId="0" fontId="26" fillId="0" borderId="1" xfId="0" applyFont="1" applyBorder="1"/>
    <xf numFmtId="14" fontId="0" fillId="0" borderId="13" xfId="0" applyNumberFormat="1" applyBorder="1"/>
    <xf numFmtId="0" fontId="8" fillId="0" borderId="1" xfId="0" applyFont="1" applyBorder="1"/>
    <xf numFmtId="0" fontId="2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9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7" fillId="0" borderId="13" xfId="0" applyFont="1" applyBorder="1"/>
    <xf numFmtId="43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11" fillId="2" borderId="11" xfId="0" applyFont="1" applyFill="1" applyBorder="1"/>
    <xf numFmtId="3" fontId="0" fillId="0" borderId="1" xfId="0" applyNumberFormat="1" applyBorder="1" applyAlignment="1">
      <alignment horizontal="left" indent="2"/>
    </xf>
    <xf numFmtId="49" fontId="10" fillId="0" borderId="1" xfId="0" applyNumberFormat="1" applyFont="1" applyBorder="1" applyAlignment="1">
      <alignment horizontal="center"/>
    </xf>
    <xf numFmtId="0" fontId="7" fillId="0" borderId="19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 applyAlignment="1">
      <alignment horizontal="right"/>
    </xf>
    <xf numFmtId="0" fontId="8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28" fillId="0" borderId="0" xfId="0" applyFont="1" applyBorder="1" applyAlignment="1"/>
    <xf numFmtId="0" fontId="8" fillId="0" borderId="25" xfId="0" applyFont="1" applyBorder="1" applyAlignment="1">
      <alignment horizontal="center"/>
    </xf>
    <xf numFmtId="0" fontId="13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29" fillId="0" borderId="0" xfId="0" applyFont="1" applyBorder="1"/>
    <xf numFmtId="0" fontId="11" fillId="0" borderId="0" xfId="0" applyFont="1" applyFill="1" applyBorder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3" fontId="7" fillId="0" borderId="16" xfId="0" applyNumberFormat="1" applyFont="1" applyBorder="1" applyAlignment="1">
      <alignment horizontal="center"/>
    </xf>
    <xf numFmtId="0" fontId="8" fillId="0" borderId="0" xfId="0" applyFont="1" applyAlignment="1"/>
    <xf numFmtId="0" fontId="8" fillId="0" borderId="16" xfId="0" applyFont="1" applyBorder="1" applyAlignment="1"/>
    <xf numFmtId="0" fontId="10" fillId="0" borderId="0" xfId="0" applyFont="1"/>
    <xf numFmtId="0" fontId="28" fillId="0" borderId="8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/>
    <xf numFmtId="0" fontId="21" fillId="0" borderId="0" xfId="0" applyFont="1" applyBorder="1" applyAlignment="1"/>
    <xf numFmtId="39" fontId="10" fillId="0" borderId="1" xfId="0" applyNumberFormat="1" applyFont="1" applyBorder="1" applyAlignment="1">
      <alignment horizontal="right"/>
    </xf>
    <xf numFmtId="39" fontId="7" fillId="0" borderId="20" xfId="1" applyNumberFormat="1" applyFont="1" applyBorder="1"/>
    <xf numFmtId="39" fontId="7" fillId="0" borderId="20" xfId="1" applyNumberFormat="1" applyFont="1" applyBorder="1" applyAlignment="1">
      <alignment horizontal="right"/>
    </xf>
    <xf numFmtId="39" fontId="7" fillId="0" borderId="1" xfId="0" applyNumberFormat="1" applyFont="1" applyBorder="1" applyAlignment="1">
      <alignment horizontal="right"/>
    </xf>
    <xf numFmtId="39" fontId="10" fillId="0" borderId="1" xfId="0" applyNumberFormat="1" applyFont="1" applyBorder="1" applyAlignment="1">
      <alignment horizontal="right" vertical="center"/>
    </xf>
    <xf numFmtId="0" fontId="30" fillId="0" borderId="1" xfId="0" applyFont="1" applyBorder="1" applyAlignment="1">
      <alignment horizontal="center"/>
    </xf>
    <xf numFmtId="4" fontId="0" fillId="0" borderId="34" xfId="1" applyNumberFormat="1" applyFont="1" applyBorder="1" applyAlignment="1">
      <alignment horizontal="center"/>
    </xf>
    <xf numFmtId="4" fontId="0" fillId="0" borderId="1" xfId="0" applyNumberFormat="1" applyBorder="1"/>
    <xf numFmtId="3" fontId="7" fillId="0" borderId="15" xfId="0" applyNumberFormat="1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3" fontId="7" fillId="0" borderId="13" xfId="0" applyNumberFormat="1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3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4" fontId="11" fillId="2" borderId="0" xfId="0" applyNumberFormat="1" applyFont="1" applyFill="1" applyBorder="1" applyAlignment="1">
      <alignment horizontal="center"/>
    </xf>
    <xf numFmtId="14" fontId="11" fillId="2" borderId="25" xfId="0" applyNumberFormat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2" borderId="22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6" fillId="0" borderId="0" xfId="0" applyFont="1" applyAlignment="1">
      <alignment horizontal="center"/>
    </xf>
    <xf numFmtId="0" fontId="11" fillId="0" borderId="15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24" fillId="0" borderId="11" xfId="0" applyFont="1" applyBorder="1" applyAlignment="1">
      <alignment horizontal="left"/>
    </xf>
    <xf numFmtId="0" fontId="24" fillId="0" borderId="13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4" fontId="30" fillId="0" borderId="1" xfId="0" applyNumberFormat="1" applyFont="1" applyBorder="1" applyAlignment="1">
      <alignment horizontal="right" indent="1"/>
    </xf>
    <xf numFmtId="4" fontId="30" fillId="0" borderId="1" xfId="0" applyNumberFormat="1" applyFont="1" applyBorder="1" applyAlignment="1">
      <alignment horizontal="right"/>
    </xf>
    <xf numFmtId="4" fontId="0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23</xdr:row>
      <xdr:rowOff>0</xdr:rowOff>
    </xdr:from>
    <xdr:to>
      <xdr:col>2</xdr:col>
      <xdr:colOff>1371600</xdr:colOff>
      <xdr:row>35</xdr:row>
      <xdr:rowOff>142875</xdr:rowOff>
    </xdr:to>
    <xdr:sp macro="" textlink="">
      <xdr:nvSpPr>
        <xdr:cNvPr id="2" name="Line 26"/>
        <xdr:cNvSpPr>
          <a:spLocks noChangeShapeType="1"/>
        </xdr:cNvSpPr>
      </xdr:nvSpPr>
      <xdr:spPr bwMode="auto">
        <a:xfrm>
          <a:off x="2581275" y="3981450"/>
          <a:ext cx="0" cy="21526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161925</xdr:colOff>
      <xdr:row>27</xdr:row>
      <xdr:rowOff>0</xdr:rowOff>
    </xdr:from>
    <xdr:to>
      <xdr:col>0</xdr:col>
      <xdr:colOff>438150</xdr:colOff>
      <xdr:row>28</xdr:row>
      <xdr:rowOff>47625</xdr:rowOff>
    </xdr:to>
    <xdr:sp macro="" textlink="">
      <xdr:nvSpPr>
        <xdr:cNvPr id="3" name="Rectangle 27"/>
        <xdr:cNvSpPr>
          <a:spLocks noChangeArrowheads="1"/>
        </xdr:cNvSpPr>
      </xdr:nvSpPr>
      <xdr:spPr bwMode="auto">
        <a:xfrm>
          <a:off x="161925" y="4695825"/>
          <a:ext cx="276225" cy="2095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1638300</xdr:colOff>
      <xdr:row>27</xdr:row>
      <xdr:rowOff>19050</xdr:rowOff>
    </xdr:from>
    <xdr:to>
      <xdr:col>2</xdr:col>
      <xdr:colOff>1990725</xdr:colOff>
      <xdr:row>28</xdr:row>
      <xdr:rowOff>114300</xdr:rowOff>
    </xdr:to>
    <xdr:sp macro="" textlink="">
      <xdr:nvSpPr>
        <xdr:cNvPr id="5" name="Rectangle 29"/>
        <xdr:cNvSpPr>
          <a:spLocks noChangeArrowheads="1"/>
        </xdr:cNvSpPr>
      </xdr:nvSpPr>
      <xdr:spPr bwMode="auto">
        <a:xfrm>
          <a:off x="2847975" y="4714875"/>
          <a:ext cx="352425" cy="2571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1638300</xdr:colOff>
      <xdr:row>30</xdr:row>
      <xdr:rowOff>19050</xdr:rowOff>
    </xdr:from>
    <xdr:to>
      <xdr:col>2</xdr:col>
      <xdr:colOff>1990725</xdr:colOff>
      <xdr:row>31</xdr:row>
      <xdr:rowOff>114300</xdr:rowOff>
    </xdr:to>
    <xdr:sp macro="" textlink="">
      <xdr:nvSpPr>
        <xdr:cNvPr id="6" name="Rectangle 30"/>
        <xdr:cNvSpPr>
          <a:spLocks noChangeArrowheads="1"/>
        </xdr:cNvSpPr>
      </xdr:nvSpPr>
      <xdr:spPr bwMode="auto">
        <a:xfrm>
          <a:off x="2847975" y="5200650"/>
          <a:ext cx="352425" cy="2571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41</xdr:row>
      <xdr:rowOff>0</xdr:rowOff>
    </xdr:from>
    <xdr:to>
      <xdr:col>4</xdr:col>
      <xdr:colOff>914400</xdr:colOff>
      <xdr:row>41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352800" y="667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36"/>
  <sheetViews>
    <sheetView workbookViewId="0">
      <selection activeCell="G17" sqref="G17"/>
    </sheetView>
  </sheetViews>
  <sheetFormatPr defaultRowHeight="15" x14ac:dyDescent="0.25"/>
  <cols>
    <col min="1" max="2" width="6.7109375" customWidth="1"/>
    <col min="3" max="3" width="29.28515625" customWidth="1"/>
    <col min="4" max="4" width="12.28515625" customWidth="1"/>
    <col min="5" max="5" width="13.7109375" customWidth="1"/>
  </cols>
  <sheetData>
    <row r="2" spans="1:5" ht="21" x14ac:dyDescent="0.35">
      <c r="C2" s="4" t="s">
        <v>17</v>
      </c>
    </row>
    <row r="4" spans="1:5" x14ac:dyDescent="0.25">
      <c r="A4" t="s">
        <v>14</v>
      </c>
    </row>
    <row r="6" spans="1:5" x14ac:dyDescent="0.25">
      <c r="A6" s="5" t="s">
        <v>0</v>
      </c>
      <c r="B6" s="5" t="s">
        <v>2</v>
      </c>
      <c r="C6" s="5" t="s">
        <v>1</v>
      </c>
      <c r="D6" s="5" t="s">
        <v>3</v>
      </c>
      <c r="E6" s="5" t="s">
        <v>18</v>
      </c>
    </row>
    <row r="7" spans="1:5" x14ac:dyDescent="0.25">
      <c r="A7" s="1">
        <v>15</v>
      </c>
      <c r="B7" s="1" t="s">
        <v>4</v>
      </c>
      <c r="C7" s="1" t="s">
        <v>5</v>
      </c>
      <c r="D7" s="2">
        <v>190</v>
      </c>
      <c r="E7" s="2">
        <f>A7*D7</f>
        <v>2850</v>
      </c>
    </row>
    <row r="8" spans="1:5" x14ac:dyDescent="0.25">
      <c r="A8" s="1">
        <v>5</v>
      </c>
      <c r="B8" s="1" t="s">
        <v>4</v>
      </c>
      <c r="C8" s="1" t="s">
        <v>6</v>
      </c>
      <c r="D8" s="2">
        <v>175</v>
      </c>
      <c r="E8" s="2">
        <f t="shared" ref="E8:E14" si="0">A8*D8</f>
        <v>875</v>
      </c>
    </row>
    <row r="9" spans="1:5" x14ac:dyDescent="0.25">
      <c r="A9" s="1">
        <v>1500</v>
      </c>
      <c r="B9" s="1" t="s">
        <v>7</v>
      </c>
      <c r="C9" s="1" t="s">
        <v>8</v>
      </c>
      <c r="D9" s="2">
        <v>4</v>
      </c>
      <c r="E9" s="2">
        <f t="shared" si="0"/>
        <v>6000</v>
      </c>
    </row>
    <row r="10" spans="1:5" x14ac:dyDescent="0.25">
      <c r="A10" s="1">
        <v>1100</v>
      </c>
      <c r="B10" s="1" t="s">
        <v>15</v>
      </c>
      <c r="C10" s="1" t="s">
        <v>9</v>
      </c>
      <c r="D10" s="2">
        <v>6</v>
      </c>
      <c r="E10" s="2">
        <f t="shared" si="0"/>
        <v>6600</v>
      </c>
    </row>
    <row r="11" spans="1:5" x14ac:dyDescent="0.25">
      <c r="A11" s="1">
        <v>105</v>
      </c>
      <c r="B11" s="1" t="s">
        <v>15</v>
      </c>
      <c r="C11" s="1" t="s">
        <v>10</v>
      </c>
      <c r="D11" s="2">
        <v>28</v>
      </c>
      <c r="E11" s="2">
        <f t="shared" si="0"/>
        <v>2940</v>
      </c>
    </row>
    <row r="12" spans="1:5" x14ac:dyDescent="0.25">
      <c r="A12" s="1">
        <v>208</v>
      </c>
      <c r="B12" s="1" t="s">
        <v>15</v>
      </c>
      <c r="C12" s="1" t="s">
        <v>11</v>
      </c>
      <c r="D12" s="2">
        <v>190</v>
      </c>
      <c r="E12" s="2">
        <f t="shared" si="0"/>
        <v>39520</v>
      </c>
    </row>
    <row r="13" spans="1:5" x14ac:dyDescent="0.25">
      <c r="A13" s="1">
        <v>104</v>
      </c>
      <c r="B13" s="1" t="s">
        <v>15</v>
      </c>
      <c r="C13" s="1" t="s">
        <v>12</v>
      </c>
      <c r="D13" s="2">
        <v>18</v>
      </c>
      <c r="E13" s="2">
        <f t="shared" si="0"/>
        <v>1872</v>
      </c>
    </row>
    <row r="14" spans="1:5" x14ac:dyDescent="0.25">
      <c r="A14" s="1">
        <v>208</v>
      </c>
      <c r="B14" s="1" t="s">
        <v>15</v>
      </c>
      <c r="C14" s="1" t="s">
        <v>13</v>
      </c>
      <c r="D14" s="2">
        <v>9.8000000000000007</v>
      </c>
      <c r="E14" s="2">
        <f t="shared" si="0"/>
        <v>2038.4</v>
      </c>
    </row>
    <row r="15" spans="1:5" x14ac:dyDescent="0.25">
      <c r="A15" s="1"/>
      <c r="B15" s="1"/>
      <c r="C15" s="1"/>
      <c r="D15" s="3" t="s">
        <v>16</v>
      </c>
      <c r="E15" s="8">
        <f>SUM(E7:E14)</f>
        <v>62695.4</v>
      </c>
    </row>
    <row r="16" spans="1:5" x14ac:dyDescent="0.25">
      <c r="A16" s="6"/>
      <c r="B16" s="6"/>
      <c r="C16" s="6"/>
      <c r="D16" s="7"/>
      <c r="E16" s="7"/>
    </row>
    <row r="17" spans="1:6" x14ac:dyDescent="0.25">
      <c r="A17" s="6"/>
      <c r="B17" s="6"/>
      <c r="C17" s="6"/>
      <c r="D17" s="7"/>
      <c r="E17" s="7"/>
    </row>
    <row r="18" spans="1:6" x14ac:dyDescent="0.25">
      <c r="A18" s="6"/>
      <c r="B18" s="6"/>
      <c r="C18" s="6"/>
      <c r="D18" s="7"/>
      <c r="E18" s="7"/>
    </row>
    <row r="19" spans="1:6" x14ac:dyDescent="0.25">
      <c r="A19" s="1" t="s">
        <v>0</v>
      </c>
      <c r="B19" s="1" t="s">
        <v>2</v>
      </c>
      <c r="C19" s="1" t="s">
        <v>1</v>
      </c>
      <c r="D19" s="2" t="s">
        <v>3</v>
      </c>
      <c r="E19" s="2" t="s">
        <v>18</v>
      </c>
    </row>
    <row r="20" spans="1:6" x14ac:dyDescent="0.25">
      <c r="A20" s="1">
        <v>208</v>
      </c>
      <c r="B20" s="1" t="s">
        <v>15</v>
      </c>
      <c r="C20" s="1" t="s">
        <v>22</v>
      </c>
      <c r="D20" s="2">
        <v>25</v>
      </c>
      <c r="E20" s="2">
        <v>5200</v>
      </c>
    </row>
    <row r="21" spans="1:6" x14ac:dyDescent="0.25">
      <c r="A21" s="1">
        <v>5</v>
      </c>
      <c r="B21" s="1" t="s">
        <v>15</v>
      </c>
      <c r="C21" s="1" t="s">
        <v>23</v>
      </c>
      <c r="D21" s="2">
        <v>23</v>
      </c>
      <c r="E21" s="2">
        <v>115</v>
      </c>
    </row>
    <row r="22" spans="1:6" x14ac:dyDescent="0.25">
      <c r="A22" s="1">
        <v>7</v>
      </c>
      <c r="B22" s="1" t="s">
        <v>19</v>
      </c>
      <c r="C22" s="1" t="s">
        <v>24</v>
      </c>
      <c r="D22" s="2">
        <v>110</v>
      </c>
      <c r="E22" s="2">
        <v>770</v>
      </c>
    </row>
    <row r="23" spans="1:6" x14ac:dyDescent="0.25">
      <c r="A23" s="1">
        <v>1</v>
      </c>
      <c r="B23" s="1" t="s">
        <v>21</v>
      </c>
      <c r="C23" s="1" t="s">
        <v>62</v>
      </c>
      <c r="D23" s="2">
        <v>46.5</v>
      </c>
      <c r="E23" s="2">
        <v>46.5</v>
      </c>
    </row>
    <row r="24" spans="1:6" x14ac:dyDescent="0.25">
      <c r="A24" s="1">
        <v>1</v>
      </c>
      <c r="B24" s="1" t="s">
        <v>20</v>
      </c>
      <c r="C24" s="1" t="s">
        <v>25</v>
      </c>
      <c r="D24" s="2">
        <v>105</v>
      </c>
      <c r="E24" s="2">
        <v>105</v>
      </c>
    </row>
    <row r="25" spans="1:6" x14ac:dyDescent="0.25">
      <c r="A25" s="1"/>
      <c r="B25" s="1"/>
      <c r="C25" s="1"/>
      <c r="D25" s="9" t="s">
        <v>16</v>
      </c>
      <c r="E25" s="8">
        <f>SUM(E20:E24)</f>
        <v>6236.5</v>
      </c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10">
        <v>35</v>
      </c>
      <c r="B27" s="10" t="s">
        <v>26</v>
      </c>
      <c r="C27" s="10" t="s">
        <v>27</v>
      </c>
      <c r="D27" s="11">
        <v>24.75</v>
      </c>
      <c r="E27" s="1">
        <f>D27*A27</f>
        <v>866.25</v>
      </c>
      <c r="F27" s="6"/>
    </row>
    <row r="28" spans="1:6" x14ac:dyDescent="0.25">
      <c r="A28" s="10">
        <v>120</v>
      </c>
      <c r="B28" s="10" t="s">
        <v>31</v>
      </c>
      <c r="C28" s="10" t="s">
        <v>28</v>
      </c>
      <c r="D28" s="11">
        <v>12.5</v>
      </c>
      <c r="E28" s="1">
        <f t="shared" ref="E28:E29" si="1">D28*A28</f>
        <v>1500</v>
      </c>
      <c r="F28" s="6"/>
    </row>
    <row r="29" spans="1:6" x14ac:dyDescent="0.25">
      <c r="A29" s="10">
        <v>3</v>
      </c>
      <c r="B29" s="10" t="s">
        <v>32</v>
      </c>
      <c r="C29" s="10" t="s">
        <v>29</v>
      </c>
      <c r="D29" s="11">
        <v>14.5</v>
      </c>
      <c r="E29" s="1">
        <f t="shared" si="1"/>
        <v>43.5</v>
      </c>
      <c r="F29" s="6"/>
    </row>
    <row r="30" spans="1:6" x14ac:dyDescent="0.25">
      <c r="A30" s="10">
        <v>1</v>
      </c>
      <c r="B30" s="10" t="s">
        <v>26</v>
      </c>
      <c r="C30" s="10" t="s">
        <v>30</v>
      </c>
      <c r="D30" s="11">
        <v>34.75</v>
      </c>
      <c r="E30" s="1">
        <f>D30*A30</f>
        <v>34.75</v>
      </c>
      <c r="F30" s="6"/>
    </row>
    <row r="31" spans="1:6" x14ac:dyDescent="0.25">
      <c r="A31" s="1"/>
      <c r="B31" s="1"/>
      <c r="C31" s="1"/>
      <c r="D31" s="1"/>
      <c r="E31" s="10">
        <f>SUM(E27:E30)</f>
        <v>2444.5</v>
      </c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10">
        <v>140</v>
      </c>
      <c r="B33" s="10" t="s">
        <v>26</v>
      </c>
      <c r="C33" s="10" t="s">
        <v>63</v>
      </c>
      <c r="D33" s="11">
        <v>40</v>
      </c>
      <c r="E33" s="62">
        <f>D33*A33</f>
        <v>5600</v>
      </c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6"/>
  <sheetViews>
    <sheetView tabSelected="1" view="pageLayout" topLeftCell="A26" zoomScale="106" zoomScalePageLayoutView="106" workbookViewId="0">
      <selection activeCell="G29" sqref="G29"/>
    </sheetView>
  </sheetViews>
  <sheetFormatPr defaultRowHeight="15" x14ac:dyDescent="0.25"/>
  <cols>
    <col min="1" max="1" width="5.5703125" customWidth="1"/>
    <col min="2" max="2" width="6.28515625" customWidth="1"/>
    <col min="3" max="3" width="6.7109375" customWidth="1"/>
    <col min="4" max="4" width="28" customWidth="1"/>
    <col min="5" max="5" width="20.85546875" customWidth="1"/>
    <col min="6" max="6" width="9.140625" customWidth="1"/>
    <col min="7" max="7" width="11" customWidth="1"/>
  </cols>
  <sheetData>
    <row r="1" spans="1:7" x14ac:dyDescent="0.25">
      <c r="A1" s="159" t="s">
        <v>125</v>
      </c>
      <c r="B1" s="159"/>
      <c r="C1" s="159"/>
      <c r="D1" s="159"/>
      <c r="E1" s="159"/>
      <c r="F1" s="159" t="s">
        <v>130</v>
      </c>
      <c r="G1" s="159"/>
    </row>
    <row r="2" spans="1:7" ht="15.75" x14ac:dyDescent="0.25">
      <c r="A2" s="177" t="s">
        <v>122</v>
      </c>
      <c r="B2" s="159"/>
      <c r="C2" s="159"/>
      <c r="D2" s="159"/>
      <c r="E2" s="159"/>
      <c r="F2" s="159" t="s">
        <v>131</v>
      </c>
      <c r="G2" s="159"/>
    </row>
    <row r="3" spans="1:7" x14ac:dyDescent="0.25">
      <c r="A3" s="159" t="s">
        <v>126</v>
      </c>
      <c r="B3" s="159"/>
      <c r="C3" s="159"/>
      <c r="D3" s="159"/>
      <c r="E3" s="159"/>
      <c r="F3" s="159" t="s">
        <v>132</v>
      </c>
      <c r="G3" s="159"/>
    </row>
    <row r="4" spans="1:7" x14ac:dyDescent="0.25">
      <c r="A4" s="159" t="s">
        <v>156</v>
      </c>
      <c r="B4" s="159"/>
      <c r="C4" s="159"/>
      <c r="D4" s="159"/>
      <c r="E4" s="159"/>
      <c r="F4" s="159"/>
      <c r="G4" s="159"/>
    </row>
    <row r="5" spans="1:7" x14ac:dyDescent="0.25">
      <c r="A5" s="161" t="s">
        <v>127</v>
      </c>
      <c r="B5" s="160"/>
      <c r="C5" s="160"/>
      <c r="D5" s="160"/>
      <c r="E5" s="160"/>
      <c r="F5" s="160"/>
      <c r="G5" s="160"/>
    </row>
    <row r="6" spans="1:7" x14ac:dyDescent="0.25">
      <c r="A6" s="159" t="s">
        <v>128</v>
      </c>
      <c r="B6" s="159"/>
      <c r="C6" s="159"/>
      <c r="D6" s="162" t="s">
        <v>129</v>
      </c>
      <c r="E6" s="159"/>
      <c r="F6" s="159" t="s">
        <v>133</v>
      </c>
      <c r="G6" s="159"/>
    </row>
    <row r="7" spans="1:7" x14ac:dyDescent="0.25">
      <c r="A7" s="156"/>
      <c r="B7" s="156"/>
      <c r="C7" s="156"/>
      <c r="D7" s="156"/>
      <c r="E7" s="156"/>
      <c r="F7" s="156" t="s">
        <v>134</v>
      </c>
      <c r="G7" s="163"/>
    </row>
    <row r="8" spans="1:7" x14ac:dyDescent="0.25">
      <c r="A8" s="6"/>
      <c r="B8" s="157"/>
      <c r="C8" s="157"/>
      <c r="D8" s="157"/>
      <c r="E8" s="157"/>
      <c r="F8" s="158"/>
      <c r="G8" s="157"/>
    </row>
    <row r="9" spans="1:7" x14ac:dyDescent="0.25">
      <c r="A9" s="189"/>
      <c r="B9" s="189"/>
      <c r="C9" s="189"/>
      <c r="D9" s="157"/>
      <c r="E9" s="157"/>
      <c r="F9" s="157"/>
      <c r="G9" s="157"/>
    </row>
    <row r="10" spans="1:7" ht="18.75" x14ac:dyDescent="0.3">
      <c r="A10" s="190" t="s">
        <v>135</v>
      </c>
      <c r="B10" s="190"/>
      <c r="C10" s="190"/>
      <c r="D10" s="164"/>
      <c r="E10" s="164"/>
      <c r="F10" s="164"/>
      <c r="G10" s="164"/>
    </row>
    <row r="11" spans="1:7" ht="18.75" x14ac:dyDescent="0.3">
      <c r="A11" s="165"/>
      <c r="B11" s="165"/>
      <c r="C11" s="165"/>
      <c r="D11" s="164"/>
      <c r="E11" s="164"/>
      <c r="F11" s="164"/>
      <c r="G11" s="164"/>
    </row>
    <row r="12" spans="1:7" x14ac:dyDescent="0.25">
      <c r="A12" s="191"/>
      <c r="B12" s="191"/>
      <c r="C12" s="191"/>
      <c r="D12" s="157"/>
      <c r="E12" s="157"/>
      <c r="F12" s="157"/>
      <c r="G12" s="157"/>
    </row>
    <row r="13" spans="1:7" x14ac:dyDescent="0.25">
      <c r="A13" s="192" t="s">
        <v>39</v>
      </c>
      <c r="B13" s="192"/>
      <c r="C13" s="192"/>
      <c r="D13" s="157"/>
      <c r="E13" s="157"/>
      <c r="F13" s="157"/>
      <c r="G13" s="157"/>
    </row>
    <row r="14" spans="1:7" x14ac:dyDescent="0.25">
      <c r="A14" s="6"/>
      <c r="B14" s="157" t="s">
        <v>136</v>
      </c>
      <c r="C14" s="157"/>
      <c r="D14" s="157"/>
      <c r="E14" s="157"/>
      <c r="F14" s="157"/>
      <c r="G14" s="157"/>
    </row>
    <row r="15" spans="1:7" x14ac:dyDescent="0.25">
      <c r="A15" s="166" t="s">
        <v>137</v>
      </c>
      <c r="B15" s="157"/>
      <c r="C15" s="157"/>
      <c r="D15" s="157"/>
      <c r="E15" s="157"/>
      <c r="F15" s="157"/>
      <c r="G15" s="157" t="s">
        <v>138</v>
      </c>
    </row>
    <row r="16" spans="1:7" x14ac:dyDescent="0.25">
      <c r="A16" s="166" t="s">
        <v>139</v>
      </c>
      <c r="B16" s="157"/>
      <c r="C16" s="157"/>
      <c r="D16" s="157"/>
      <c r="E16" s="157"/>
      <c r="F16" s="157"/>
      <c r="G16" s="157"/>
    </row>
    <row r="17" spans="1:7" x14ac:dyDescent="0.25">
      <c r="A17" s="128"/>
      <c r="B17" s="157"/>
      <c r="C17" s="157"/>
      <c r="D17" s="157"/>
      <c r="E17" s="157"/>
      <c r="F17" s="157"/>
      <c r="G17" s="157"/>
    </row>
    <row r="18" spans="1:7" x14ac:dyDescent="0.25">
      <c r="A18" s="6"/>
      <c r="B18" s="157"/>
      <c r="C18" s="157"/>
      <c r="D18" s="157"/>
      <c r="E18" s="64"/>
      <c r="F18" s="64"/>
      <c r="G18" s="64"/>
    </row>
    <row r="19" spans="1:7" x14ac:dyDescent="0.25">
      <c r="A19" s="6"/>
      <c r="B19" s="157"/>
      <c r="C19" s="157"/>
      <c r="D19" s="157"/>
      <c r="E19" s="193" t="s">
        <v>140</v>
      </c>
      <c r="F19" s="193"/>
      <c r="G19" s="193"/>
    </row>
    <row r="20" spans="1:7" x14ac:dyDescent="0.25">
      <c r="A20" s="128" t="s">
        <v>141</v>
      </c>
      <c r="B20" s="157"/>
      <c r="C20" s="157"/>
      <c r="D20" s="157"/>
      <c r="E20" s="157"/>
      <c r="F20" s="157"/>
      <c r="G20" s="157"/>
    </row>
    <row r="21" spans="1:7" x14ac:dyDescent="0.25">
      <c r="A21" s="128" t="s">
        <v>142</v>
      </c>
      <c r="B21" s="157"/>
      <c r="C21" s="157"/>
      <c r="D21" s="157"/>
      <c r="E21" s="157"/>
      <c r="F21" s="157"/>
      <c r="G21" s="157"/>
    </row>
    <row r="22" spans="1:7" x14ac:dyDescent="0.25">
      <c r="A22" s="128" t="s">
        <v>143</v>
      </c>
      <c r="B22" s="157"/>
      <c r="C22" s="157"/>
      <c r="D22" s="64"/>
      <c r="E22" s="128" t="s">
        <v>144</v>
      </c>
      <c r="F22" s="157"/>
      <c r="G22" s="157"/>
    </row>
    <row r="23" spans="1:7" x14ac:dyDescent="0.25">
      <c r="A23" s="167" t="s">
        <v>146</v>
      </c>
      <c r="B23" s="63"/>
      <c r="C23" s="63"/>
      <c r="D23" s="63"/>
      <c r="E23" s="63"/>
      <c r="F23" s="63"/>
      <c r="G23" s="63"/>
    </row>
    <row r="24" spans="1:7" x14ac:dyDescent="0.25">
      <c r="A24" s="65" t="s">
        <v>145</v>
      </c>
      <c r="B24" s="63"/>
      <c r="C24" s="63"/>
      <c r="D24" s="63"/>
      <c r="E24" s="63"/>
      <c r="F24" s="63"/>
      <c r="G24" s="63"/>
    </row>
    <row r="25" spans="1:7" x14ac:dyDescent="0.25">
      <c r="A25" s="169" t="s">
        <v>147</v>
      </c>
      <c r="B25" s="63"/>
      <c r="C25" s="63"/>
      <c r="D25" s="63"/>
      <c r="E25" s="65" t="s">
        <v>144</v>
      </c>
      <c r="F25" s="63"/>
      <c r="G25" s="63"/>
    </row>
    <row r="26" spans="1:7" x14ac:dyDescent="0.25">
      <c r="A26" s="65" t="s">
        <v>148</v>
      </c>
      <c r="B26" s="63"/>
      <c r="C26" s="63"/>
      <c r="D26" s="63"/>
      <c r="E26" s="63"/>
      <c r="F26" s="63"/>
      <c r="G26" s="63"/>
    </row>
    <row r="27" spans="1:7" x14ac:dyDescent="0.25">
      <c r="A27" s="169" t="s">
        <v>149</v>
      </c>
      <c r="B27" s="63"/>
      <c r="C27" s="63"/>
      <c r="D27" s="63"/>
      <c r="E27" s="63"/>
      <c r="F27" s="63"/>
      <c r="G27" s="63"/>
    </row>
    <row r="28" spans="1:7" x14ac:dyDescent="0.25">
      <c r="A28" s="66" t="s">
        <v>66</v>
      </c>
      <c r="B28" s="194" t="s">
        <v>150</v>
      </c>
      <c r="C28" s="195"/>
      <c r="D28" s="196"/>
      <c r="E28" s="67" t="s">
        <v>2</v>
      </c>
      <c r="F28" s="67" t="s">
        <v>0</v>
      </c>
      <c r="G28" s="183" t="s">
        <v>3</v>
      </c>
    </row>
    <row r="29" spans="1:7" x14ac:dyDescent="0.25">
      <c r="A29" s="154"/>
      <c r="B29" s="186"/>
      <c r="C29" s="187"/>
      <c r="D29" s="188"/>
      <c r="E29" s="175"/>
      <c r="F29" s="176"/>
      <c r="G29" s="271"/>
    </row>
    <row r="30" spans="1:7" x14ac:dyDescent="0.25">
      <c r="A30" s="154"/>
      <c r="B30" s="186"/>
      <c r="C30" s="187"/>
      <c r="D30" s="188"/>
      <c r="E30" s="175"/>
      <c r="F30" s="176"/>
      <c r="G30" s="272"/>
    </row>
    <row r="31" spans="1:7" x14ac:dyDescent="0.25">
      <c r="A31" s="154"/>
      <c r="B31" s="186"/>
      <c r="C31" s="187"/>
      <c r="D31" s="188"/>
      <c r="E31" s="175"/>
      <c r="F31" s="176"/>
      <c r="G31" s="272"/>
    </row>
    <row r="32" spans="1:7" x14ac:dyDescent="0.25">
      <c r="A32" s="154"/>
      <c r="B32" s="186"/>
      <c r="C32" s="187"/>
      <c r="D32" s="188"/>
      <c r="E32" s="175"/>
      <c r="F32" s="176"/>
      <c r="G32" s="272"/>
    </row>
    <row r="33" spans="1:7" x14ac:dyDescent="0.25">
      <c r="A33" s="154"/>
      <c r="B33" s="186"/>
      <c r="C33" s="187"/>
      <c r="D33" s="188"/>
      <c r="E33" s="175"/>
      <c r="F33" s="176"/>
      <c r="G33" s="272"/>
    </row>
    <row r="34" spans="1:7" x14ac:dyDescent="0.25">
      <c r="A34" s="107"/>
      <c r="B34" s="186"/>
      <c r="C34" s="187"/>
      <c r="D34" s="188"/>
      <c r="E34" s="28"/>
      <c r="F34" s="28"/>
      <c r="G34" s="272"/>
    </row>
    <row r="35" spans="1:7" x14ac:dyDescent="0.25">
      <c r="A35" s="107"/>
      <c r="B35" s="186"/>
      <c r="C35" s="187"/>
      <c r="D35" s="188"/>
      <c r="E35" s="28"/>
      <c r="F35" s="28"/>
      <c r="G35" s="272"/>
    </row>
    <row r="36" spans="1:7" x14ac:dyDescent="0.25">
      <c r="A36" s="107"/>
      <c r="B36" s="186"/>
      <c r="C36" s="187"/>
      <c r="D36" s="188"/>
      <c r="E36" s="28"/>
      <c r="F36" s="28"/>
      <c r="G36" s="272"/>
    </row>
    <row r="37" spans="1:7" x14ac:dyDescent="0.25">
      <c r="A37" s="133"/>
      <c r="B37" s="186"/>
      <c r="C37" s="187"/>
      <c r="D37" s="188"/>
      <c r="E37" s="69"/>
      <c r="F37" s="69"/>
      <c r="G37" s="272"/>
    </row>
    <row r="38" spans="1:7" x14ac:dyDescent="0.25">
      <c r="A38" s="1"/>
      <c r="B38" s="186"/>
      <c r="C38" s="187"/>
      <c r="D38" s="188"/>
      <c r="E38" s="1"/>
      <c r="F38" s="1"/>
      <c r="G38" s="273"/>
    </row>
    <row r="39" spans="1:7" x14ac:dyDescent="0.25">
      <c r="A39" s="1"/>
      <c r="B39" s="186"/>
      <c r="C39" s="187"/>
      <c r="D39" s="188"/>
      <c r="E39" s="1"/>
      <c r="F39" s="1"/>
      <c r="G39" s="273"/>
    </row>
    <row r="40" spans="1:7" x14ac:dyDescent="0.25">
      <c r="A40" s="69"/>
      <c r="B40" s="186"/>
      <c r="C40" s="187"/>
      <c r="D40" s="188"/>
      <c r="E40" s="69"/>
      <c r="F40" s="69"/>
      <c r="G40" s="272"/>
    </row>
    <row r="41" spans="1:7" x14ac:dyDescent="0.25">
      <c r="A41" s="69"/>
      <c r="B41" s="186"/>
      <c r="C41" s="187"/>
      <c r="D41" s="188"/>
      <c r="E41" s="69"/>
      <c r="F41" s="69"/>
      <c r="G41" s="272"/>
    </row>
    <row r="42" spans="1:7" x14ac:dyDescent="0.25">
      <c r="A42" s="69"/>
      <c r="B42" s="186"/>
      <c r="C42" s="187"/>
      <c r="D42" s="188"/>
      <c r="E42" s="69"/>
      <c r="F42" s="69"/>
      <c r="G42" s="272"/>
    </row>
    <row r="43" spans="1:7" x14ac:dyDescent="0.25">
      <c r="A43" s="59"/>
      <c r="B43" s="170"/>
      <c r="C43" s="170"/>
      <c r="D43" s="170"/>
      <c r="E43" s="59"/>
      <c r="F43" s="59"/>
      <c r="G43" s="59"/>
    </row>
    <row r="44" spans="1:7" ht="14.25" customHeight="1" x14ac:dyDescent="0.25">
      <c r="A44" s="172"/>
      <c r="B44" s="172"/>
      <c r="C44" s="172"/>
      <c r="D44" s="172"/>
      <c r="E44" s="172" t="s">
        <v>151</v>
      </c>
      <c r="F44" s="172"/>
      <c r="G44" s="172"/>
    </row>
    <row r="45" spans="1:7" x14ac:dyDescent="0.25">
      <c r="A45" s="171"/>
      <c r="B45" s="171"/>
      <c r="C45" s="171"/>
      <c r="D45" s="171"/>
      <c r="E45" s="171" t="s">
        <v>152</v>
      </c>
      <c r="F45" s="171"/>
      <c r="G45" s="171"/>
    </row>
    <row r="46" spans="1:7" x14ac:dyDescent="0.25">
      <c r="A46" s="171"/>
      <c r="B46" s="171"/>
      <c r="C46" s="171"/>
      <c r="D46" s="171"/>
      <c r="E46" s="171" t="s">
        <v>153</v>
      </c>
      <c r="F46" s="171"/>
      <c r="G46" s="171"/>
    </row>
    <row r="47" spans="1:7" x14ac:dyDescent="0.25">
      <c r="A47" s="136"/>
      <c r="B47" s="136"/>
      <c r="C47" s="136"/>
      <c r="D47" s="136"/>
      <c r="E47" s="168" t="s">
        <v>154</v>
      </c>
      <c r="F47" s="136"/>
      <c r="G47" s="136"/>
    </row>
    <row r="49" spans="1:7" x14ac:dyDescent="0.25">
      <c r="A49" s="173" t="s">
        <v>155</v>
      </c>
      <c r="B49" s="63"/>
      <c r="C49" s="63"/>
      <c r="D49" s="151"/>
      <c r="E49" s="171"/>
      <c r="F49" s="171"/>
      <c r="G49" s="171"/>
    </row>
    <row r="50" spans="1:7" x14ac:dyDescent="0.25">
      <c r="A50" s="63"/>
      <c r="B50" s="63"/>
      <c r="C50" s="63"/>
      <c r="D50" s="63"/>
      <c r="E50" s="140"/>
      <c r="F50" s="136"/>
      <c r="G50" s="136"/>
    </row>
    <row r="53" spans="1:7" ht="15.75" thickBot="1" x14ac:dyDescent="0.3">
      <c r="E53" s="14"/>
      <c r="F53" s="14"/>
      <c r="G53" s="14"/>
    </row>
    <row r="54" spans="1:7" x14ac:dyDescent="0.25">
      <c r="E54" s="198" t="s">
        <v>67</v>
      </c>
      <c r="F54" s="198"/>
      <c r="G54" s="198"/>
    </row>
    <row r="55" spans="1:7" ht="15.75" thickBot="1" x14ac:dyDescent="0.3">
      <c r="E55" s="174"/>
      <c r="F55" s="174"/>
      <c r="G55" s="174"/>
    </row>
    <row r="56" spans="1:7" x14ac:dyDescent="0.25">
      <c r="E56" s="151" t="s">
        <v>157</v>
      </c>
      <c r="F56" s="197" t="s">
        <v>39</v>
      </c>
      <c r="G56" s="197"/>
    </row>
  </sheetData>
  <mergeCells count="22">
    <mergeCell ref="E19:G19"/>
    <mergeCell ref="B28:D28"/>
    <mergeCell ref="F56:G56"/>
    <mergeCell ref="B33:D33"/>
    <mergeCell ref="B34:D34"/>
    <mergeCell ref="B35:D35"/>
    <mergeCell ref="E54:G54"/>
    <mergeCell ref="B29:D29"/>
    <mergeCell ref="B30:D30"/>
    <mergeCell ref="B31:D31"/>
    <mergeCell ref="B32:D32"/>
    <mergeCell ref="B40:D40"/>
    <mergeCell ref="B36:D36"/>
    <mergeCell ref="B37:D37"/>
    <mergeCell ref="B38:D38"/>
    <mergeCell ref="B39:D39"/>
    <mergeCell ref="B41:D41"/>
    <mergeCell ref="B42:D42"/>
    <mergeCell ref="A9:C9"/>
    <mergeCell ref="A10:C10"/>
    <mergeCell ref="A12:C12"/>
    <mergeCell ref="A13:C13"/>
  </mergeCells>
  <pageMargins left="9.8270440251572333E-2" right="0.25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3"/>
  <sheetViews>
    <sheetView view="pageLayout" topLeftCell="A10" zoomScale="118" zoomScalePageLayoutView="118" workbookViewId="0">
      <selection activeCell="E20" sqref="E20"/>
    </sheetView>
  </sheetViews>
  <sheetFormatPr defaultRowHeight="15" x14ac:dyDescent="0.25"/>
  <cols>
    <col min="1" max="1" width="9.140625" customWidth="1"/>
    <col min="2" max="2" width="3" hidden="1" customWidth="1"/>
    <col min="5" max="5" width="39.42578125" customWidth="1"/>
    <col min="6" max="6" width="0.42578125" hidden="1" customWidth="1"/>
    <col min="7" max="7" width="16.42578125" customWidth="1"/>
    <col min="8" max="8" width="11.42578125" customWidth="1"/>
    <col min="10" max="10" width="15.42578125" customWidth="1"/>
  </cols>
  <sheetData>
    <row r="1" spans="1:11" ht="18" x14ac:dyDescent="0.25">
      <c r="A1" s="201" t="s">
        <v>33</v>
      </c>
      <c r="B1" s="202"/>
      <c r="C1" s="202"/>
      <c r="D1" s="202"/>
      <c r="E1" s="202"/>
      <c r="F1" s="202"/>
      <c r="G1" s="202"/>
      <c r="H1" s="203"/>
      <c r="J1" s="142"/>
      <c r="K1">
        <v>52</v>
      </c>
    </row>
    <row r="2" spans="1:11" ht="18" x14ac:dyDescent="0.25">
      <c r="A2" s="204" t="s">
        <v>34</v>
      </c>
      <c r="B2" s="205"/>
      <c r="C2" s="205"/>
      <c r="D2" s="205"/>
      <c r="E2" s="205"/>
      <c r="F2" s="205"/>
      <c r="G2" s="205"/>
      <c r="H2" s="206"/>
      <c r="K2">
        <v>52</v>
      </c>
    </row>
    <row r="3" spans="1:11" x14ac:dyDescent="0.25">
      <c r="A3" s="12"/>
      <c r="B3" s="6"/>
      <c r="C3" s="6"/>
      <c r="D3" s="6"/>
      <c r="E3" s="6"/>
      <c r="F3" s="6"/>
      <c r="G3" s="6"/>
      <c r="H3" s="112"/>
      <c r="K3">
        <v>52</v>
      </c>
    </row>
    <row r="4" spans="1:11" ht="15.75" thickBot="1" x14ac:dyDescent="0.3">
      <c r="A4" s="13" t="s">
        <v>160</v>
      </c>
      <c r="B4" s="14"/>
      <c r="C4" s="14"/>
      <c r="D4" s="14"/>
      <c r="E4" s="14"/>
      <c r="F4" s="14"/>
      <c r="G4" s="14"/>
      <c r="H4" s="113"/>
      <c r="K4">
        <v>56</v>
      </c>
    </row>
    <row r="5" spans="1:11" x14ac:dyDescent="0.25">
      <c r="A5" s="15" t="s">
        <v>35</v>
      </c>
      <c r="B5" s="16" t="s">
        <v>36</v>
      </c>
      <c r="C5" s="17" t="s">
        <v>120</v>
      </c>
      <c r="D5" s="17"/>
      <c r="E5" s="18"/>
      <c r="F5" s="16" t="s">
        <v>36</v>
      </c>
      <c r="G5" s="19" t="s">
        <v>37</v>
      </c>
      <c r="H5" s="114"/>
      <c r="K5">
        <v>40</v>
      </c>
    </row>
    <row r="6" spans="1:11" x14ac:dyDescent="0.25">
      <c r="A6" s="20"/>
      <c r="B6" s="6"/>
      <c r="C6" s="21"/>
      <c r="D6" s="21"/>
      <c r="E6" s="22"/>
      <c r="F6" s="6" t="s">
        <v>36</v>
      </c>
      <c r="G6" s="23" t="s">
        <v>38</v>
      </c>
      <c r="H6" s="115"/>
      <c r="K6">
        <v>60</v>
      </c>
    </row>
    <row r="7" spans="1:11" x14ac:dyDescent="0.25">
      <c r="A7" s="20" t="s">
        <v>39</v>
      </c>
      <c r="B7" s="6" t="s">
        <v>36</v>
      </c>
      <c r="C7" s="21"/>
      <c r="D7" s="21"/>
      <c r="E7" s="22"/>
      <c r="F7" s="6"/>
      <c r="G7" s="24"/>
      <c r="H7" s="116"/>
      <c r="K7">
        <v>60</v>
      </c>
    </row>
    <row r="8" spans="1:11" x14ac:dyDescent="0.25">
      <c r="A8" s="20"/>
      <c r="B8" s="6"/>
      <c r="C8" s="25"/>
      <c r="D8" s="25"/>
      <c r="E8" s="22"/>
      <c r="F8" s="6" t="s">
        <v>36</v>
      </c>
      <c r="G8" s="23" t="s">
        <v>40</v>
      </c>
      <c r="H8" s="117" t="s">
        <v>41</v>
      </c>
      <c r="K8">
        <v>78</v>
      </c>
    </row>
    <row r="9" spans="1:11" ht="15.75" thickBot="1" x14ac:dyDescent="0.3">
      <c r="A9" s="26" t="s">
        <v>42</v>
      </c>
      <c r="B9" s="6" t="s">
        <v>36</v>
      </c>
      <c r="C9" s="27"/>
      <c r="D9" s="27"/>
      <c r="E9" s="6"/>
      <c r="F9" s="6"/>
      <c r="G9" s="28"/>
      <c r="H9" s="118"/>
      <c r="K9">
        <v>78</v>
      </c>
    </row>
    <row r="10" spans="1:11" x14ac:dyDescent="0.25">
      <c r="A10" s="29"/>
      <c r="B10" s="30"/>
      <c r="C10" s="30"/>
      <c r="D10" s="30"/>
      <c r="E10" s="30"/>
      <c r="F10" s="30"/>
      <c r="G10" s="31"/>
      <c r="H10" s="119"/>
      <c r="K10">
        <v>56</v>
      </c>
    </row>
    <row r="11" spans="1:11" x14ac:dyDescent="0.25">
      <c r="A11" s="32"/>
      <c r="B11" s="31"/>
      <c r="C11" s="31"/>
      <c r="D11" s="31"/>
      <c r="E11" s="31"/>
      <c r="F11" s="31"/>
      <c r="G11" s="31"/>
      <c r="H11" s="119"/>
      <c r="K11">
        <v>84</v>
      </c>
    </row>
    <row r="12" spans="1:11" ht="15.75" thickBot="1" x14ac:dyDescent="0.3">
      <c r="A12" s="33"/>
      <c r="B12" s="34"/>
      <c r="C12" s="34"/>
      <c r="D12" s="34"/>
      <c r="E12" s="34"/>
      <c r="F12" s="34"/>
      <c r="G12" s="34"/>
      <c r="H12" s="120"/>
      <c r="K12">
        <v>600</v>
      </c>
    </row>
    <row r="13" spans="1:11" x14ac:dyDescent="0.25">
      <c r="A13" s="35" t="s">
        <v>43</v>
      </c>
      <c r="B13" s="16"/>
      <c r="C13" s="36"/>
      <c r="D13" s="37"/>
      <c r="E13" s="18"/>
      <c r="F13" s="16"/>
      <c r="G13" s="16" t="s">
        <v>44</v>
      </c>
      <c r="H13" s="121"/>
      <c r="K13">
        <v>60</v>
      </c>
    </row>
    <row r="14" spans="1:11" x14ac:dyDescent="0.25">
      <c r="A14" s="20"/>
      <c r="B14" s="6"/>
      <c r="C14" s="207"/>
      <c r="D14" s="207"/>
      <c r="E14" s="207"/>
      <c r="F14" s="6"/>
      <c r="G14" s="6" t="s">
        <v>45</v>
      </c>
      <c r="H14" s="122" t="s">
        <v>41</v>
      </c>
      <c r="K14">
        <v>60</v>
      </c>
    </row>
    <row r="15" spans="1:11" ht="15.75" thickBot="1" x14ac:dyDescent="0.3">
      <c r="A15" s="20"/>
      <c r="B15" s="6"/>
      <c r="C15" s="208"/>
      <c r="D15" s="208"/>
      <c r="E15" s="6"/>
      <c r="F15" s="6"/>
      <c r="G15" s="208"/>
      <c r="H15" s="209"/>
      <c r="K15">
        <v>90</v>
      </c>
    </row>
    <row r="16" spans="1:11" ht="14.25" customHeight="1" x14ac:dyDescent="0.25">
      <c r="A16" s="38" t="s">
        <v>46</v>
      </c>
      <c r="B16" s="39"/>
      <c r="C16" s="39" t="s">
        <v>47</v>
      </c>
      <c r="D16" s="39" t="s">
        <v>0</v>
      </c>
      <c r="E16" s="39" t="s">
        <v>48</v>
      </c>
      <c r="F16" s="199" t="s">
        <v>49</v>
      </c>
      <c r="G16" s="200"/>
      <c r="H16" s="123" t="s">
        <v>50</v>
      </c>
      <c r="K16">
        <v>550</v>
      </c>
    </row>
    <row r="17" spans="1:11" x14ac:dyDescent="0.25">
      <c r="A17" s="155"/>
      <c r="B17" s="41"/>
      <c r="C17" s="42"/>
      <c r="D17" s="138"/>
      <c r="E17" s="43"/>
      <c r="F17" s="44"/>
      <c r="G17" s="178"/>
      <c r="H17" s="180"/>
      <c r="K17">
        <v>550</v>
      </c>
    </row>
    <row r="18" spans="1:11" x14ac:dyDescent="0.25">
      <c r="A18" s="40"/>
      <c r="B18" s="41"/>
      <c r="C18" s="42"/>
      <c r="D18" s="138"/>
      <c r="E18" s="43"/>
      <c r="F18" s="44"/>
      <c r="G18" s="178"/>
      <c r="H18" s="180"/>
      <c r="K18">
        <v>825</v>
      </c>
    </row>
    <row r="19" spans="1:11" x14ac:dyDescent="0.25">
      <c r="A19" s="40"/>
      <c r="B19" s="41"/>
      <c r="C19" s="42"/>
      <c r="D19" s="138"/>
      <c r="E19" s="43"/>
      <c r="F19" s="146"/>
      <c r="G19" s="182"/>
      <c r="H19" s="180"/>
      <c r="K19">
        <v>56</v>
      </c>
    </row>
    <row r="20" spans="1:11" ht="15" customHeight="1" x14ac:dyDescent="0.25">
      <c r="A20" s="40"/>
      <c r="B20" s="41"/>
      <c r="C20" s="42"/>
      <c r="D20" s="138"/>
      <c r="E20" s="1"/>
      <c r="F20" s="147"/>
      <c r="G20" s="178"/>
      <c r="H20" s="180"/>
      <c r="K20">
        <v>56</v>
      </c>
    </row>
    <row r="21" spans="1:11" x14ac:dyDescent="0.25">
      <c r="A21" s="143"/>
      <c r="B21" s="1"/>
      <c r="C21" s="42"/>
      <c r="D21" s="138"/>
      <c r="E21" s="1"/>
      <c r="F21" s="92"/>
      <c r="G21" s="178"/>
      <c r="H21" s="180"/>
      <c r="K21">
        <v>600</v>
      </c>
    </row>
    <row r="22" spans="1:11" x14ac:dyDescent="0.25">
      <c r="A22" s="40"/>
      <c r="B22" s="41"/>
      <c r="C22" s="42"/>
      <c r="D22" s="42"/>
      <c r="E22" s="1"/>
      <c r="F22" s="147"/>
      <c r="G22" s="178"/>
      <c r="H22" s="180"/>
      <c r="K22">
        <v>60</v>
      </c>
    </row>
    <row r="23" spans="1:11" x14ac:dyDescent="0.25">
      <c r="A23" s="40"/>
      <c r="B23" s="41"/>
      <c r="C23" s="42"/>
      <c r="D23" s="42"/>
      <c r="E23" s="1"/>
      <c r="F23" s="147"/>
      <c r="G23" s="178"/>
      <c r="H23" s="180"/>
      <c r="K23">
        <v>60</v>
      </c>
    </row>
    <row r="24" spans="1:11" x14ac:dyDescent="0.25">
      <c r="A24" s="40"/>
      <c r="B24" s="41"/>
      <c r="C24" s="42"/>
      <c r="D24" s="42"/>
      <c r="E24" s="145"/>
      <c r="F24" s="147"/>
      <c r="G24" s="178"/>
      <c r="H24" s="180"/>
      <c r="K24">
        <v>550</v>
      </c>
    </row>
    <row r="25" spans="1:11" x14ac:dyDescent="0.25">
      <c r="A25" s="40"/>
      <c r="B25" s="41"/>
      <c r="C25" s="42"/>
      <c r="D25" s="138"/>
      <c r="E25" s="43"/>
      <c r="F25" s="41"/>
      <c r="G25" s="178"/>
      <c r="H25" s="180"/>
      <c r="K25">
        <v>550</v>
      </c>
    </row>
    <row r="26" spans="1:11" x14ac:dyDescent="0.25">
      <c r="A26" s="40"/>
      <c r="B26" s="41"/>
      <c r="C26" s="42"/>
      <c r="D26" s="42"/>
      <c r="E26" s="43"/>
      <c r="F26" s="41"/>
      <c r="G26" s="178"/>
      <c r="H26" s="180"/>
      <c r="K26">
        <v>825</v>
      </c>
    </row>
    <row r="27" spans="1:11" x14ac:dyDescent="0.25">
      <c r="A27" s="45"/>
      <c r="B27" s="41"/>
      <c r="C27" s="42"/>
      <c r="D27" s="42"/>
      <c r="E27" s="43"/>
      <c r="F27" s="41"/>
      <c r="G27" s="178"/>
      <c r="H27" s="180"/>
      <c r="K27">
        <v>825</v>
      </c>
    </row>
    <row r="28" spans="1:11" x14ac:dyDescent="0.25">
      <c r="A28" s="40"/>
      <c r="B28" s="41"/>
      <c r="C28" s="42"/>
      <c r="D28" s="42"/>
      <c r="E28" s="43"/>
      <c r="F28" s="41"/>
      <c r="G28" s="178"/>
      <c r="H28" s="180"/>
      <c r="K28">
        <v>825</v>
      </c>
    </row>
    <row r="29" spans="1:11" x14ac:dyDescent="0.25">
      <c r="A29" s="47"/>
      <c r="B29" s="41"/>
      <c r="C29" s="41"/>
      <c r="D29" s="41"/>
      <c r="E29" s="43"/>
      <c r="F29" s="41"/>
      <c r="G29" s="181"/>
      <c r="H29" s="180"/>
      <c r="K29">
        <v>1375</v>
      </c>
    </row>
    <row r="30" spans="1:11" x14ac:dyDescent="0.25">
      <c r="A30" s="47"/>
      <c r="B30" s="41"/>
      <c r="C30" s="41"/>
      <c r="D30" s="41"/>
      <c r="E30" s="42"/>
      <c r="F30" s="41"/>
      <c r="G30" s="181"/>
      <c r="H30" s="180"/>
      <c r="K30">
        <v>60</v>
      </c>
    </row>
    <row r="31" spans="1:11" x14ac:dyDescent="0.25">
      <c r="A31" s="47"/>
      <c r="B31" s="41"/>
      <c r="C31" s="41"/>
      <c r="D31" s="41"/>
      <c r="E31" s="42"/>
      <c r="F31" s="41"/>
      <c r="G31" s="181"/>
      <c r="H31" s="180"/>
    </row>
    <row r="32" spans="1:11" x14ac:dyDescent="0.25">
      <c r="A32" s="47"/>
      <c r="B32" s="41"/>
      <c r="C32" s="41"/>
      <c r="D32" s="41"/>
      <c r="E32" s="42"/>
      <c r="F32" s="41"/>
      <c r="G32" s="181"/>
      <c r="H32" s="180"/>
    </row>
    <row r="33" spans="1:11" x14ac:dyDescent="0.25">
      <c r="A33" s="47"/>
      <c r="B33" s="41"/>
      <c r="C33" s="41"/>
      <c r="D33" s="41"/>
      <c r="E33" s="42"/>
      <c r="F33" s="41"/>
      <c r="G33" s="181"/>
      <c r="H33" s="180"/>
    </row>
    <row r="34" spans="1:11" x14ac:dyDescent="0.25">
      <c r="A34" s="47"/>
      <c r="B34" s="41"/>
      <c r="C34" s="41"/>
      <c r="D34" s="41"/>
      <c r="E34" s="42"/>
      <c r="F34" s="41"/>
      <c r="G34" s="181"/>
      <c r="H34" s="180"/>
    </row>
    <row r="35" spans="1:11" x14ac:dyDescent="0.25">
      <c r="A35" s="47"/>
      <c r="B35" s="41"/>
      <c r="C35" s="41"/>
      <c r="D35" s="41"/>
      <c r="E35" s="42"/>
      <c r="F35" s="41"/>
      <c r="G35" s="181"/>
      <c r="H35" s="180"/>
    </row>
    <row r="36" spans="1:11" x14ac:dyDescent="0.25">
      <c r="A36" s="47"/>
      <c r="B36" s="41"/>
      <c r="C36" s="41"/>
      <c r="D36" s="41"/>
      <c r="E36" s="42"/>
      <c r="F36" s="41"/>
      <c r="G36" s="181"/>
      <c r="H36" s="180"/>
    </row>
    <row r="37" spans="1:11" x14ac:dyDescent="0.25">
      <c r="A37" s="47"/>
      <c r="B37" s="41"/>
      <c r="C37" s="41"/>
      <c r="D37" s="41"/>
      <c r="E37" s="42"/>
      <c r="F37" s="41"/>
      <c r="G37" s="181"/>
      <c r="H37" s="180"/>
    </row>
    <row r="38" spans="1:11" x14ac:dyDescent="0.25">
      <c r="A38" s="47"/>
      <c r="B38" s="41"/>
      <c r="C38" s="41"/>
      <c r="D38" s="41"/>
      <c r="E38" s="42"/>
      <c r="F38" s="41"/>
      <c r="G38" s="181"/>
      <c r="H38" s="180"/>
    </row>
    <row r="39" spans="1:11" x14ac:dyDescent="0.25">
      <c r="A39" s="47"/>
      <c r="B39" s="41"/>
      <c r="C39" s="41"/>
      <c r="D39" s="41"/>
      <c r="E39" s="42"/>
      <c r="F39" s="41"/>
      <c r="G39" s="181"/>
      <c r="H39" s="180"/>
    </row>
    <row r="40" spans="1:11" x14ac:dyDescent="0.25">
      <c r="A40" s="47"/>
      <c r="B40" s="41"/>
      <c r="C40" s="41"/>
      <c r="D40" s="41"/>
      <c r="E40" s="42"/>
      <c r="F40" s="41"/>
      <c r="G40" s="181"/>
      <c r="H40" s="180"/>
    </row>
    <row r="41" spans="1:11" x14ac:dyDescent="0.25">
      <c r="A41" s="47"/>
      <c r="B41" s="41"/>
      <c r="C41" s="41"/>
      <c r="D41" s="41"/>
      <c r="E41" s="42"/>
      <c r="F41" s="41"/>
      <c r="G41" s="181"/>
      <c r="H41" s="180"/>
    </row>
    <row r="42" spans="1:11" x14ac:dyDescent="0.25">
      <c r="A42" s="47"/>
      <c r="B42" s="41"/>
      <c r="C42" s="41"/>
      <c r="D42" s="41"/>
      <c r="E42" s="42"/>
      <c r="F42" s="41"/>
      <c r="G42" s="181"/>
      <c r="H42" s="180"/>
    </row>
    <row r="43" spans="1:11" x14ac:dyDescent="0.25">
      <c r="A43" s="47"/>
      <c r="B43" s="41"/>
      <c r="C43" s="41"/>
      <c r="D43" s="41"/>
      <c r="E43" s="42"/>
      <c r="F43" s="41"/>
      <c r="G43" s="181"/>
      <c r="H43" s="180"/>
    </row>
    <row r="44" spans="1:11" x14ac:dyDescent="0.25">
      <c r="A44" s="47"/>
      <c r="B44" s="41"/>
      <c r="C44" s="41"/>
      <c r="D44" s="41"/>
      <c r="E44" s="42"/>
      <c r="F44" s="41"/>
      <c r="G44" s="181"/>
      <c r="H44" s="180"/>
    </row>
    <row r="45" spans="1:11" x14ac:dyDescent="0.25">
      <c r="A45" s="47"/>
      <c r="B45" s="41"/>
      <c r="C45" s="41"/>
      <c r="D45" s="41"/>
      <c r="E45" s="42"/>
      <c r="F45" s="41"/>
      <c r="G45" s="181"/>
      <c r="H45" s="180"/>
      <c r="K45">
        <v>60</v>
      </c>
    </row>
    <row r="46" spans="1:11" x14ac:dyDescent="0.25">
      <c r="A46" s="216" t="s">
        <v>51</v>
      </c>
      <c r="B46" s="195"/>
      <c r="C46" s="195"/>
      <c r="D46" s="196"/>
      <c r="E46" s="217"/>
      <c r="F46" s="218"/>
      <c r="G46" s="219"/>
      <c r="H46" s="179"/>
      <c r="K46">
        <v>60</v>
      </c>
    </row>
    <row r="47" spans="1:11" x14ac:dyDescent="0.25">
      <c r="A47" s="220" t="s">
        <v>52</v>
      </c>
      <c r="B47" s="221"/>
      <c r="C47" s="221"/>
      <c r="D47" s="221"/>
      <c r="E47" s="221"/>
      <c r="F47" s="221"/>
      <c r="G47" s="221"/>
      <c r="H47" s="222"/>
      <c r="K47">
        <v>60</v>
      </c>
    </row>
    <row r="48" spans="1:11" x14ac:dyDescent="0.25">
      <c r="A48" s="223" t="s">
        <v>53</v>
      </c>
      <c r="B48" s="224"/>
      <c r="C48" s="224"/>
      <c r="D48" s="224"/>
      <c r="E48" s="224"/>
      <c r="F48" s="224"/>
      <c r="G48" s="224"/>
      <c r="H48" s="225"/>
      <c r="K48">
        <v>90</v>
      </c>
    </row>
    <row r="49" spans="1:11" x14ac:dyDescent="0.25">
      <c r="A49" s="48"/>
      <c r="B49" s="49"/>
      <c r="C49" s="49"/>
      <c r="D49" s="49"/>
      <c r="E49" s="49"/>
      <c r="F49" s="49"/>
      <c r="G49" s="49"/>
      <c r="H49" s="50" t="s">
        <v>121</v>
      </c>
      <c r="K49">
        <v>120</v>
      </c>
    </row>
    <row r="50" spans="1:11" x14ac:dyDescent="0.25">
      <c r="A50" s="48"/>
      <c r="B50" s="49"/>
      <c r="C50" s="49"/>
      <c r="D50" s="49"/>
      <c r="E50" s="49"/>
      <c r="F50" s="49"/>
      <c r="G50" s="49"/>
      <c r="H50" s="50"/>
      <c r="K50">
        <v>480</v>
      </c>
    </row>
    <row r="51" spans="1:11" x14ac:dyDescent="0.25">
      <c r="A51" s="26"/>
      <c r="B51" s="49"/>
      <c r="C51" s="49"/>
      <c r="D51" s="49"/>
      <c r="E51" s="51" t="s">
        <v>54</v>
      </c>
      <c r="F51" s="49"/>
      <c r="G51" s="49"/>
      <c r="H51" s="50"/>
      <c r="K51">
        <v>480</v>
      </c>
    </row>
    <row r="52" spans="1:11" x14ac:dyDescent="0.25">
      <c r="A52" s="48"/>
      <c r="B52" s="49"/>
      <c r="C52" s="49"/>
      <c r="D52" s="49"/>
      <c r="E52" s="49"/>
      <c r="F52" s="49"/>
      <c r="G52" s="49"/>
      <c r="H52" s="50"/>
      <c r="K52">
        <v>480</v>
      </c>
    </row>
    <row r="53" spans="1:11" x14ac:dyDescent="0.25">
      <c r="A53" s="52" t="s">
        <v>55</v>
      </c>
      <c r="B53" s="49"/>
      <c r="C53" s="49"/>
      <c r="D53" s="49"/>
      <c r="E53" s="49"/>
      <c r="F53" s="49"/>
      <c r="G53" s="49"/>
      <c r="H53" s="50"/>
      <c r="K53">
        <v>960</v>
      </c>
    </row>
    <row r="54" spans="1:11" ht="15.75" x14ac:dyDescent="0.25">
      <c r="A54" s="48"/>
      <c r="B54" s="49"/>
      <c r="C54" s="49"/>
      <c r="D54" s="49"/>
      <c r="E54" s="226"/>
      <c r="F54" s="226"/>
      <c r="G54" s="226"/>
      <c r="H54" s="227"/>
    </row>
    <row r="55" spans="1:11" x14ac:dyDescent="0.25">
      <c r="A55" s="48" t="s">
        <v>56</v>
      </c>
      <c r="B55" s="49"/>
      <c r="C55" s="49"/>
      <c r="D55" s="49"/>
      <c r="E55" s="210" t="s">
        <v>57</v>
      </c>
      <c r="F55" s="210"/>
      <c r="G55" s="210"/>
      <c r="H55" s="211"/>
    </row>
    <row r="56" spans="1:11" x14ac:dyDescent="0.25">
      <c r="A56" s="53" t="s">
        <v>58</v>
      </c>
      <c r="B56" s="54"/>
      <c r="C56" s="54"/>
      <c r="D56" s="54"/>
      <c r="E56" s="212"/>
      <c r="F56" s="210"/>
      <c r="G56" s="210"/>
      <c r="H56" s="211"/>
    </row>
    <row r="57" spans="1:11" x14ac:dyDescent="0.25">
      <c r="A57" s="55"/>
      <c r="B57" s="56"/>
      <c r="C57" s="49"/>
      <c r="D57" s="49"/>
      <c r="E57" s="213"/>
      <c r="F57" s="214"/>
      <c r="G57" s="214"/>
      <c r="H57" s="215"/>
    </row>
    <row r="58" spans="1:11" x14ac:dyDescent="0.25">
      <c r="A58" s="57" t="s">
        <v>59</v>
      </c>
      <c r="B58" s="58"/>
      <c r="C58" s="58"/>
      <c r="D58" s="58"/>
      <c r="E58" s="58"/>
      <c r="F58" s="59" t="s">
        <v>60</v>
      </c>
      <c r="G58" s="58"/>
      <c r="H58" s="60"/>
    </row>
    <row r="59" spans="1:11" x14ac:dyDescent="0.25">
      <c r="A59" s="26"/>
      <c r="B59" s="61"/>
      <c r="C59" s="61"/>
      <c r="D59" s="61"/>
      <c r="E59" s="61"/>
      <c r="F59" s="61"/>
      <c r="G59" s="61"/>
      <c r="H59" s="60"/>
    </row>
    <row r="60" spans="1:11" x14ac:dyDescent="0.25">
      <c r="A60" s="26"/>
      <c r="B60" s="61"/>
      <c r="C60" s="61"/>
      <c r="D60" s="61"/>
      <c r="E60" s="61"/>
      <c r="F60" s="61"/>
      <c r="G60" s="61"/>
      <c r="H60" s="60"/>
    </row>
    <row r="61" spans="1:11" ht="15.75" thickBot="1" x14ac:dyDescent="0.3">
      <c r="A61" s="124">
        <f>C13</f>
        <v>0</v>
      </c>
      <c r="B61" s="125"/>
      <c r="C61" s="125"/>
      <c r="D61" s="125"/>
      <c r="E61" s="125"/>
      <c r="F61" s="126" t="s">
        <v>61</v>
      </c>
      <c r="G61" s="125"/>
      <c r="H61" s="127"/>
    </row>
    <row r="62" spans="1:11" x14ac:dyDescent="0.25">
      <c r="A62" s="128"/>
      <c r="B62" s="61"/>
      <c r="C62" s="61"/>
      <c r="D62" s="61"/>
      <c r="E62" s="61"/>
      <c r="F62" s="128"/>
      <c r="G62" s="61"/>
      <c r="H62" s="129"/>
    </row>
    <row r="63" spans="1:11" x14ac:dyDescent="0.25">
      <c r="A63" s="128"/>
      <c r="B63" s="61"/>
      <c r="C63" s="61"/>
      <c r="D63" s="61"/>
      <c r="E63" s="61"/>
      <c r="F63" s="128"/>
      <c r="G63" s="61"/>
      <c r="H63" s="129"/>
    </row>
    <row r="64" spans="1:11" x14ac:dyDescent="0.25">
      <c r="A64" s="128"/>
      <c r="B64" s="61"/>
      <c r="C64" s="61"/>
      <c r="D64" s="61"/>
      <c r="E64" s="61"/>
      <c r="F64" s="128"/>
      <c r="G64" s="61"/>
      <c r="H64" s="129"/>
    </row>
    <row r="65" spans="1:8" x14ac:dyDescent="0.25">
      <c r="A65" s="128"/>
      <c r="B65" s="61"/>
      <c r="C65" s="61"/>
      <c r="D65" s="61"/>
      <c r="E65" s="61"/>
      <c r="F65" s="128"/>
      <c r="G65" s="61"/>
      <c r="H65" s="129"/>
    </row>
    <row r="66" spans="1:8" x14ac:dyDescent="0.25">
      <c r="A66" s="128"/>
      <c r="B66" s="61"/>
      <c r="C66" s="61"/>
      <c r="D66" s="61"/>
      <c r="E66" s="61"/>
      <c r="F66" s="128"/>
      <c r="G66" s="61"/>
      <c r="H66" s="129"/>
    </row>
    <row r="67" spans="1:8" x14ac:dyDescent="0.25">
      <c r="A67" s="128"/>
      <c r="B67" s="61"/>
      <c r="C67" s="61"/>
      <c r="D67" s="61"/>
      <c r="E67" s="61"/>
      <c r="F67" s="128"/>
      <c r="G67" s="61"/>
      <c r="H67" s="129"/>
    </row>
    <row r="68" spans="1:8" x14ac:dyDescent="0.25">
      <c r="A68" s="128"/>
      <c r="B68" s="61"/>
      <c r="C68" s="61"/>
      <c r="D68" s="61"/>
      <c r="E68" s="61"/>
      <c r="F68" s="128"/>
      <c r="G68" s="61"/>
      <c r="H68" s="129"/>
    </row>
    <row r="69" spans="1:8" x14ac:dyDescent="0.25">
      <c r="A69" s="128"/>
      <c r="B69" s="61"/>
      <c r="C69" s="61"/>
      <c r="D69" s="61"/>
      <c r="E69" s="61"/>
      <c r="F69" s="128"/>
      <c r="G69" s="61"/>
      <c r="H69" s="129"/>
    </row>
    <row r="70" spans="1:8" x14ac:dyDescent="0.25">
      <c r="A70" s="128"/>
      <c r="B70" s="61"/>
      <c r="C70" s="61"/>
      <c r="D70" s="61"/>
      <c r="E70" s="61"/>
      <c r="F70" s="128"/>
      <c r="G70" s="61"/>
      <c r="H70" s="129"/>
    </row>
    <row r="71" spans="1:8" x14ac:dyDescent="0.25">
      <c r="A71" s="128"/>
      <c r="B71" s="61"/>
      <c r="C71" s="61"/>
      <c r="D71" s="61"/>
      <c r="E71" s="61"/>
      <c r="F71" s="128"/>
      <c r="G71" s="61"/>
      <c r="H71" s="129"/>
    </row>
    <row r="72" spans="1:8" x14ac:dyDescent="0.25">
      <c r="A72" s="128"/>
      <c r="B72" s="61"/>
      <c r="C72" s="61"/>
      <c r="D72" s="61"/>
      <c r="E72" s="61"/>
      <c r="F72" s="128"/>
      <c r="G72" s="61"/>
      <c r="H72" s="129"/>
    </row>
    <row r="73" spans="1:8" x14ac:dyDescent="0.25">
      <c r="A73" s="128"/>
      <c r="B73" s="61"/>
      <c r="C73" s="61"/>
      <c r="D73" s="61"/>
      <c r="E73" s="61"/>
      <c r="F73" s="128"/>
      <c r="G73" s="61"/>
      <c r="H73" s="129"/>
    </row>
  </sheetData>
  <sortState ref="J1:J40">
    <sortCondition ref="J1"/>
  </sortState>
  <mergeCells count="14">
    <mergeCell ref="E55:H55"/>
    <mergeCell ref="E56:H56"/>
    <mergeCell ref="E57:H57"/>
    <mergeCell ref="A46:D46"/>
    <mergeCell ref="E46:G46"/>
    <mergeCell ref="A47:H47"/>
    <mergeCell ref="A48:H48"/>
    <mergeCell ref="E54:H54"/>
    <mergeCell ref="F16:G16"/>
    <mergeCell ref="A1:H1"/>
    <mergeCell ref="A2:H2"/>
    <mergeCell ref="C14:E14"/>
    <mergeCell ref="C15:D15"/>
    <mergeCell ref="G15:H15"/>
  </mergeCells>
  <pageMargins left="0.25" right="0.25" top="0.75" bottom="0.7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9"/>
  <sheetViews>
    <sheetView view="pageLayout" topLeftCell="A8" zoomScale="90" zoomScaleNormal="90" zoomScalePageLayoutView="90" workbookViewId="0">
      <selection activeCell="J18" sqref="J18:J44"/>
    </sheetView>
  </sheetViews>
  <sheetFormatPr defaultRowHeight="15" x14ac:dyDescent="0.25"/>
  <cols>
    <col min="7" max="7" width="3.28515625" customWidth="1"/>
    <col min="10" max="10" width="11.140625" bestFit="1" customWidth="1"/>
  </cols>
  <sheetData>
    <row r="1" spans="1:10" x14ac:dyDescent="0.25">
      <c r="A1" s="231" t="s">
        <v>64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10" x14ac:dyDescent="0.25">
      <c r="A2" s="231" t="s">
        <v>65</v>
      </c>
      <c r="B2" s="231"/>
      <c r="C2" s="231"/>
      <c r="D2" s="231"/>
      <c r="E2" s="231"/>
      <c r="F2" s="231"/>
      <c r="G2" s="231"/>
      <c r="H2" s="231"/>
      <c r="I2" s="231"/>
      <c r="J2" s="231"/>
    </row>
    <row r="3" spans="1:10" x14ac:dyDescent="0.25">
      <c r="A3" s="231" t="s">
        <v>68</v>
      </c>
      <c r="B3" s="231"/>
      <c r="C3" s="231"/>
      <c r="D3" s="231"/>
      <c r="E3" s="231"/>
      <c r="F3" s="231"/>
      <c r="G3" s="231"/>
      <c r="H3" s="231"/>
      <c r="I3" s="231"/>
      <c r="J3" s="231"/>
    </row>
    <row r="4" spans="1:10" x14ac:dyDescent="0.25">
      <c r="A4" s="232" t="s">
        <v>122</v>
      </c>
      <c r="B4" s="232"/>
      <c r="C4" s="232"/>
      <c r="D4" s="232"/>
      <c r="E4" s="232"/>
      <c r="F4" s="232"/>
      <c r="G4" s="232"/>
      <c r="H4" s="232"/>
      <c r="I4" s="232"/>
      <c r="J4" s="232"/>
    </row>
    <row r="5" spans="1:10" x14ac:dyDescent="0.25">
      <c r="A5" s="233" t="s">
        <v>123</v>
      </c>
      <c r="B5" s="231"/>
      <c r="C5" s="231"/>
      <c r="D5" s="231"/>
      <c r="E5" s="231"/>
      <c r="F5" s="231"/>
      <c r="G5" s="231"/>
      <c r="H5" s="231"/>
      <c r="I5" s="231"/>
      <c r="J5" s="231"/>
    </row>
    <row r="6" spans="1:10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0" ht="23.25" x14ac:dyDescent="0.35">
      <c r="A7" s="234" t="s">
        <v>69</v>
      </c>
      <c r="B7" s="234"/>
      <c r="C7" s="234"/>
      <c r="D7" s="234"/>
      <c r="E7" s="234"/>
      <c r="F7" s="234"/>
      <c r="G7" s="234"/>
      <c r="H7" s="234"/>
      <c r="I7" s="234"/>
      <c r="J7" s="234"/>
    </row>
    <row r="8" spans="1:10" x14ac:dyDescent="0.25">
      <c r="A8" s="71"/>
      <c r="B8" s="71"/>
      <c r="C8" s="71"/>
      <c r="D8" s="71"/>
      <c r="E8" s="71"/>
      <c r="F8" s="71"/>
      <c r="G8" s="71"/>
      <c r="H8" s="71"/>
      <c r="I8" s="71"/>
      <c r="J8" s="71"/>
    </row>
    <row r="9" spans="1:10" x14ac:dyDescent="0.25">
      <c r="A9" s="72" t="s">
        <v>70</v>
      </c>
      <c r="B9" s="73"/>
      <c r="C9" s="74" t="s">
        <v>64</v>
      </c>
      <c r="D9" s="74"/>
      <c r="E9" s="75"/>
      <c r="F9" s="72" t="s">
        <v>71</v>
      </c>
      <c r="G9" s="76"/>
      <c r="H9" s="76"/>
      <c r="I9" s="73" t="s">
        <v>72</v>
      </c>
      <c r="J9" s="77"/>
    </row>
    <row r="10" spans="1:10" x14ac:dyDescent="0.25">
      <c r="A10" s="78" t="s">
        <v>73</v>
      </c>
      <c r="B10" s="31"/>
      <c r="C10" s="152" t="s">
        <v>122</v>
      </c>
      <c r="D10" s="74"/>
      <c r="E10" s="75"/>
      <c r="F10" s="78"/>
      <c r="G10" s="31"/>
      <c r="H10" s="31"/>
      <c r="I10" s="31"/>
      <c r="J10" s="79"/>
    </row>
    <row r="11" spans="1:10" x14ac:dyDescent="0.25">
      <c r="A11" s="78"/>
      <c r="B11" s="31"/>
      <c r="C11" s="31"/>
      <c r="D11" s="31"/>
      <c r="E11" s="79"/>
      <c r="F11" s="78" t="s">
        <v>74</v>
      </c>
      <c r="G11" s="80"/>
      <c r="H11" s="80"/>
      <c r="I11" s="31" t="s">
        <v>72</v>
      </c>
      <c r="J11" s="81"/>
    </row>
    <row r="12" spans="1:10" x14ac:dyDescent="0.25">
      <c r="A12" s="78"/>
      <c r="B12" s="31"/>
      <c r="C12" s="31"/>
      <c r="D12" s="31"/>
      <c r="E12" s="79"/>
      <c r="F12" s="78"/>
      <c r="G12" s="31"/>
      <c r="H12" s="31"/>
      <c r="I12" s="31"/>
      <c r="J12" s="79"/>
    </row>
    <row r="13" spans="1:10" x14ac:dyDescent="0.25">
      <c r="A13" s="78"/>
      <c r="B13" s="31"/>
      <c r="C13" s="31"/>
      <c r="D13" s="31"/>
      <c r="E13" s="31"/>
      <c r="F13" s="78" t="s">
        <v>61</v>
      </c>
      <c r="G13" s="80"/>
      <c r="H13" s="80"/>
      <c r="I13" s="31" t="s">
        <v>72</v>
      </c>
      <c r="J13" s="81"/>
    </row>
    <row r="14" spans="1:10" x14ac:dyDescent="0.25">
      <c r="A14" s="82"/>
      <c r="B14" s="80"/>
      <c r="C14" s="80"/>
      <c r="D14" s="80"/>
      <c r="E14" s="81"/>
      <c r="F14" s="82"/>
      <c r="G14" s="80"/>
      <c r="H14" s="80"/>
      <c r="I14" s="80"/>
      <c r="J14" s="81"/>
    </row>
    <row r="15" spans="1:10" x14ac:dyDescent="0.25">
      <c r="A15" s="235"/>
      <c r="B15" s="192"/>
      <c r="C15" s="192"/>
      <c r="D15" s="192"/>
      <c r="E15" s="192"/>
      <c r="F15" s="192"/>
      <c r="G15" s="192"/>
      <c r="H15" s="192"/>
      <c r="I15" s="192"/>
      <c r="J15" s="236"/>
    </row>
    <row r="16" spans="1:10" x14ac:dyDescent="0.25">
      <c r="A16" s="83" t="s">
        <v>75</v>
      </c>
      <c r="B16" s="84" t="s">
        <v>76</v>
      </c>
      <c r="C16" s="237" t="s">
        <v>77</v>
      </c>
      <c r="D16" s="237"/>
      <c r="E16" s="237"/>
      <c r="F16" s="237"/>
      <c r="G16" s="238"/>
      <c r="H16" s="85" t="s">
        <v>78</v>
      </c>
      <c r="I16" s="85" t="s">
        <v>79</v>
      </c>
      <c r="J16" s="85" t="s">
        <v>79</v>
      </c>
    </row>
    <row r="17" spans="1:10" x14ac:dyDescent="0.25">
      <c r="A17" s="86"/>
      <c r="B17" s="87" t="s">
        <v>80</v>
      </c>
      <c r="C17" s="239"/>
      <c r="D17" s="239"/>
      <c r="E17" s="239"/>
      <c r="F17" s="239"/>
      <c r="G17" s="240"/>
      <c r="H17" s="88"/>
      <c r="I17" s="88" t="s">
        <v>49</v>
      </c>
      <c r="J17" s="88" t="s">
        <v>81</v>
      </c>
    </row>
    <row r="18" spans="1:10" x14ac:dyDescent="0.25">
      <c r="A18" s="139"/>
      <c r="B18" s="139"/>
      <c r="C18" s="228"/>
      <c r="D18" s="229"/>
      <c r="E18" s="229"/>
      <c r="F18" s="229"/>
      <c r="G18" s="230"/>
      <c r="H18" s="108"/>
      <c r="I18" s="89"/>
      <c r="J18" s="184"/>
    </row>
    <row r="19" spans="1:10" x14ac:dyDescent="0.25">
      <c r="A19" s="139"/>
      <c r="B19" s="139"/>
      <c r="C19" s="228"/>
      <c r="D19" s="229"/>
      <c r="E19" s="229"/>
      <c r="F19" s="229"/>
      <c r="G19" s="230"/>
      <c r="H19" s="108"/>
      <c r="I19" s="89"/>
      <c r="J19" s="184"/>
    </row>
    <row r="20" spans="1:10" x14ac:dyDescent="0.25">
      <c r="A20" s="139"/>
      <c r="B20" s="139"/>
      <c r="C20" s="228"/>
      <c r="D20" s="229"/>
      <c r="E20" s="229"/>
      <c r="F20" s="229"/>
      <c r="G20" s="230"/>
      <c r="H20" s="108"/>
      <c r="I20" s="89"/>
      <c r="J20" s="184"/>
    </row>
    <row r="21" spans="1:10" x14ac:dyDescent="0.25">
      <c r="A21" s="139"/>
      <c r="B21" s="139"/>
      <c r="C21" s="228"/>
      <c r="D21" s="229"/>
      <c r="E21" s="229"/>
      <c r="F21" s="229"/>
      <c r="G21" s="230"/>
      <c r="H21" s="108"/>
      <c r="I21" s="89"/>
      <c r="J21" s="184"/>
    </row>
    <row r="22" spans="1:10" x14ac:dyDescent="0.25">
      <c r="A22" s="139"/>
      <c r="B22" s="139"/>
      <c r="C22" s="228"/>
      <c r="D22" s="229"/>
      <c r="E22" s="229"/>
      <c r="F22" s="229"/>
      <c r="G22" s="230"/>
      <c r="H22" s="108"/>
      <c r="I22" s="89"/>
      <c r="J22" s="184"/>
    </row>
    <row r="23" spans="1:10" x14ac:dyDescent="0.25">
      <c r="A23" s="139"/>
      <c r="B23" s="139"/>
      <c r="C23" s="228"/>
      <c r="D23" s="229"/>
      <c r="E23" s="229"/>
      <c r="F23" s="229"/>
      <c r="G23" s="230"/>
      <c r="H23" s="141"/>
      <c r="I23" s="89"/>
      <c r="J23" s="184"/>
    </row>
    <row r="24" spans="1:10" x14ac:dyDescent="0.25">
      <c r="A24" s="139"/>
      <c r="B24" s="139"/>
      <c r="C24" s="228"/>
      <c r="D24" s="229"/>
      <c r="E24" s="229"/>
      <c r="F24" s="229"/>
      <c r="G24" s="230"/>
      <c r="H24" s="141"/>
      <c r="I24" s="89"/>
      <c r="J24" s="184"/>
    </row>
    <row r="25" spans="1:10" x14ac:dyDescent="0.25">
      <c r="A25" s="139"/>
      <c r="B25" s="139"/>
      <c r="C25" s="228"/>
      <c r="D25" s="229"/>
      <c r="E25" s="229"/>
      <c r="F25" s="229"/>
      <c r="G25" s="230"/>
      <c r="H25" s="141"/>
      <c r="I25" s="89"/>
      <c r="J25" s="184"/>
    </row>
    <row r="26" spans="1:10" x14ac:dyDescent="0.25">
      <c r="A26" s="139"/>
      <c r="B26" s="139"/>
      <c r="C26" s="228"/>
      <c r="D26" s="229"/>
      <c r="E26" s="229"/>
      <c r="F26" s="229"/>
      <c r="G26" s="230"/>
      <c r="H26" s="137"/>
      <c r="I26" s="89"/>
      <c r="J26" s="184"/>
    </row>
    <row r="27" spans="1:10" x14ac:dyDescent="0.25">
      <c r="A27" s="139"/>
      <c r="B27" s="139"/>
      <c r="C27" s="228"/>
      <c r="D27" s="229"/>
      <c r="E27" s="229"/>
      <c r="F27" s="229"/>
      <c r="G27" s="230"/>
      <c r="H27" s="137"/>
      <c r="I27" s="1"/>
      <c r="J27" s="184"/>
    </row>
    <row r="28" spans="1:10" x14ac:dyDescent="0.25">
      <c r="A28" s="139"/>
      <c r="B28" s="139"/>
      <c r="C28" s="228"/>
      <c r="D28" s="229"/>
      <c r="E28" s="229"/>
      <c r="F28" s="229"/>
      <c r="G28" s="230"/>
      <c r="H28" s="137"/>
      <c r="I28" s="1"/>
      <c r="J28" s="184"/>
    </row>
    <row r="29" spans="1:10" x14ac:dyDescent="0.25">
      <c r="A29" s="139"/>
      <c r="B29" s="139"/>
      <c r="C29" s="228"/>
      <c r="D29" s="229"/>
      <c r="E29" s="229"/>
      <c r="F29" s="229"/>
      <c r="G29" s="230"/>
      <c r="H29" s="137"/>
      <c r="I29" s="1"/>
      <c r="J29" s="184"/>
    </row>
    <row r="30" spans="1:10" x14ac:dyDescent="0.25">
      <c r="A30" s="1"/>
      <c r="B30" s="139"/>
      <c r="C30" s="228"/>
      <c r="D30" s="229"/>
      <c r="E30" s="229"/>
      <c r="F30" s="229"/>
      <c r="G30" s="230"/>
      <c r="H30" s="1"/>
      <c r="I30" s="1"/>
      <c r="J30" s="185"/>
    </row>
    <row r="31" spans="1:10" x14ac:dyDescent="0.25">
      <c r="A31" s="1"/>
      <c r="B31" s="139"/>
      <c r="C31" s="241"/>
      <c r="D31" s="241"/>
      <c r="E31" s="241"/>
      <c r="F31" s="241"/>
      <c r="G31" s="241"/>
      <c r="H31" s="1"/>
      <c r="I31" s="1"/>
      <c r="J31" s="185"/>
    </row>
    <row r="32" spans="1:10" x14ac:dyDescent="0.25">
      <c r="A32" s="1"/>
      <c r="B32" s="139"/>
      <c r="C32" s="241"/>
      <c r="D32" s="241"/>
      <c r="E32" s="241"/>
      <c r="F32" s="241"/>
      <c r="G32" s="241"/>
      <c r="H32" s="1"/>
      <c r="I32" s="1"/>
      <c r="J32" s="185"/>
    </row>
    <row r="33" spans="1:10" x14ac:dyDescent="0.25">
      <c r="A33" s="1"/>
      <c r="B33" s="139"/>
      <c r="C33" s="241"/>
      <c r="D33" s="241"/>
      <c r="E33" s="241"/>
      <c r="F33" s="241"/>
      <c r="G33" s="241"/>
      <c r="H33" s="1"/>
      <c r="I33" s="1"/>
      <c r="J33" s="185"/>
    </row>
    <row r="34" spans="1:10" x14ac:dyDescent="0.25">
      <c r="A34" s="1"/>
      <c r="B34" s="139"/>
      <c r="C34" s="241"/>
      <c r="D34" s="241"/>
      <c r="E34" s="241"/>
      <c r="F34" s="241"/>
      <c r="G34" s="241"/>
      <c r="H34" s="1"/>
      <c r="I34" s="1"/>
      <c r="J34" s="185"/>
    </row>
    <row r="35" spans="1:10" x14ac:dyDescent="0.25">
      <c r="A35" s="1"/>
      <c r="B35" s="139"/>
      <c r="C35" s="241"/>
      <c r="D35" s="241"/>
      <c r="E35" s="241"/>
      <c r="F35" s="241"/>
      <c r="G35" s="241"/>
      <c r="H35" s="1"/>
      <c r="I35" s="1"/>
      <c r="J35" s="185"/>
    </row>
    <row r="36" spans="1:10" x14ac:dyDescent="0.25">
      <c r="A36" s="1"/>
      <c r="B36" s="139"/>
      <c r="C36" s="241"/>
      <c r="D36" s="241"/>
      <c r="E36" s="241"/>
      <c r="F36" s="241"/>
      <c r="G36" s="241"/>
      <c r="H36" s="1"/>
      <c r="I36" s="1"/>
      <c r="J36" s="185"/>
    </row>
    <row r="37" spans="1:10" x14ac:dyDescent="0.25">
      <c r="A37" s="1"/>
      <c r="B37" s="139"/>
      <c r="C37" s="241"/>
      <c r="D37" s="241"/>
      <c r="E37" s="241"/>
      <c r="F37" s="241"/>
      <c r="G37" s="241"/>
      <c r="H37" s="1"/>
      <c r="I37" s="1"/>
      <c r="J37" s="185"/>
    </row>
    <row r="38" spans="1:10" x14ac:dyDescent="0.25">
      <c r="A38" s="1"/>
      <c r="B38" s="139"/>
      <c r="C38" s="241"/>
      <c r="D38" s="241"/>
      <c r="E38" s="241"/>
      <c r="F38" s="241"/>
      <c r="G38" s="241"/>
      <c r="H38" s="1"/>
      <c r="I38" s="1"/>
      <c r="J38" s="185"/>
    </row>
    <row r="39" spans="1:10" x14ac:dyDescent="0.25">
      <c r="A39" s="1"/>
      <c r="B39" s="139"/>
      <c r="C39" s="241"/>
      <c r="D39" s="241"/>
      <c r="E39" s="241"/>
      <c r="F39" s="241"/>
      <c r="G39" s="241"/>
      <c r="H39" s="1"/>
      <c r="I39" s="1"/>
      <c r="J39" s="185"/>
    </row>
    <row r="40" spans="1:10" x14ac:dyDescent="0.25">
      <c r="A40" s="1"/>
      <c r="B40" s="139"/>
      <c r="C40" s="241"/>
      <c r="D40" s="241"/>
      <c r="E40" s="241"/>
      <c r="F40" s="241"/>
      <c r="G40" s="241"/>
      <c r="H40" s="1"/>
      <c r="I40" s="1"/>
      <c r="J40" s="185"/>
    </row>
    <row r="41" spans="1:10" x14ac:dyDescent="0.25">
      <c r="A41" s="1"/>
      <c r="B41" s="139"/>
      <c r="C41" s="241"/>
      <c r="D41" s="241"/>
      <c r="E41" s="241"/>
      <c r="F41" s="241"/>
      <c r="G41" s="241"/>
      <c r="H41" s="1"/>
      <c r="I41" s="1"/>
      <c r="J41" s="185"/>
    </row>
    <row r="42" spans="1:10" x14ac:dyDescent="0.25">
      <c r="A42" s="1"/>
      <c r="B42" s="139"/>
      <c r="C42" s="241"/>
      <c r="D42" s="241"/>
      <c r="E42" s="241"/>
      <c r="F42" s="241"/>
      <c r="G42" s="241"/>
      <c r="H42" s="1"/>
      <c r="I42" s="1"/>
      <c r="J42" s="185"/>
    </row>
    <row r="43" spans="1:10" x14ac:dyDescent="0.25">
      <c r="A43" s="1"/>
      <c r="B43" s="139"/>
      <c r="C43" s="241"/>
      <c r="D43" s="241"/>
      <c r="E43" s="241"/>
      <c r="F43" s="241"/>
      <c r="G43" s="241"/>
      <c r="H43" s="1"/>
      <c r="I43" s="1"/>
      <c r="J43" s="185"/>
    </row>
    <row r="44" spans="1:10" x14ac:dyDescent="0.25">
      <c r="A44" s="1"/>
      <c r="B44" s="139"/>
      <c r="C44" s="241"/>
      <c r="D44" s="241"/>
      <c r="E44" s="241"/>
      <c r="F44" s="241"/>
      <c r="G44" s="241"/>
      <c r="H44" s="1"/>
      <c r="I44" s="1"/>
      <c r="J44" s="185"/>
    </row>
    <row r="45" spans="1:10" x14ac:dyDescent="0.25">
      <c r="A45" s="245"/>
      <c r="B45" s="246"/>
      <c r="C45" s="246"/>
      <c r="D45" s="246"/>
      <c r="E45" s="246"/>
      <c r="F45" s="246"/>
      <c r="G45" s="246"/>
      <c r="H45" s="246"/>
      <c r="I45" s="246"/>
      <c r="J45" s="247"/>
    </row>
    <row r="46" spans="1:10" x14ac:dyDescent="0.25">
      <c r="A46" s="241"/>
      <c r="B46" s="241"/>
      <c r="C46" s="241"/>
      <c r="D46" s="252" t="s">
        <v>82</v>
      </c>
      <c r="E46" s="252"/>
      <c r="F46" s="252"/>
      <c r="G46" s="252"/>
      <c r="H46" s="228" t="s">
        <v>83</v>
      </c>
      <c r="I46" s="229"/>
      <c r="J46" s="230"/>
    </row>
    <row r="47" spans="1:10" x14ac:dyDescent="0.25">
      <c r="A47" s="228" t="s">
        <v>84</v>
      </c>
      <c r="B47" s="229"/>
      <c r="C47" s="230"/>
      <c r="D47" s="245"/>
      <c r="E47" s="246"/>
      <c r="F47" s="246"/>
      <c r="G47" s="247"/>
      <c r="H47" s="241"/>
      <c r="I47" s="241"/>
      <c r="J47" s="241"/>
    </row>
    <row r="48" spans="1:10" x14ac:dyDescent="0.25">
      <c r="A48" s="228" t="s">
        <v>85</v>
      </c>
      <c r="B48" s="229"/>
      <c r="C48" s="230"/>
      <c r="D48" s="248"/>
      <c r="E48" s="249"/>
      <c r="F48" s="249"/>
      <c r="G48" s="250"/>
      <c r="H48" s="251">
        <f>PO!E54</f>
        <v>0</v>
      </c>
      <c r="I48" s="251"/>
      <c r="J48" s="251"/>
    </row>
    <row r="49" spans="1:10" x14ac:dyDescent="0.25">
      <c r="A49" s="228" t="s">
        <v>86</v>
      </c>
      <c r="B49" s="229"/>
      <c r="C49" s="230"/>
      <c r="D49" s="242" t="s">
        <v>87</v>
      </c>
      <c r="E49" s="243"/>
      <c r="F49" s="243"/>
      <c r="G49" s="244"/>
      <c r="H49" s="241" t="s">
        <v>158</v>
      </c>
      <c r="I49" s="241"/>
      <c r="J49" s="241"/>
    </row>
  </sheetData>
  <mergeCells count="49">
    <mergeCell ref="C42:G42"/>
    <mergeCell ref="C43:G43"/>
    <mergeCell ref="C44:G44"/>
    <mergeCell ref="A45:J45"/>
    <mergeCell ref="A46:C46"/>
    <mergeCell ref="D46:G46"/>
    <mergeCell ref="H46:J46"/>
    <mergeCell ref="A49:C49"/>
    <mergeCell ref="D49:G49"/>
    <mergeCell ref="H49:J49"/>
    <mergeCell ref="A47:C47"/>
    <mergeCell ref="D47:G47"/>
    <mergeCell ref="H47:J47"/>
    <mergeCell ref="A48:C48"/>
    <mergeCell ref="D48:G48"/>
    <mergeCell ref="H48:J48"/>
    <mergeCell ref="C41:G41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27:G27"/>
    <mergeCell ref="C28:G28"/>
    <mergeCell ref="C29:G29"/>
    <mergeCell ref="C30:G30"/>
    <mergeCell ref="C21:G21"/>
    <mergeCell ref="C22:G22"/>
    <mergeCell ref="C23:G23"/>
    <mergeCell ref="C24:G24"/>
    <mergeCell ref="C25:G25"/>
    <mergeCell ref="C26:G26"/>
    <mergeCell ref="C20:G20"/>
    <mergeCell ref="A1:J1"/>
    <mergeCell ref="A2:J2"/>
    <mergeCell ref="A3:J3"/>
    <mergeCell ref="A4:J4"/>
    <mergeCell ref="A5:J5"/>
    <mergeCell ref="A7:J7"/>
    <mergeCell ref="A15:J15"/>
    <mergeCell ref="C16:G16"/>
    <mergeCell ref="C17:G17"/>
    <mergeCell ref="C18:G18"/>
    <mergeCell ref="C19:G19"/>
  </mergeCells>
  <pageMargins left="0.7" right="0.7" top="0.75" bottom="0.75" header="0.3" footer="0.3"/>
  <pageSetup paperSize="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950"/>
  <sheetViews>
    <sheetView view="pageLayout" zoomScale="96" zoomScalePageLayoutView="96" workbookViewId="0">
      <selection activeCell="E7" sqref="E7"/>
    </sheetView>
  </sheetViews>
  <sheetFormatPr defaultRowHeight="15" x14ac:dyDescent="0.25"/>
  <cols>
    <col min="1" max="1" width="9.140625" customWidth="1"/>
    <col min="2" max="2" width="8" customWidth="1"/>
    <col min="3" max="3" width="36.85546875" customWidth="1"/>
    <col min="4" max="4" width="12.5703125" customWidth="1"/>
    <col min="5" max="5" width="14.140625" customWidth="1"/>
  </cols>
  <sheetData>
    <row r="1" spans="1:5" ht="20.25" x14ac:dyDescent="0.3">
      <c r="A1" s="253" t="s">
        <v>88</v>
      </c>
      <c r="B1" s="253"/>
      <c r="C1" s="253"/>
      <c r="D1" s="253"/>
      <c r="E1" s="253"/>
    </row>
    <row r="3" spans="1:5" x14ac:dyDescent="0.25">
      <c r="A3" s="90" t="s">
        <v>89</v>
      </c>
      <c r="B3" s="91" t="s">
        <v>122</v>
      </c>
      <c r="C3" s="22"/>
      <c r="D3" s="22"/>
      <c r="E3" s="92"/>
    </row>
    <row r="4" spans="1:5" x14ac:dyDescent="0.25">
      <c r="A4" s="46" t="s">
        <v>90</v>
      </c>
      <c r="B4" s="92"/>
      <c r="C4" s="93" t="s">
        <v>124</v>
      </c>
      <c r="D4" s="93" t="s">
        <v>119</v>
      </c>
      <c r="E4" s="132"/>
    </row>
    <row r="5" spans="1:5" x14ac:dyDescent="0.25">
      <c r="A5" s="46" t="s">
        <v>91</v>
      </c>
      <c r="B5" s="92"/>
      <c r="C5" s="1"/>
      <c r="D5" s="46"/>
      <c r="E5" s="92"/>
    </row>
    <row r="6" spans="1:5" x14ac:dyDescent="0.25">
      <c r="A6" s="94" t="s">
        <v>92</v>
      </c>
      <c r="B6" s="5" t="s">
        <v>2</v>
      </c>
      <c r="C6" s="5" t="s">
        <v>93</v>
      </c>
      <c r="D6" s="5" t="s">
        <v>94</v>
      </c>
      <c r="E6" s="5" t="s">
        <v>95</v>
      </c>
    </row>
    <row r="7" spans="1:5" x14ac:dyDescent="0.25">
      <c r="A7" s="108"/>
      <c r="B7" s="130"/>
      <c r="C7" s="106"/>
      <c r="D7" s="144"/>
      <c r="E7" s="1"/>
    </row>
    <row r="8" spans="1:5" x14ac:dyDescent="0.25">
      <c r="A8" s="108"/>
      <c r="B8" s="150"/>
      <c r="C8" s="106"/>
      <c r="D8" s="144"/>
      <c r="E8" s="1"/>
    </row>
    <row r="9" spans="1:5" x14ac:dyDescent="0.25">
      <c r="A9" s="108"/>
      <c r="B9" s="150"/>
      <c r="C9" s="106"/>
      <c r="D9" s="144"/>
      <c r="E9" s="1"/>
    </row>
    <row r="10" spans="1:5" x14ac:dyDescent="0.25">
      <c r="A10" s="108"/>
      <c r="B10" s="150"/>
      <c r="C10" s="106"/>
      <c r="D10" s="144"/>
      <c r="E10" s="1"/>
    </row>
    <row r="11" spans="1:5" x14ac:dyDescent="0.25">
      <c r="A11" s="108"/>
      <c r="B11" s="150"/>
      <c r="C11" s="106"/>
      <c r="D11" s="144"/>
      <c r="E11" s="1"/>
    </row>
    <row r="12" spans="1:5" x14ac:dyDescent="0.25">
      <c r="A12" s="108"/>
      <c r="B12" s="150"/>
      <c r="C12" s="106"/>
      <c r="D12" s="144"/>
      <c r="E12" s="1"/>
    </row>
    <row r="13" spans="1:5" x14ac:dyDescent="0.25">
      <c r="A13" s="141"/>
      <c r="B13" s="141"/>
      <c r="C13" s="106"/>
      <c r="D13" s="144"/>
      <c r="E13" s="1"/>
    </row>
    <row r="14" spans="1:5" x14ac:dyDescent="0.25">
      <c r="A14" s="141"/>
      <c r="B14" s="141"/>
      <c r="C14" s="106"/>
      <c r="D14" s="144"/>
      <c r="E14" s="1"/>
    </row>
    <row r="15" spans="1:5" x14ac:dyDescent="0.25">
      <c r="A15" s="137"/>
      <c r="B15" s="137"/>
      <c r="C15" s="106"/>
      <c r="D15" s="149"/>
      <c r="E15" s="1"/>
    </row>
    <row r="16" spans="1:5" x14ac:dyDescent="0.25">
      <c r="A16" s="137"/>
      <c r="B16" s="137"/>
      <c r="C16" s="106"/>
      <c r="D16" s="137"/>
      <c r="E16" s="1"/>
    </row>
    <row r="17" spans="1:5" x14ac:dyDescent="0.25">
      <c r="A17" s="137"/>
      <c r="B17" s="137"/>
      <c r="C17" s="106"/>
      <c r="D17" s="137"/>
      <c r="E17" s="1"/>
    </row>
    <row r="18" spans="1:5" x14ac:dyDescent="0.25">
      <c r="A18" s="137"/>
      <c r="B18" s="137"/>
      <c r="C18" s="106"/>
      <c r="D18" s="137"/>
      <c r="E18" s="1"/>
    </row>
    <row r="19" spans="1:5" x14ac:dyDescent="0.25">
      <c r="A19" s="5"/>
      <c r="B19" s="1"/>
      <c r="C19" s="69"/>
      <c r="D19" s="5"/>
      <c r="E19" s="1"/>
    </row>
    <row r="20" spans="1:5" x14ac:dyDescent="0.25">
      <c r="A20" s="5"/>
      <c r="B20" s="1"/>
      <c r="C20" s="69"/>
      <c r="D20" s="5"/>
      <c r="E20" s="1"/>
    </row>
    <row r="21" spans="1:5" x14ac:dyDescent="0.25">
      <c r="A21" s="5"/>
      <c r="B21" s="1"/>
      <c r="C21" s="1"/>
      <c r="D21" s="5"/>
      <c r="E21" s="1"/>
    </row>
    <row r="22" spans="1:5" x14ac:dyDescent="0.25">
      <c r="A22" s="5"/>
      <c r="B22" s="1"/>
      <c r="C22" s="1"/>
      <c r="D22" s="5"/>
      <c r="E22" s="1"/>
    </row>
    <row r="23" spans="1:5" x14ac:dyDescent="0.25">
      <c r="A23" s="1"/>
      <c r="B23" s="1"/>
      <c r="C23" s="1"/>
      <c r="D23" s="1"/>
      <c r="E23" s="1"/>
    </row>
    <row r="24" spans="1:5" ht="18" x14ac:dyDescent="0.25">
      <c r="A24" s="104" t="s">
        <v>96</v>
      </c>
      <c r="B24" s="96"/>
      <c r="C24" s="105" t="s">
        <v>97</v>
      </c>
      <c r="E24" s="97"/>
    </row>
    <row r="25" spans="1:5" x14ac:dyDescent="0.25">
      <c r="A25" s="98"/>
      <c r="B25" s="6"/>
      <c r="C25" s="6"/>
      <c r="D25" s="6"/>
      <c r="E25" s="99"/>
    </row>
    <row r="26" spans="1:5" x14ac:dyDescent="0.25">
      <c r="A26" s="98" t="s">
        <v>98</v>
      </c>
      <c r="B26" s="6"/>
      <c r="C26" s="6" t="s">
        <v>103</v>
      </c>
      <c r="D26" s="6"/>
      <c r="E26" s="99"/>
    </row>
    <row r="27" spans="1:5" x14ac:dyDescent="0.25">
      <c r="A27" s="98"/>
      <c r="B27" s="6"/>
      <c r="C27" s="6"/>
      <c r="D27" s="6"/>
      <c r="E27" s="99"/>
    </row>
    <row r="28" spans="1:5" x14ac:dyDescent="0.25">
      <c r="A28" s="98"/>
      <c r="B28" s="102" t="s">
        <v>99</v>
      </c>
      <c r="C28" s="6"/>
      <c r="D28" s="6" t="s">
        <v>101</v>
      </c>
      <c r="E28" s="99"/>
    </row>
    <row r="29" spans="1:5" x14ac:dyDescent="0.25">
      <c r="A29" s="98"/>
      <c r="B29" s="102" t="s">
        <v>100</v>
      </c>
      <c r="C29" s="6"/>
      <c r="D29" s="6"/>
      <c r="E29" s="99"/>
    </row>
    <row r="30" spans="1:5" x14ac:dyDescent="0.25">
      <c r="A30" s="98"/>
      <c r="B30" s="6"/>
      <c r="C30" s="6"/>
      <c r="D30" s="6"/>
      <c r="E30" s="99"/>
    </row>
    <row r="31" spans="1:5" x14ac:dyDescent="0.25">
      <c r="A31" s="98"/>
      <c r="B31" s="100"/>
      <c r="C31" s="6"/>
      <c r="D31" s="6" t="s">
        <v>102</v>
      </c>
      <c r="E31" s="99"/>
    </row>
    <row r="32" spans="1:5" x14ac:dyDescent="0.25">
      <c r="A32" s="98"/>
      <c r="B32" s="6"/>
      <c r="C32" s="6"/>
      <c r="D32" s="6"/>
      <c r="E32" s="99"/>
    </row>
    <row r="33" spans="1:8" x14ac:dyDescent="0.25">
      <c r="A33" s="98"/>
      <c r="B33" s="6"/>
      <c r="C33" s="6"/>
      <c r="D33" s="70"/>
      <c r="E33" s="23"/>
      <c r="H33" s="103"/>
    </row>
    <row r="34" spans="1:8" x14ac:dyDescent="0.25">
      <c r="A34" s="98"/>
      <c r="B34" s="6"/>
      <c r="E34" s="99"/>
      <c r="G34" s="6"/>
    </row>
    <row r="35" spans="1:8" x14ac:dyDescent="0.25">
      <c r="A35" s="98"/>
      <c r="B35" s="6"/>
      <c r="C35" s="6"/>
      <c r="D35" s="6"/>
      <c r="E35" s="99"/>
    </row>
    <row r="36" spans="1:8" x14ac:dyDescent="0.25">
      <c r="A36" s="101"/>
      <c r="B36" s="70"/>
      <c r="C36" s="70"/>
      <c r="D36" s="70"/>
      <c r="E36" s="23"/>
    </row>
    <row r="37" spans="1:8" x14ac:dyDescent="0.25">
      <c r="A37" s="6"/>
      <c r="B37" s="6"/>
      <c r="C37" s="6"/>
      <c r="D37" s="6"/>
      <c r="E37" s="6"/>
    </row>
    <row r="38" spans="1:8" x14ac:dyDescent="0.25">
      <c r="A38" s="6"/>
      <c r="B38" s="6"/>
      <c r="C38" s="6"/>
      <c r="D38" s="6"/>
      <c r="E38" s="6"/>
    </row>
    <row r="400" spans="3:3" x14ac:dyDescent="0.25">
      <c r="C400" s="135"/>
    </row>
    <row r="401" spans="2:2" x14ac:dyDescent="0.25">
      <c r="B401" s="6"/>
    </row>
    <row r="461" spans="2:3" x14ac:dyDescent="0.25">
      <c r="C461" s="135"/>
    </row>
    <row r="462" spans="2:3" x14ac:dyDescent="0.25">
      <c r="B462" s="6"/>
    </row>
    <row r="522" spans="2:3" x14ac:dyDescent="0.25">
      <c r="C522" s="135"/>
    </row>
    <row r="523" spans="2:3" x14ac:dyDescent="0.25">
      <c r="B523" s="6"/>
    </row>
    <row r="583" spans="2:3" x14ac:dyDescent="0.25">
      <c r="C583" s="135"/>
    </row>
    <row r="584" spans="2:3" x14ac:dyDescent="0.25">
      <c r="B584" s="6"/>
    </row>
    <row r="644" spans="2:3" x14ac:dyDescent="0.25">
      <c r="C644" s="135"/>
    </row>
    <row r="645" spans="2:3" x14ac:dyDescent="0.25">
      <c r="B645" s="6"/>
    </row>
    <row r="705" spans="2:3" x14ac:dyDescent="0.25">
      <c r="C705" s="135"/>
    </row>
    <row r="706" spans="2:3" x14ac:dyDescent="0.25">
      <c r="B706" s="6"/>
    </row>
    <row r="766" spans="2:3" x14ac:dyDescent="0.25">
      <c r="C766" s="135"/>
    </row>
    <row r="767" spans="2:3" x14ac:dyDescent="0.25">
      <c r="B767" s="6"/>
    </row>
    <row r="827" spans="2:3" x14ac:dyDescent="0.25">
      <c r="C827" s="135"/>
    </row>
    <row r="828" spans="2:3" x14ac:dyDescent="0.25">
      <c r="B828" s="6"/>
    </row>
    <row r="888" spans="2:3" x14ac:dyDescent="0.25">
      <c r="C888" s="135"/>
    </row>
    <row r="889" spans="2:3" x14ac:dyDescent="0.25">
      <c r="B889" s="6"/>
    </row>
    <row r="949" spans="2:3" x14ac:dyDescent="0.25">
      <c r="C949" s="135"/>
    </row>
    <row r="950" spans="2:3" x14ac:dyDescent="0.25">
      <c r="B950" s="6"/>
    </row>
  </sheetData>
  <mergeCells count="1">
    <mergeCell ref="A1:E1"/>
  </mergeCells>
  <pageMargins left="0.7" right="0.7" top="0.75" bottom="0.75" header="0.3" footer="0.3"/>
  <pageSetup paperSize="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6"/>
  <sheetViews>
    <sheetView view="pageLayout" topLeftCell="A2" zoomScale="80" zoomScalePageLayoutView="80" workbookViewId="0">
      <selection activeCell="G10" sqref="G10"/>
    </sheetView>
  </sheetViews>
  <sheetFormatPr defaultRowHeight="15" x14ac:dyDescent="0.25"/>
  <cols>
    <col min="3" max="3" width="4.7109375" customWidth="1"/>
    <col min="4" max="4" width="6" customWidth="1"/>
    <col min="5" max="5" width="22.5703125" customWidth="1"/>
    <col min="7" max="7" width="10.7109375" customWidth="1"/>
    <col min="8" max="8" width="10.5703125" customWidth="1"/>
  </cols>
  <sheetData>
    <row r="1" spans="1:8" ht="15.75" x14ac:dyDescent="0.25">
      <c r="A1" s="265" t="s">
        <v>104</v>
      </c>
      <c r="B1" s="265"/>
      <c r="C1" s="265"/>
      <c r="D1" s="265"/>
      <c r="E1" s="265"/>
      <c r="F1" s="265"/>
      <c r="G1" s="265"/>
      <c r="H1" s="265"/>
    </row>
    <row r="2" spans="1:8" x14ac:dyDescent="0.25">
      <c r="A2" s="266"/>
      <c r="B2" s="266"/>
      <c r="C2" s="266"/>
      <c r="D2" s="266"/>
      <c r="E2" s="266"/>
      <c r="F2" s="266"/>
      <c r="G2" s="266"/>
      <c r="H2" s="266"/>
    </row>
    <row r="3" spans="1:8" x14ac:dyDescent="0.25">
      <c r="A3" s="267" t="s">
        <v>64</v>
      </c>
      <c r="B3" s="268"/>
      <c r="C3" s="268"/>
      <c r="D3" s="268"/>
      <c r="E3" s="268"/>
      <c r="F3" s="268"/>
      <c r="G3" s="268"/>
      <c r="H3" s="268"/>
    </row>
    <row r="4" spans="1:8" x14ac:dyDescent="0.25">
      <c r="A4" s="266" t="s">
        <v>105</v>
      </c>
      <c r="B4" s="266"/>
      <c r="C4" s="266"/>
      <c r="D4" s="266"/>
      <c r="E4" s="266"/>
      <c r="F4" s="266"/>
      <c r="G4" s="266"/>
      <c r="H4" s="266"/>
    </row>
    <row r="5" spans="1:8" x14ac:dyDescent="0.25">
      <c r="A5" s="46" t="s">
        <v>106</v>
      </c>
      <c r="B5" s="22"/>
      <c r="C5" s="22"/>
      <c r="D5" s="22"/>
      <c r="E5" s="92"/>
      <c r="F5" s="269" t="s">
        <v>107</v>
      </c>
      <c r="G5" s="228" t="s">
        <v>108</v>
      </c>
      <c r="H5" s="230"/>
    </row>
    <row r="6" spans="1:8" x14ac:dyDescent="0.25">
      <c r="A6" s="245"/>
      <c r="B6" s="246"/>
      <c r="C6" s="246"/>
      <c r="D6" s="246"/>
      <c r="E6" s="247"/>
      <c r="F6" s="270"/>
      <c r="G6" s="228" t="s">
        <v>109</v>
      </c>
      <c r="H6" s="230"/>
    </row>
    <row r="7" spans="1:8" x14ac:dyDescent="0.25">
      <c r="A7" s="262" t="s">
        <v>110</v>
      </c>
      <c r="B7" s="263"/>
      <c r="C7" s="263"/>
      <c r="D7" s="263"/>
      <c r="E7" s="264"/>
      <c r="F7" s="262" t="s">
        <v>111</v>
      </c>
      <c r="G7" s="246"/>
      <c r="H7" s="247"/>
    </row>
    <row r="8" spans="1:8" x14ac:dyDescent="0.25">
      <c r="A8" s="5" t="s">
        <v>78</v>
      </c>
      <c r="B8" s="5" t="s">
        <v>47</v>
      </c>
      <c r="C8" s="245" t="s">
        <v>48</v>
      </c>
      <c r="D8" s="246"/>
      <c r="E8" s="247"/>
      <c r="F8" s="5" t="s">
        <v>75</v>
      </c>
      <c r="G8" s="5" t="s">
        <v>112</v>
      </c>
      <c r="H8" s="5" t="s">
        <v>113</v>
      </c>
    </row>
    <row r="9" spans="1:8" x14ac:dyDescent="0.25">
      <c r="A9" s="144"/>
      <c r="B9" s="153"/>
      <c r="C9" s="252"/>
      <c r="D9" s="252"/>
      <c r="E9" s="252"/>
      <c r="F9" s="144"/>
      <c r="G9" s="1"/>
      <c r="H9" s="1"/>
    </row>
    <row r="10" spans="1:8" x14ac:dyDescent="0.25">
      <c r="A10" s="144"/>
      <c r="B10" s="153"/>
      <c r="C10" s="252"/>
      <c r="D10" s="252"/>
      <c r="E10" s="252"/>
      <c r="F10" s="144"/>
      <c r="G10" s="1"/>
      <c r="H10" s="1"/>
    </row>
    <row r="11" spans="1:8" x14ac:dyDescent="0.25">
      <c r="A11" s="144"/>
      <c r="B11" s="153"/>
      <c r="C11" s="252"/>
      <c r="D11" s="252"/>
      <c r="E11" s="252"/>
      <c r="F11" s="144"/>
      <c r="G11" s="1"/>
      <c r="H11" s="1"/>
    </row>
    <row r="12" spans="1:8" x14ac:dyDescent="0.25">
      <c r="A12" s="144"/>
      <c r="B12" s="153"/>
      <c r="C12" s="252"/>
      <c r="D12" s="252"/>
      <c r="E12" s="252"/>
      <c r="F12" s="144"/>
      <c r="G12" s="1"/>
      <c r="H12" s="1"/>
    </row>
    <row r="13" spans="1:8" x14ac:dyDescent="0.25">
      <c r="A13" s="144"/>
      <c r="B13" s="153"/>
      <c r="C13" s="252"/>
      <c r="D13" s="252"/>
      <c r="E13" s="252"/>
      <c r="F13" s="144"/>
      <c r="G13" s="1"/>
      <c r="H13" s="1"/>
    </row>
    <row r="14" spans="1:8" x14ac:dyDescent="0.25">
      <c r="A14" s="141"/>
      <c r="B14" s="95"/>
      <c r="C14" s="252"/>
      <c r="D14" s="252"/>
      <c r="E14" s="252"/>
      <c r="F14" s="144"/>
      <c r="G14" s="1"/>
      <c r="H14" s="1"/>
    </row>
    <row r="15" spans="1:8" x14ac:dyDescent="0.25">
      <c r="A15" s="141"/>
      <c r="B15" s="95"/>
      <c r="C15" s="252"/>
      <c r="D15" s="252"/>
      <c r="E15" s="252"/>
      <c r="F15" s="144"/>
      <c r="G15" s="1"/>
      <c r="H15" s="1"/>
    </row>
    <row r="16" spans="1:8" x14ac:dyDescent="0.25">
      <c r="A16" s="141"/>
      <c r="B16" s="95"/>
      <c r="C16" s="252"/>
      <c r="D16" s="252"/>
      <c r="E16" s="252"/>
      <c r="F16" s="144"/>
      <c r="G16" s="131"/>
      <c r="H16" s="1"/>
    </row>
    <row r="17" spans="1:8" x14ac:dyDescent="0.25">
      <c r="A17" s="137"/>
      <c r="B17" s="95"/>
      <c r="C17" s="252"/>
      <c r="D17" s="252"/>
      <c r="E17" s="252"/>
      <c r="F17" s="148"/>
      <c r="G17" s="131"/>
      <c r="H17" s="1"/>
    </row>
    <row r="18" spans="1:8" x14ac:dyDescent="0.25">
      <c r="A18" s="137"/>
      <c r="B18" s="95"/>
      <c r="C18" s="252"/>
      <c r="D18" s="252"/>
      <c r="E18" s="252"/>
      <c r="F18" s="137"/>
      <c r="G18" s="1"/>
      <c r="H18" s="1"/>
    </row>
    <row r="19" spans="1:8" x14ac:dyDescent="0.25">
      <c r="A19" s="137"/>
      <c r="B19" s="95"/>
      <c r="C19" s="252"/>
      <c r="D19" s="252"/>
      <c r="E19" s="252"/>
      <c r="F19" s="137"/>
      <c r="G19" s="1"/>
      <c r="H19" s="1"/>
    </row>
    <row r="20" spans="1:8" x14ac:dyDescent="0.25">
      <c r="A20" s="137"/>
      <c r="B20" s="95"/>
      <c r="C20" s="252"/>
      <c r="D20" s="252"/>
      <c r="E20" s="252"/>
      <c r="F20" s="137"/>
      <c r="G20" s="1"/>
      <c r="H20" s="1"/>
    </row>
    <row r="21" spans="1:8" x14ac:dyDescent="0.25">
      <c r="A21" s="137"/>
      <c r="B21" s="106"/>
      <c r="C21" s="207"/>
      <c r="D21" s="207"/>
      <c r="E21" s="207"/>
      <c r="F21" s="108"/>
      <c r="G21" s="1"/>
      <c r="H21" s="1"/>
    </row>
    <row r="22" spans="1:8" x14ac:dyDescent="0.25">
      <c r="A22" s="5"/>
      <c r="B22" s="106"/>
      <c r="C22" s="207"/>
      <c r="D22" s="207"/>
      <c r="E22" s="207"/>
      <c r="F22" s="5"/>
      <c r="G22" s="1"/>
      <c r="H22" s="1"/>
    </row>
    <row r="23" spans="1:8" x14ac:dyDescent="0.25">
      <c r="A23" s="5"/>
      <c r="B23" s="106"/>
      <c r="C23" s="207"/>
      <c r="D23" s="207"/>
      <c r="E23" s="207"/>
      <c r="F23" s="5"/>
      <c r="G23" s="1"/>
      <c r="H23" s="1"/>
    </row>
    <row r="24" spans="1:8" x14ac:dyDescent="0.25">
      <c r="A24" s="5"/>
      <c r="B24" s="1"/>
      <c r="C24" s="229"/>
      <c r="D24" s="229"/>
      <c r="E24" s="229"/>
      <c r="F24" s="5"/>
      <c r="G24" s="1"/>
      <c r="H24" s="1"/>
    </row>
    <row r="25" spans="1:8" x14ac:dyDescent="0.25">
      <c r="A25" s="5"/>
      <c r="B25" s="1"/>
      <c r="C25" s="229"/>
      <c r="D25" s="229"/>
      <c r="E25" s="229"/>
      <c r="F25" s="5"/>
      <c r="G25" s="1"/>
      <c r="H25" s="1"/>
    </row>
    <row r="26" spans="1:8" x14ac:dyDescent="0.25">
      <c r="A26" s="5"/>
      <c r="B26" s="1"/>
      <c r="C26" s="229"/>
      <c r="D26" s="229"/>
      <c r="E26" s="229"/>
      <c r="F26" s="5"/>
      <c r="G26" s="1"/>
      <c r="H26" s="1"/>
    </row>
    <row r="27" spans="1:8" x14ac:dyDescent="0.25">
      <c r="A27" s="5"/>
      <c r="B27" s="1"/>
      <c r="C27" s="229"/>
      <c r="D27" s="229"/>
      <c r="E27" s="229"/>
      <c r="F27" s="5"/>
      <c r="G27" s="1"/>
      <c r="H27" s="1"/>
    </row>
    <row r="28" spans="1:8" x14ac:dyDescent="0.25">
      <c r="A28" s="5"/>
      <c r="B28" s="1"/>
      <c r="C28" s="229"/>
      <c r="D28" s="229"/>
      <c r="E28" s="229"/>
      <c r="F28" s="5"/>
      <c r="G28" s="1"/>
      <c r="H28" s="1"/>
    </row>
    <row r="29" spans="1:8" x14ac:dyDescent="0.25">
      <c r="A29" s="1"/>
      <c r="B29" s="5"/>
      <c r="C29" s="241"/>
      <c r="D29" s="241"/>
      <c r="E29" s="241"/>
      <c r="F29" s="5"/>
      <c r="G29" s="1"/>
      <c r="H29" s="1"/>
    </row>
    <row r="30" spans="1:8" x14ac:dyDescent="0.25">
      <c r="A30" s="1"/>
      <c r="B30" s="5"/>
      <c r="C30" s="241"/>
      <c r="D30" s="241"/>
      <c r="E30" s="241"/>
      <c r="F30" s="5"/>
      <c r="G30" s="1"/>
      <c r="H30" s="1"/>
    </row>
    <row r="31" spans="1:8" x14ac:dyDescent="0.25">
      <c r="A31" s="1"/>
      <c r="B31" s="5"/>
      <c r="C31" s="241"/>
      <c r="D31" s="241"/>
      <c r="E31" s="241"/>
      <c r="F31" s="5"/>
      <c r="G31" s="1"/>
      <c r="H31" s="1"/>
    </row>
    <row r="32" spans="1:8" x14ac:dyDescent="0.25">
      <c r="A32" s="1"/>
      <c r="B32" s="5"/>
      <c r="C32" s="241"/>
      <c r="D32" s="241"/>
      <c r="E32" s="241"/>
      <c r="F32" s="5"/>
      <c r="G32" s="1"/>
      <c r="H32" s="1"/>
    </row>
    <row r="33" spans="1:8" x14ac:dyDescent="0.25">
      <c r="A33" s="1"/>
      <c r="B33" s="5"/>
      <c r="C33" s="241"/>
      <c r="D33" s="241"/>
      <c r="E33" s="241"/>
      <c r="F33" s="5"/>
      <c r="G33" s="1"/>
      <c r="H33" s="1"/>
    </row>
    <row r="34" spans="1:8" x14ac:dyDescent="0.25">
      <c r="A34" s="1"/>
      <c r="B34" s="5"/>
      <c r="C34" s="241"/>
      <c r="D34" s="241"/>
      <c r="E34" s="241"/>
      <c r="F34" s="5"/>
      <c r="G34" s="1"/>
      <c r="H34" s="1"/>
    </row>
    <row r="35" spans="1:8" x14ac:dyDescent="0.25">
      <c r="A35" s="1"/>
      <c r="B35" s="5"/>
      <c r="C35" s="241"/>
      <c r="D35" s="241"/>
      <c r="E35" s="241"/>
      <c r="F35" s="5"/>
      <c r="G35" s="1"/>
      <c r="H35" s="1"/>
    </row>
    <row r="36" spans="1:8" x14ac:dyDescent="0.25">
      <c r="A36" s="1"/>
      <c r="B36" s="5"/>
      <c r="C36" s="241"/>
      <c r="D36" s="241"/>
      <c r="E36" s="241"/>
      <c r="F36" s="5"/>
      <c r="G36" s="1"/>
      <c r="H36" s="1"/>
    </row>
    <row r="37" spans="1:8" x14ac:dyDescent="0.25">
      <c r="A37" s="1"/>
      <c r="B37" s="5"/>
      <c r="C37" s="241"/>
      <c r="D37" s="241"/>
      <c r="E37" s="241"/>
      <c r="F37" s="5"/>
      <c r="G37" s="1"/>
      <c r="H37" s="1"/>
    </row>
    <row r="38" spans="1:8" x14ac:dyDescent="0.25">
      <c r="A38" s="1"/>
      <c r="B38" s="5"/>
      <c r="C38" s="241"/>
      <c r="D38" s="241"/>
      <c r="E38" s="241"/>
      <c r="F38" s="5"/>
      <c r="G38" s="1"/>
      <c r="H38" s="1"/>
    </row>
    <row r="39" spans="1:8" x14ac:dyDescent="0.25">
      <c r="A39" s="228"/>
      <c r="B39" s="229"/>
      <c r="C39" s="229"/>
      <c r="D39" s="229"/>
      <c r="E39" s="229"/>
      <c r="F39" s="229"/>
      <c r="G39" s="229"/>
      <c r="H39" s="230"/>
    </row>
    <row r="40" spans="1:8" x14ac:dyDescent="0.25">
      <c r="A40" s="245"/>
      <c r="B40" s="246"/>
      <c r="C40" s="246"/>
      <c r="D40" s="246"/>
      <c r="E40" s="246"/>
      <c r="F40" s="246"/>
      <c r="G40" s="246"/>
      <c r="H40" s="247"/>
    </row>
    <row r="41" spans="1:8" x14ac:dyDescent="0.25">
      <c r="A41" s="228"/>
      <c r="B41" s="229"/>
      <c r="C41" s="229"/>
      <c r="D41" s="229"/>
      <c r="E41" s="229"/>
      <c r="F41" s="229"/>
      <c r="G41" s="229"/>
      <c r="H41" s="230"/>
    </row>
    <row r="42" spans="1:8" x14ac:dyDescent="0.25">
      <c r="A42" s="1"/>
      <c r="B42" s="254" t="s">
        <v>114</v>
      </c>
      <c r="C42" s="255"/>
      <c r="D42" s="256"/>
      <c r="E42" s="68" t="s">
        <v>115</v>
      </c>
      <c r="F42" s="257" t="s">
        <v>116</v>
      </c>
      <c r="G42" s="257"/>
      <c r="H42" s="111" t="s">
        <v>117</v>
      </c>
    </row>
    <row r="43" spans="1:8" x14ac:dyDescent="0.25">
      <c r="A43" s="109" t="s">
        <v>84</v>
      </c>
      <c r="B43" s="228"/>
      <c r="C43" s="229"/>
      <c r="D43" s="230"/>
      <c r="E43" s="1"/>
      <c r="F43" s="241"/>
      <c r="G43" s="241"/>
      <c r="H43" s="1"/>
    </row>
    <row r="44" spans="1:8" x14ac:dyDescent="0.25">
      <c r="A44" s="109" t="s">
        <v>85</v>
      </c>
      <c r="B44" s="258"/>
      <c r="C44" s="259"/>
      <c r="D44" s="260"/>
      <c r="E44" s="134">
        <f>PO!E54</f>
        <v>0</v>
      </c>
      <c r="F44" s="261"/>
      <c r="G44" s="261"/>
      <c r="H44" s="110"/>
    </row>
    <row r="45" spans="1:8" x14ac:dyDescent="0.25">
      <c r="A45" s="109" t="s">
        <v>86</v>
      </c>
      <c r="B45" s="254"/>
      <c r="C45" s="255"/>
      <c r="D45" s="256"/>
      <c r="E45" s="67" t="s">
        <v>159</v>
      </c>
      <c r="F45" s="241" t="s">
        <v>118</v>
      </c>
      <c r="G45" s="241"/>
      <c r="H45" s="68"/>
    </row>
    <row r="46" spans="1:8" x14ac:dyDescent="0.25">
      <c r="A46" s="109" t="s">
        <v>38</v>
      </c>
      <c r="B46" s="228"/>
      <c r="C46" s="229"/>
      <c r="D46" s="230"/>
      <c r="E46" s="1"/>
      <c r="F46" s="241"/>
      <c r="G46" s="241"/>
      <c r="H46" s="1"/>
    </row>
  </sheetData>
  <mergeCells count="54">
    <mergeCell ref="C26:E26"/>
    <mergeCell ref="C27:E27"/>
    <mergeCell ref="C28:E28"/>
    <mergeCell ref="C21:E21"/>
    <mergeCell ref="C22:E22"/>
    <mergeCell ref="C23:E23"/>
    <mergeCell ref="C24:E24"/>
    <mergeCell ref="C25:E25"/>
    <mergeCell ref="C30:E30"/>
    <mergeCell ref="C31:E31"/>
    <mergeCell ref="C32:E32"/>
    <mergeCell ref="C33:E33"/>
    <mergeCell ref="A1:H1"/>
    <mergeCell ref="A2:H2"/>
    <mergeCell ref="A3:H3"/>
    <mergeCell ref="A4:H4"/>
    <mergeCell ref="F5:F6"/>
    <mergeCell ref="G5:H5"/>
    <mergeCell ref="A6:E6"/>
    <mergeCell ref="G6:H6"/>
    <mergeCell ref="C29:E29"/>
    <mergeCell ref="C18:E18"/>
    <mergeCell ref="C19:E19"/>
    <mergeCell ref="C20:E20"/>
    <mergeCell ref="C17:E17"/>
    <mergeCell ref="A7:E7"/>
    <mergeCell ref="F7:H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A39:H39"/>
    <mergeCell ref="A40:H40"/>
    <mergeCell ref="B45:D45"/>
    <mergeCell ref="F45:G45"/>
    <mergeCell ref="B46:D46"/>
    <mergeCell ref="F46:G46"/>
    <mergeCell ref="B42:D42"/>
    <mergeCell ref="F42:G42"/>
    <mergeCell ref="B43:D43"/>
    <mergeCell ref="F43:G43"/>
    <mergeCell ref="B44:D44"/>
    <mergeCell ref="F44:G44"/>
    <mergeCell ref="A41:H41"/>
    <mergeCell ref="C34:E34"/>
    <mergeCell ref="C35:E35"/>
    <mergeCell ref="C36:E36"/>
    <mergeCell ref="C37:E37"/>
    <mergeCell ref="C38:E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DELIVERY</vt:lpstr>
      <vt:lpstr>QUOTATION</vt:lpstr>
      <vt:lpstr>PO</vt:lpstr>
      <vt:lpstr>REQUEST</vt:lpstr>
      <vt:lpstr>INSPECTION</vt:lpstr>
      <vt:lpstr>REQUISITION</vt:lpstr>
    </vt:vector>
  </TitlesOfParts>
  <Company>LiteOS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Taliboi</cp:lastModifiedBy>
  <cp:lastPrinted>2004-01-01T09:13:59Z</cp:lastPrinted>
  <dcterms:created xsi:type="dcterms:W3CDTF">2013-11-05T04:38:36Z</dcterms:created>
  <dcterms:modified xsi:type="dcterms:W3CDTF">2015-08-31T04:09:12Z</dcterms:modified>
</cp:coreProperties>
</file>