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orge\Downloads\"/>
    </mc:Choice>
  </mc:AlternateContent>
  <xr:revisionPtr revIDLastSave="0" documentId="13_ncr:1_{0D2C3763-31FD-4311-AF30-A5B388B92B6A}" xr6:coauthVersionLast="47" xr6:coauthVersionMax="47" xr10:uidLastSave="{00000000-0000-0000-0000-000000000000}"/>
  <bookViews>
    <workbookView xWindow="-120" yWindow="-120" windowWidth="29040" windowHeight="15840" activeTab="2" xr2:uid="{00000000-000D-0000-FFFF-FFFF00000000}"/>
  </bookViews>
  <sheets>
    <sheet name="bike_buyers - raw data" sheetId="1" r:id="rId1"/>
    <sheet name="Working Sheet - data" sheetId="4" r:id="rId2"/>
    <sheet name="Dashboard" sheetId="2" r:id="rId3"/>
    <sheet name="Pivot Table" sheetId="3" r:id="rId4"/>
  </sheets>
  <definedNames>
    <definedName name="_xlnm._FilterDatabase" localSheetId="0" hidden="1">'bike_buyers - raw data'!$A$1:$M$1001</definedName>
    <definedName name="_xlnm._FilterDatabase" localSheetId="1" hidden="1">'Working Sheet - data'!$A$1:$N$1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<sst xmlns="http://schemas.openxmlformats.org/spreadsheetml/2006/main" count="16267" uniqueCount="51">
  <si>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</si>
  <si>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</si>
  <si>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</si>
  <si>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</si>
  <si>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</si>
  <si>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</si>
  <si>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</si>
  <si>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</si>
  <si>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</si>
  <si>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</si>
  <si>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</si>
  <si>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</si>
  <si>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</si>
  <si>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</si>
  <si>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</si>
  <si>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</si>
  <si>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</si>
  <si>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</si>
  <si>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</si>
  <si>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</si>
  <si>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</si>
  <si>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</si>
  <si>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</si>
  <si>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</si>
  <si>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</si>
  <si>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</si>
  <si>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</si>
  <si>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</si>
  <si>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</si>
  <si>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</si>
  <si>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</si>
  <si>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</si>
  <si>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</si>
  <si>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</si>
  <si>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</si>
  <si>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</si>
  <si>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</si>
  <si>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</si>
  <si>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</si>
  <si>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</si>
  <si>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</si>
  <si>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</si>
  <si>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</si>
  <si>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</si>
  <si>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</si>
  <si>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</si>
  <si>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</si>
  <si>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Adult</t>
  </si>
  <si>
    <t>Elderly (55+)</t>
  </si>
  <si>
    <t>Adult (30 &amp; Under)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</si>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</sst>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Alex the Anaylist - Data Anayltics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CA7D-4FD9-BF2C-A6ECF01483B6}"/>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A7D-4FD9-BF2C-A6ECF01483B6}"/>
            </c:ext>
          </c:extLst>
        </c:ser>
        <c:dLbls>
          <c:showLegendKey val="0"/>
          <c:showVal val="0"/>
          <c:showCatName val="0"/>
          <c:showSerName val="0"/>
          <c:showPercent val="0"/>
          <c:showBubbleSize val="0"/>
        </c:dLbls>
        <c:gapWidth val="219"/>
        <c:overlap val="-27"/>
        <c:axId val="1331565375"/>
        <c:axId val="1191380239"/>
      </c:barChart>
      <c:catAx>
        <c:axId val="133156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380239"/>
        <c:crosses val="autoZero"/>
        <c:auto val="1"/>
        <c:lblAlgn val="ctr"/>
        <c:lblOffset val="100"/>
        <c:noMultiLvlLbl val="0"/>
      </c:catAx>
      <c:valAx>
        <c:axId val="11913802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65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Alex the Anaylist - Data Anayltics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7A-4E54-BD0C-3B513A469A9C}"/>
            </c:ext>
          </c:extLst>
        </c:ser>
        <c:ser>
          <c:idx val="1"/>
          <c:order val="1"/>
          <c:tx>
            <c:strRef>
              <c:f>'Pivot Table'!$C$19:$C$20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7A-4E54-BD0C-3B513A469A9C}"/>
            </c:ext>
          </c:extLst>
        </c:ser>
        <c:dLbls>
          <c:showLegendKey val="0"/>
          <c:showVal val="0"/>
          <c:showCatName val="0"/>
          <c:showSerName val="0"/>
          <c:showPercent val="0"/>
          <c:showBubbleSize val="0"/>
        </c:dLbls>
        <c:marker val="1"/>
        <c:smooth val="0"/>
        <c:axId val="1331559807"/>
        <c:axId val="1086477679"/>
      </c:lineChart>
      <c:catAx>
        <c:axId val="133155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477679"/>
        <c:crosses val="autoZero"/>
        <c:auto val="1"/>
        <c:lblAlgn val="ctr"/>
        <c:lblOffset val="100"/>
        <c:noMultiLvlLbl val="0"/>
      </c:catAx>
      <c:valAx>
        <c:axId val="10864776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5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Alex the Anaylist - Data Anayltics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Table'!$A$37:$A$40</c:f>
              <c:strCache>
                <c:ptCount val="3"/>
                <c:pt idx="0">
                  <c:v>Adult</c:v>
                </c:pt>
                <c:pt idx="1">
                  <c:v>Elderly (55+)</c:v>
                </c:pt>
                <c:pt idx="2">
                  <c:v>Adult (30 &amp; Under)</c:v>
                </c:pt>
              </c:strCache>
            </c:strRef>
          </c:cat>
          <c:val>
            <c:numRef>
              <c:f>'Pivot Table'!$B$37:$B$40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F34F-4B79-A9DB-25ADA132B6DF}"/>
            </c:ext>
          </c:extLst>
        </c:ser>
        <c:ser>
          <c:idx val="1"/>
          <c:order val="1"/>
          <c:tx>
            <c:strRef>
              <c:f>'Pivot Table'!$C$35:$C$36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Table'!$A$37:$A$40</c:f>
              <c:strCache>
                <c:ptCount val="3"/>
                <c:pt idx="0">
                  <c:v>Adult</c:v>
                </c:pt>
                <c:pt idx="1">
                  <c:v>Elderly (55+)</c:v>
                </c:pt>
                <c:pt idx="2">
                  <c:v>Adult (30 &amp; Under)</c:v>
                </c:pt>
              </c:strCache>
            </c:strRef>
          </c:cat>
          <c:val>
            <c:numRef>
              <c:f>'Pivot Table'!$C$37:$C$40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F34F-4B79-A9DB-25ADA132B6DF}"/>
            </c:ext>
          </c:extLst>
        </c:ser>
        <c:dLbls>
          <c:showLegendKey val="0"/>
          <c:showVal val="0"/>
          <c:showCatName val="0"/>
          <c:showSerName val="0"/>
          <c:showPercent val="0"/>
          <c:showBubbleSize val="0"/>
        </c:dLbls>
        <c:marker val="1"/>
        <c:smooth val="0"/>
        <c:axId val="1619716655"/>
        <c:axId val="1333269311"/>
      </c:lineChart>
      <c:catAx>
        <c:axId val="161971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269311"/>
        <c:crosses val="autoZero"/>
        <c:auto val="1"/>
        <c:lblAlgn val="ctr"/>
        <c:lblOffset val="100"/>
        <c:noMultiLvlLbl val="0"/>
      </c:catAx>
      <c:valAx>
        <c:axId val="13332693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1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Alex the Anaylist - Data Anayltics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483E-49CB-8E36-AA7CD705F843}"/>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83E-49CB-8E36-AA7CD705F843}"/>
            </c:ext>
          </c:extLst>
        </c:ser>
        <c:dLbls>
          <c:showLegendKey val="0"/>
          <c:showVal val="0"/>
          <c:showCatName val="0"/>
          <c:showSerName val="0"/>
          <c:showPercent val="0"/>
          <c:showBubbleSize val="0"/>
        </c:dLbls>
        <c:gapWidth val="219"/>
        <c:overlap val="-27"/>
        <c:axId val="1331565375"/>
        <c:axId val="1191380239"/>
      </c:barChart>
      <c:catAx>
        <c:axId val="133156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380239"/>
        <c:crosses val="autoZero"/>
        <c:auto val="1"/>
        <c:lblAlgn val="ctr"/>
        <c:lblOffset val="100"/>
        <c:noMultiLvlLbl val="0"/>
      </c:catAx>
      <c:valAx>
        <c:axId val="11913802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65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Alex the Anaylist - Data Anayltics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6"/>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E1-4DC7-B9B8-3C90AFE525D6}"/>
            </c:ext>
          </c:extLst>
        </c:ser>
        <c:ser>
          <c:idx val="1"/>
          <c:order val="1"/>
          <c:tx>
            <c:strRef>
              <c:f>'Pivot Table'!$C$19:$C$20</c:f>
              <c:strCache>
                <c:ptCount val="1"/>
                <c:pt idx="0">
                  <c:v>Yes</c:v>
                </c:pt>
              </c:strCache>
            </c:strRef>
          </c:tx>
          <c:spPr>
            <a:ln w="28575" cap="rnd">
              <a:solidFill>
                <a:schemeClr val="accent5"/>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E1-4DC7-B9B8-3C90AFE525D6}"/>
            </c:ext>
          </c:extLst>
        </c:ser>
        <c:dLbls>
          <c:showLegendKey val="0"/>
          <c:showVal val="0"/>
          <c:showCatName val="0"/>
          <c:showSerName val="0"/>
          <c:showPercent val="0"/>
          <c:showBubbleSize val="0"/>
        </c:dLbls>
        <c:smooth val="0"/>
        <c:axId val="1331559807"/>
        <c:axId val="1086477679"/>
      </c:lineChart>
      <c:catAx>
        <c:axId val="133155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477679"/>
        <c:crosses val="autoZero"/>
        <c:auto val="1"/>
        <c:lblAlgn val="ctr"/>
        <c:lblOffset val="100"/>
        <c:noMultiLvlLbl val="0"/>
      </c:catAx>
      <c:valAx>
        <c:axId val="10864776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5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Alex the Anaylist - Data Anayltics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Table'!$A$37:$A$40</c:f>
              <c:strCache>
                <c:ptCount val="3"/>
                <c:pt idx="0">
                  <c:v>Adult</c:v>
                </c:pt>
                <c:pt idx="1">
                  <c:v>Elderly (55+)</c:v>
                </c:pt>
                <c:pt idx="2">
                  <c:v>Adult (30 &amp; Under)</c:v>
                </c:pt>
              </c:strCache>
            </c:strRef>
          </c:cat>
          <c:val>
            <c:numRef>
              <c:f>'Pivot Table'!$B$37:$B$40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A474-4F91-B1CA-B5CE50F50078}"/>
            </c:ext>
          </c:extLst>
        </c:ser>
        <c:ser>
          <c:idx val="1"/>
          <c:order val="1"/>
          <c:tx>
            <c:strRef>
              <c:f>'Pivot Table'!$C$35:$C$36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Table'!$A$37:$A$40</c:f>
              <c:strCache>
                <c:ptCount val="3"/>
                <c:pt idx="0">
                  <c:v>Adult</c:v>
                </c:pt>
                <c:pt idx="1">
                  <c:v>Elderly (55+)</c:v>
                </c:pt>
                <c:pt idx="2">
                  <c:v>Adult (30 &amp; Under)</c:v>
                </c:pt>
              </c:strCache>
            </c:strRef>
          </c:cat>
          <c:val>
            <c:numRef>
              <c:f>'Pivot Table'!$C$37:$C$40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A474-4F91-B1CA-B5CE50F50078}"/>
            </c:ext>
          </c:extLst>
        </c:ser>
        <c:dLbls>
          <c:showLegendKey val="0"/>
          <c:showVal val="0"/>
          <c:showCatName val="0"/>
          <c:showSerName val="0"/>
          <c:showPercent val="0"/>
          <c:showBubbleSize val="0"/>
        </c:dLbls>
        <c:marker val="1"/>
        <c:smooth val="0"/>
        <c:axId val="1619716655"/>
        <c:axId val="1333269311"/>
      </c:lineChart>
      <c:catAx>
        <c:axId val="161971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269311"/>
        <c:crosses val="autoZero"/>
        <c:auto val="1"/>
        <c:lblAlgn val="ctr"/>
        <c:lblOffset val="100"/>
        <c:noMultiLvlLbl val="0"/>
      </c:catAx>
      <c:valAx>
        <c:axId val="13332693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1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438150</xdr:colOff>
      <xdr:row>2</xdr:row>
      <xdr:rowOff>171450</xdr:rowOff>
    </xdr:from>
    <xdr:to>
      <xdr:col>9</xdr:col>
      <xdr:colOff>600075</xdr:colOff>
      <xdr:row>19</xdr:row>
      <xdr:rowOff>133350</xdr:rowOff>
    </xdr:to>
    <xdr:graphicFrame macro="">
      <xdr:nvGraphicFramePr>
        <xdr:cNvPr id="2" name="Chart 1">
          <a:extLst>
            <a:ext uri="{FF2B5EF4-FFF2-40B4-BE49-F238E27FC236}">
              <a16:creationId xmlns:a16="http://schemas.microsoft.com/office/drawing/2014/main" id="{E2F460DF-38B1-44AE-844B-66C2E5D59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19</xdr:row>
      <xdr:rowOff>133350</xdr:rowOff>
    </xdr:from>
    <xdr:to>
      <xdr:col>12</xdr:col>
      <xdr:colOff>514350</xdr:colOff>
      <xdr:row>34</xdr:row>
      <xdr:rowOff>100013</xdr:rowOff>
    </xdr:to>
    <xdr:graphicFrame macro="">
      <xdr:nvGraphicFramePr>
        <xdr:cNvPr id="3" name="Chart 2">
          <a:extLst>
            <a:ext uri="{FF2B5EF4-FFF2-40B4-BE49-F238E27FC236}">
              <a16:creationId xmlns:a16="http://schemas.microsoft.com/office/drawing/2014/main" id="{F1D4C5B3-E071-4A18-A24E-CD837B775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600075</xdr:colOff>
      <xdr:row>2</xdr:row>
      <xdr:rowOff>180975</xdr:rowOff>
    </xdr:from>
    <xdr:to>
      <xdr:col>17</xdr:col>
      <xdr:colOff>295275</xdr:colOff>
      <xdr:row>19</xdr:row>
      <xdr:rowOff>142875</xdr:rowOff>
    </xdr:to>
    <xdr:graphicFrame macro="">
      <xdr:nvGraphicFramePr>
        <xdr:cNvPr id="4" name="Chart 3">
          <a:extLst>
            <a:ext uri="{FF2B5EF4-FFF2-40B4-BE49-F238E27FC236}">
              <a16:creationId xmlns:a16="http://schemas.microsoft.com/office/drawing/2014/main" id="{F9136EDA-A6BE-4CFC-AE98-4EEDE91DB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9527</xdr:rowOff>
    </xdr:from>
    <xdr:to>
      <xdr:col>2</xdr:col>
      <xdr:colOff>428624</xdr:colOff>
      <xdr:row>7</xdr:row>
      <xdr:rowOff>142875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FD13A1B-1905-BFE5-DB89-E9032650CF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81027"/>
              <a:ext cx="1647824" cy="895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142876</xdr:rowOff>
    </xdr:from>
    <xdr:to>
      <xdr:col>2</xdr:col>
      <xdr:colOff>428624</xdr:colOff>
      <xdr:row>22</xdr:row>
      <xdr:rowOff>104776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61001F4-B605-1E6C-6DB1-83104DFA71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19376"/>
              <a:ext cx="1647824"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133350</xdr:rowOff>
    </xdr:from>
    <xdr:to>
      <xdr:col>2</xdr:col>
      <xdr:colOff>428625</xdr:colOff>
      <xdr:row>13</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DA31749-3AC0-FA60-EC32-18521FA952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66850"/>
              <a:ext cx="16478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171450</xdr:colOff>
      <xdr:row>0</xdr:row>
      <xdr:rowOff>0</xdr:rowOff>
    </xdr:from>
    <xdr:to>
      <xdr:col>13</xdr:col>
      <xdr:colOff>19050</xdr:colOff>
      <xdr:row>16</xdr:row>
      <xdr:rowOff>33338</xdr:rowOff>
    </xdr:to>
    <xdr:graphicFrame macro="">
      <xdr:nvGraphicFramePr>
        <xdr:cNvPr id="2" name="Chart 1">
          <a:extLst>
            <a:ext uri="{FF2B5EF4-FFF2-40B4-BE49-F238E27FC236}">
              <a16:creationId xmlns:a16="http://schemas.microsoft.com/office/drawing/2014/main" id="{3D74C911-4ECE-1D29-A994-E58E34E16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133349</xdr:colOff>
      <xdr:row>17</xdr:row>
      <xdr:rowOff>42861</xdr:rowOff>
    </xdr:from>
    <xdr:to>
      <xdr:col>12</xdr:col>
      <xdr:colOff>85724</xdr:colOff>
      <xdr:row>32</xdr:row>
      <xdr:rowOff>9524</xdr:rowOff>
    </xdr:to>
    <xdr:graphicFrame macro="">
      <xdr:nvGraphicFramePr>
        <xdr:cNvPr id="3" name="Chart 2">
          <a:extLst>
            <a:ext uri="{FF2B5EF4-FFF2-40B4-BE49-F238E27FC236}">
              <a16:creationId xmlns:a16="http://schemas.microsoft.com/office/drawing/2014/main" id="{A25A3B1C-2DAB-7205-A05C-0F2E5767F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33</xdr:row>
      <xdr:rowOff>90487</xdr:rowOff>
    </xdr:from>
    <xdr:to>
      <xdr:col>11</xdr:col>
      <xdr:colOff>419100</xdr:colOff>
      <xdr:row>47</xdr:row>
      <xdr:rowOff>166687</xdr:rowOff>
    </xdr:to>
    <xdr:graphicFrame macro="">
      <xdr:nvGraphicFramePr>
        <xdr:cNvPr id="4" name="Chart 3">
          <a:extLst>
            <a:ext uri="{FF2B5EF4-FFF2-40B4-BE49-F238E27FC236}">
              <a16:creationId xmlns:a16="http://schemas.microsoft.com/office/drawing/2014/main" id="{A2CEA63D-04F9-02FF-4467-9F1E22691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Arena" refreshedDate="45006.438850462961" createdVersion="8" refreshedVersion="8" minRefreshableVersion="3" recordCount="1000" xr:uid="{E65FEA6A-6392-449F-A9E5-BD97D4734E7E}">
  <cacheSource type="worksheet">
    <worksheetSource ref="A1:N1001" sheet="Working Sheet -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Adult"/>
        <s v="Elderly (55+)"/>
        <s v="Adult (30 &amp; Under)"/>
        <s v="Adult (Young)" u="1"/>
        <s v="Adult(Young)" u="1"/>
        <s v="Elderly"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7374132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D1ACAD-D6FD-49B5-8853-6CFE10161B97}"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x="0"/>
        <item m="1" x="5"/>
        <item m="1" x="6"/>
        <item m="1" x="4"/>
        <item m="1" x="3"/>
        <item x="1"/>
        <item x="2"/>
        <item t="default"/>
      </items>
    </pivotField>
    <pivotField axis="axisCol" dataField="1" showAll="0">
      <items count="3">
        <item x="0"/>
        <item x="1"/>
        <item t="default"/>
      </items>
    </pivotField>
  </pivotFields>
  <rowFields count="1">
    <field x="12"/>
  </rowFields>
  <rowItems count="4">
    <i>
      <x/>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4D63D3-7D51-4F93-B2E1-BF9E4A046051}"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C7357E-95FA-43BB-BEA4-CE87E09CEBD5}"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F12085-0AFB-452A-8A9D-5FC1DA0013D6}" sourceName="Marital Status">
  <pivotTables>
    <pivotTable tabId="3" name="PivotTable1"/>
    <pivotTable tabId="3" name="PivotTable2"/>
    <pivotTable tabId="3" name="PivotTable3"/>
  </pivotTables>
  <data>
    <tabular pivotCacheId="7374132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414F05-931F-4A84-B968-4E02648F1A62}" sourceName="Education">
  <pivotTables>
    <pivotTable tabId="3" name="PivotTable1"/>
    <pivotTable tabId="3" name="PivotTable2"/>
    <pivotTable tabId="3" name="PivotTable3"/>
  </pivotTables>
  <data>
    <tabular pivotCacheId="7374132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10F2C9-6011-4B2F-803B-72187E09FA20}" sourceName="Region">
  <pivotTables>
    <pivotTable tabId="3" name="PivotTable1"/>
    <pivotTable tabId="3" name="PivotTable2"/>
    <pivotTable tabId="3" name="PivotTable3"/>
  </pivotTables>
  <data>
    <tabular pivotCacheId="7374132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33C320-DCCB-4E9A-9F52-6B18610019E1}" cache="Slicer_Marital_Status" caption="Marital Status" rowHeight="241300"/>
  <slicer name="Education" xr10:uid="{D238EDD6-FEB1-4A60-B454-A17B56DDDB92}" cache="Slicer_Education" caption="Education" rowHeight="241300"/>
  <slicer name="Region" xr10:uid="{7A77E0E3-AC13-4EA5-890B-9EB2F3523CD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3" sqref="G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06030-83DE-40F7-A55F-7B29935E09CA}">
  <dimension ref="A1:N1001"/>
  <sheetViews>
    <sheetView workbookViewId="0">
      <selection activeCell="M2" sqref="M2:M1001"/>
    </sheetView>
  </sheetViews>
  <sheetFormatPr defaultRowHeight="15" x14ac:dyDescent="0.25"/>
  <cols>
    <col min="1" max="1" width="13.85546875" customWidth="1"/>
    <col min="2" max="2" width="21.5703125" customWidth="1"/>
    <col min="3" max="3" width="11.7109375" customWidth="1"/>
    <col min="4" max="4" width="12" style="3" customWidth="1"/>
    <col min="5" max="5" width="12.5703125" customWidth="1"/>
    <col min="6" max="6" width="18.28515625" customWidth="1"/>
    <col min="7" max="7" width="17.5703125" customWidth="1"/>
    <col min="8" max="8" width="19.85546875" customWidth="1"/>
    <col min="9" max="9" width="10.7109375" customWidth="1"/>
    <col min="10" max="10" width="17.28515625" customWidth="1"/>
    <col min="12" max="12" width="10.28515625" customWidth="1"/>
    <col min="13" max="13" width="16.7109375" customWidth="1"/>
    <col min="14" max="14" width="19.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IF(L2&gt;54,"Elderly (55+)",IF(L2&gt;=31,"Adult",IF(L2&lt;31, "Adult (30 &amp; Under)", "Invalid")))</f>
        <v>Adult</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IF(L3&gt;54,"Elderly (55+)",IF(L3&gt;=31,"Adult",IF(L3&lt;31, "Adult (30 &amp; Under)", "Invalid")))</f>
        <v>Adult</v>
      </c>
      <c r="N3" t="s">
        <v>18</v>
      </c>
    </row>
    <row r="4" spans="1:14" x14ac:dyDescent="0.25">
      <c r="A4">
        <v>14177</v>
      </c>
      <c r="B4" t="s">
        <v>36</v>
      </c>
      <c r="C4" t="s">
        <v>39</v>
      </c>
      <c r="D4" s="3">
        <v>80000</v>
      </c>
      <c r="E4">
        <v>5</v>
      </c>
      <c r="F4" t="s">
        <v>19</v>
      </c>
      <c r="G4" t="s">
        <v>21</v>
      </c>
      <c r="H4" t="s">
        <v>18</v>
      </c>
      <c r="I4">
        <v>2</v>
      </c>
      <c r="J4" t="s">
        <v>22</v>
      </c>
      <c r="K4" t="s">
        <v>17</v>
      </c>
      <c r="L4">
        <v>60</v>
      </c>
      <c r="M4" t="str">
        <f t="shared" si="0"/>
        <v>Elderly (55+)</v>
      </c>
      <c r="N4" t="s">
        <v>18</v>
      </c>
    </row>
    <row r="5" spans="1:14" x14ac:dyDescent="0.25">
      <c r="A5">
        <v>24381</v>
      </c>
      <c r="B5" t="s">
        <v>37</v>
      </c>
      <c r="C5" t="s">
        <v>39</v>
      </c>
      <c r="D5" s="3">
        <v>70000</v>
      </c>
      <c r="E5">
        <v>0</v>
      </c>
      <c r="F5" t="s">
        <v>13</v>
      </c>
      <c r="G5" t="s">
        <v>21</v>
      </c>
      <c r="H5" t="s">
        <v>15</v>
      </c>
      <c r="I5">
        <v>1</v>
      </c>
      <c r="J5" t="s">
        <v>23</v>
      </c>
      <c r="K5" t="s">
        <v>24</v>
      </c>
      <c r="L5">
        <v>41</v>
      </c>
      <c r="M5" t="str">
        <f t="shared" si="0"/>
        <v>Adult</v>
      </c>
      <c r="N5" t="s">
        <v>15</v>
      </c>
    </row>
    <row r="6" spans="1:14" x14ac:dyDescent="0.25">
      <c r="A6">
        <v>25597</v>
      </c>
      <c r="B6" t="s">
        <v>37</v>
      </c>
      <c r="C6" t="s">
        <v>39</v>
      </c>
      <c r="D6" s="3">
        <v>30000</v>
      </c>
      <c r="E6">
        <v>0</v>
      </c>
      <c r="F6" t="s">
        <v>13</v>
      </c>
      <c r="G6" t="s">
        <v>20</v>
      </c>
      <c r="H6" t="s">
        <v>18</v>
      </c>
      <c r="I6">
        <v>0</v>
      </c>
      <c r="J6" t="s">
        <v>16</v>
      </c>
      <c r="K6" t="s">
        <v>17</v>
      </c>
      <c r="L6">
        <v>36</v>
      </c>
      <c r="M6" t="str">
        <f t="shared" si="0"/>
        <v>Adult</v>
      </c>
      <c r="N6" t="s">
        <v>15</v>
      </c>
    </row>
    <row r="7" spans="1:14" x14ac:dyDescent="0.25">
      <c r="A7">
        <v>13507</v>
      </c>
      <c r="B7" t="s">
        <v>36</v>
      </c>
      <c r="C7" t="s">
        <v>38</v>
      </c>
      <c r="D7" s="3">
        <v>10000</v>
      </c>
      <c r="E7">
        <v>2</v>
      </c>
      <c r="F7" t="s">
        <v>19</v>
      </c>
      <c r="G7" t="s">
        <v>25</v>
      </c>
      <c r="H7" t="s">
        <v>15</v>
      </c>
      <c r="I7">
        <v>0</v>
      </c>
      <c r="J7" t="s">
        <v>26</v>
      </c>
      <c r="K7" t="s">
        <v>17</v>
      </c>
      <c r="L7">
        <v>50</v>
      </c>
      <c r="M7" t="str">
        <f t="shared" si="0"/>
        <v>Adult</v>
      </c>
      <c r="N7" t="s">
        <v>18</v>
      </c>
    </row>
    <row r="8" spans="1:14" x14ac:dyDescent="0.25">
      <c r="A8">
        <v>27974</v>
      </c>
      <c r="B8" t="s">
        <v>37</v>
      </c>
      <c r="C8" t="s">
        <v>39</v>
      </c>
      <c r="D8" s="3">
        <v>160000</v>
      </c>
      <c r="E8">
        <v>2</v>
      </c>
      <c r="F8" t="s">
        <v>27</v>
      </c>
      <c r="G8" t="s">
        <v>28</v>
      </c>
      <c r="H8" t="s">
        <v>15</v>
      </c>
      <c r="I8">
        <v>4</v>
      </c>
      <c r="J8" t="s">
        <v>16</v>
      </c>
      <c r="K8" t="s">
        <v>24</v>
      </c>
      <c r="L8">
        <v>33</v>
      </c>
      <c r="M8" t="str">
        <f t="shared" si="0"/>
        <v>Adult</v>
      </c>
      <c r="N8" t="s">
        <v>15</v>
      </c>
    </row>
    <row r="9" spans="1:14" x14ac:dyDescent="0.25">
      <c r="A9">
        <v>19364</v>
      </c>
      <c r="B9" t="s">
        <v>36</v>
      </c>
      <c r="C9" t="s">
        <v>39</v>
      </c>
      <c r="D9" s="3">
        <v>40000</v>
      </c>
      <c r="E9">
        <v>1</v>
      </c>
      <c r="F9" t="s">
        <v>13</v>
      </c>
      <c r="G9" t="s">
        <v>14</v>
      </c>
      <c r="H9" t="s">
        <v>15</v>
      </c>
      <c r="I9">
        <v>0</v>
      </c>
      <c r="J9" t="s">
        <v>16</v>
      </c>
      <c r="K9" t="s">
        <v>17</v>
      </c>
      <c r="L9">
        <v>43</v>
      </c>
      <c r="M9" t="str">
        <f t="shared" si="0"/>
        <v>Adult</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Elderly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Adult</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Adult</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Elderly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Elderly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Elderly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Adult</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Elderly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Elderly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Adult (30 &amp; Under)</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Elderly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Adult (30 &amp; Under)</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Adult</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Elderly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Adult</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Adult (30 &amp; Under)</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Adult (30 &amp; Under)</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Adult</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Elderly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Elderly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Adult</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Adult (30 &amp; Under)</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Adult</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Elderly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Elderly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Adult</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Elderly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Adult</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Adult</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Adult</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IF(L67&gt;54,"Elderly (55+)",IF(L67&gt;=31,"Adult",IF(L67&lt;31, "Adult (30 &amp; Under)", "Invalid")))</f>
        <v>Elderly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Adult</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Adult (30 &amp; Under)</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Adult</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Adult</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Elderly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Adult (30 &amp; Under)</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Adult (30 &amp; Under)</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Adult</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Elderly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Adult (30 &amp; Under)</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Adult</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Adult (30 &amp; Under)</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Adult</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Adult (30 &amp; Under)</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Adult (30 &amp; Under)</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Adult (30 &amp; Under)</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Elderly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Elderly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Adult (30 &amp; Under)</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Adult (30 &amp; Under)</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Adult</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Adult (30 &amp; Under)</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Adult (30 &amp; Under)</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Elderly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Adult (30 &amp; Under)</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Elderly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Adult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Elderly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IF(L131&gt;54,"Elderly (55+)",IF(L131&gt;=31,"Adult",IF(L131&lt;31, "Adult (30 &amp; Under)", "Invalid")))</f>
        <v>Adult</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Elderly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Elderly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Elderly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Elderly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Adult (30 &amp; Under)</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Adult</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Elderly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Adult (30 &amp; Under)</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Elderly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Adult</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Adult (30 &amp; Under)</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Adult (30 &amp; Under)</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Adult</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Elderly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Elderly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Adult (30 &amp; Under)</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Adult</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Adult (30 &amp; Under)</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Elderly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Elderly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Elderly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Elderly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Elderly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Elderly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Adult</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Elderly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Elderly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IF(L195&gt;54,"Elderly (55+)",IF(L195&gt;=31,"Adult",IF(L195&lt;31, "Adult (30 &amp; Under)", "Invalid")))</f>
        <v>Adult</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Adult (30 &amp; Under)</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Elderly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Adult</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Adult (30 &amp; Under)</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Adult</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Elderly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Adult (30 &amp; Under)</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Adult (30 &amp; Under)</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Adult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Elderly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Adult</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Adult</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Adult (30 &amp; Under)</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Adult (30 &amp; Under)</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Adult</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Elderly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Elderly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Elderly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Adult (30 &amp; Under)</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Adult</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Elderly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Adult (30 &amp; Under)</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Adult (30 &amp; Under)</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Adult (30 &amp; Under)</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Adult</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Adult</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Elderly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Elderly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Elderly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Elderly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Elderly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IF(L259&gt;54,"Elderly (55+)",IF(L259&gt;=31,"Adult",IF(L259&lt;31, "Adult (30 &amp; Under)", "Invalid")))</f>
        <v>Adult</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Elderly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Adult</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Adult (30 &amp; Under)</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Adult</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Adult (30 &amp; Under)</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Adult (30 &amp; Under)</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Adult</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Adult</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Adult</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Adult</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Elderly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Elderly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Adult (30 &amp; Under)</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Elderly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Elderly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Elderly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Elderly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Elderly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Adult</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IF(L323&gt;54,"Elderly (55+)",IF(L323&gt;=31,"Adult",IF(L323&lt;31, "Adult (30 &amp; Under)", "Invalid")))</f>
        <v>Adult</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Adult (30 &amp; Under)</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Elderly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Adult</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Adult (30 &amp; Under)</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Adult</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Elderly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Adult (30 &amp; Under)</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Adult (30 &amp; Under)</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Adult (30 &amp; Under)</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Adult</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Elderly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Adult (30 &amp; Under)</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Adult (30 &amp; Under)</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Elderly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Elderly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Adult</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Adult</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Adult (30 &amp; Under)</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Elderly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Elderly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Elderly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Adult (30 &amp; Under)</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Elderly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Adult</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Adult (30 &amp; Under)</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IF(L387&gt;54,"Elderly (55+)",IF(L387&gt;=31,"Adult",IF(L387&lt;31, "Adult (30 &amp; Under)", "Invalid")))</f>
        <v>Adult</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Adult</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Elderly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Elderly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Adult</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Adult</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Elderly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Adult</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Elderly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Elderly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Elderly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Adult</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Elderly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Adult (30 &amp; Under)</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Elderly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Adult (30 &amp; Under)</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Adult</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Adult (30 &amp; Under)</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Elderly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Adult (30 &amp; Under)</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Adult</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Adult</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IF(L451&gt;54,"Elderly (55+)",IF(L451&gt;=31,"Adult",IF(L451&lt;31, "Adult (30 &amp; Under)", "Invalid")))</f>
        <v>Adult</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Elderly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Elderly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Adult</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Adult</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Elderly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Elderly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Adult (30 &amp; Under)</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Elderly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Elderly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Elderly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Elderly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Elderly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Adult (30 &amp; Under)</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Adult (30 &amp; Under)</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Elderly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IF(L515&gt;54,"Elderly (55+)",IF(L515&gt;=31,"Adult",IF(L515&lt;31, "Adult (30 &amp; Under)", "Invalid")))</f>
        <v>Elderly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Elderly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Elderly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Elderly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Elderly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Adult (30 &amp; Under)</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Elderly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Adult (30 &amp; Under)</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Adult (30 &amp; Under)</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Elderly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Elderly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Adult</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Adult</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Adult (30 &amp; Under)</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Adult (30 &amp; Under)</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Elderly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Elderly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Adult</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Elderly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Elderly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Adult (30 &amp; Under)</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Adult (30 &amp; Under)</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Adult</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Elderly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Elderly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Elderly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Adult (30 &amp; Under)</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Elderly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Elderly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IF(L579&gt;54,"Elderly (55+)",IF(L579&gt;=31,"Adult",IF(L579&lt;31, "Adult (30 &amp; Under)", "Invalid")))</f>
        <v>Adult</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Elderly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Elderly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Adult (30 &amp; Under)</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Elderly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Adult</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Elderly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Elderly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Elderly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Elderly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Elderly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Elderly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Adult (30 &amp; Under)</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Adult</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Adult (30 &amp; Under)</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Adult (30 &amp; Under)</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Elderly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Elderly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Adult (30 &amp; Under)</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Elderly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Adult (30 &amp; Under)</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Elderly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Adult (30 &amp; Under)</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Elderly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Adult (30 &amp; Under)</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Elderly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Elderly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Elderly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IF(L643&gt;54,"Elderly (55+)",IF(L643&gt;=31,"Adult",IF(L643&lt;31, "Adult (30 &amp; Under)", "Invalid")))</f>
        <v>Elderly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Adult</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Elderly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Elderly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Elderly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Adult (30 &amp; Under)</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Elderly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Elderly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Adult (30 &amp; Under)</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Elderly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Elderly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Adult</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Adult (30 &amp; Under)</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Adult (30 &amp; Under)</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Adult (30 &amp; Under)</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Adult (30 &amp; Under)</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Adult (30 &amp; Under)</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Elderly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Adult (30 &amp; Under)</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IF(L707&gt;54,"Elderly (55+)",IF(L707&gt;=31,"Adult",IF(L707&lt;31, "Adult (30 &amp; Under)", "Invalid")))</f>
        <v>Elderly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Elderly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Elderly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Elderly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Elderly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Adult (30 &amp; Under)</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Elderly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Adult</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Adult (30 &amp; Under)</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Adult (30 &amp; Under)</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Elderly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Adult (30 &amp; Under)</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Adult (30 &amp; Under)</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Elderly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Elderly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Elderly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Elderly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Adult (30 &amp; Under)</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Elderly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Elderly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Adult (30 &amp; Under)</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Adult</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Elderly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IF(L771&gt;54,"Elderly (55+)",IF(L771&gt;=31,"Adult",IF(L771&lt;31, "Adult (30 &amp; Under)", "Invalid")))</f>
        <v>Adult</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Elderly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Adult</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Elderly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Adult (30 &amp; Under)</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Elderly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Adult</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Adult (30 &amp; Under)</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Elderly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Adult</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Adult (30 &amp; Under)</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Elderly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Elderly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Adult (30 &amp; Under)</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Adult (30 &amp; Under)</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Elderly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Adult (30 &amp; Under)</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Adult (30 &amp; Under)</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Adult (30 &amp; Under)</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Elderly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Adult</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Elderly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Adult</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Elderly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Adult (30 &amp; Under)</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Adult (30 &amp; Under)</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Adult (30 &amp; Under)</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Adult</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Adult (30 &amp; Under)</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Elderly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IF(L835&gt;54,"Elderly (55+)",IF(L835&gt;=31,"Adult",IF(L835&lt;31, "Adult (30 &amp; Under)", "Invalid")))</f>
        <v>Adult</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Adult</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Adult (30 &amp; Under)</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Adult</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Elderly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Elderly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Adult</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Elderly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Adult (30 &amp; Under)</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Elderly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Elderly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Adult (30 &amp; Under)</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Elderly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Elderly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Elderly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Adult</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Adult (30 &amp; Under)</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Elderly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Elderly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Elderly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Elderly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Elderly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Elderly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IF(L899&gt;54,"Elderly (55+)",IF(L899&gt;=31,"Adult",IF(L899&lt;31, "Adult (30 &amp; Under)", "Invalid")))</f>
        <v>Adult (30 &amp; Under)</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Elderly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Adult</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Elderly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Elderly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Elderly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Elderly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Elderly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Adult</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Elderly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Adult</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Adult (30 &amp; Under)</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Adult (30 &amp; Under)</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Elderly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Elderly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Adult (30 &amp; Under)</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Adult</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Elderly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Adult</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Elderly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Adult (30 &amp; Under)</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Adult (30 &amp; Under)</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IF(L963&gt;54,"Elderly (55+)",IF(L963&gt;=31,"Adult",IF(L963&lt;31, "Adult (30 &amp; Under)", "Invalid")))</f>
        <v>Elderly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Elderly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Elderly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Elderly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Elderly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Adult (30 &amp; Under)</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Adult</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Elderly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Elderly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Adult</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Elderly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Elderly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Elderly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Adult</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Adult (30 &amp; Under)</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Adult</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Adult</v>
      </c>
      <c r="N1001" t="s">
        <v>15</v>
      </c>
    </row>
  </sheetData>
  <autoFilter ref="A1:N1001" xr:uid="{ACE06030-83DE-40F7-A55F-7B29935E09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971B4-FDA1-4BE3-9C34-CBDE4947C4A0}">
  <sheetPr>
    <pageSetUpPr autoPageBreaks="0"/>
  </sheetPr>
  <dimension ref="A1:R3"/>
  <sheetViews>
    <sheetView showGridLines="0" tabSelected="1" zoomScaleNormal="100" workbookViewId="0">
      <selection activeCell="B25" sqref="B25"/>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sheetData>
  <mergeCells count="1">
    <mergeCell ref="A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BBA86-EF70-4D8F-A01D-945246680291}">
  <dimension ref="A1:D40"/>
  <sheetViews>
    <sheetView topLeftCell="A28" workbookViewId="0">
      <selection activeCell="B54" sqref="B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5" spans="1:4" x14ac:dyDescent="0.25">
      <c r="A35" s="5" t="s">
        <v>45</v>
      </c>
      <c r="B35" s="5" t="s">
        <v>44</v>
      </c>
    </row>
    <row r="36" spans="1:4" x14ac:dyDescent="0.25">
      <c r="A36" s="5" t="s">
        <v>41</v>
      </c>
      <c r="B36" t="s">
        <v>18</v>
      </c>
      <c r="C36" t="s">
        <v>15</v>
      </c>
      <c r="D36" t="s">
        <v>42</v>
      </c>
    </row>
    <row r="37" spans="1:4" x14ac:dyDescent="0.25">
      <c r="A37" s="6" t="s">
        <v>47</v>
      </c>
      <c r="B37" s="4">
        <v>318</v>
      </c>
      <c r="C37" s="4">
        <v>383</v>
      </c>
      <c r="D37" s="4">
        <v>701</v>
      </c>
    </row>
    <row r="38" spans="1:4" x14ac:dyDescent="0.25">
      <c r="A38" s="6" t="s">
        <v>48</v>
      </c>
      <c r="B38" s="4">
        <v>130</v>
      </c>
      <c r="C38" s="4">
        <v>59</v>
      </c>
      <c r="D38" s="4">
        <v>189</v>
      </c>
    </row>
    <row r="39" spans="1:4" x14ac:dyDescent="0.25">
      <c r="A39" s="6" t="s">
        <v>49</v>
      </c>
      <c r="B39" s="4">
        <v>71</v>
      </c>
      <c r="C39" s="4">
        <v>39</v>
      </c>
      <c r="D39" s="4">
        <v>110</v>
      </c>
    </row>
    <row r="40" spans="1:4" x14ac:dyDescent="0.25">
      <c r="A40" s="6" t="s">
        <v>42</v>
      </c>
      <c r="B40" s="4">
        <v>519</v>
      </c>
      <c r="C40" s="4">
        <v>481</v>
      </c>
      <c r="D40"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 raw data</vt:lpstr>
      <vt:lpstr>Working Sheet - data</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Jorge Arena</cp:lastModifiedBy>
  <dcterms:created xsi:type="dcterms:W3CDTF">2022-03-18T02:50:57Z</dcterms:created>
  <dcterms:modified xsi:type="dcterms:W3CDTF">2023-03-21T16:56:18Z</dcterms:modified>
</cp:coreProperties>
</file>