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3151aa81c45d00/Documents/"/>
    </mc:Choice>
  </mc:AlternateContent>
  <xr:revisionPtr revIDLastSave="25" documentId="8_{869C6873-C06B-452B-902E-91F0233529D6}" xr6:coauthVersionLast="45" xr6:coauthVersionMax="45" xr10:uidLastSave="{46CD14D3-E914-4DBA-A74E-9227777D4874}"/>
  <bookViews>
    <workbookView xWindow="-6708" yWindow="7008" windowWidth="17280" windowHeight="8964" xr2:uid="{8511C9EE-1DE3-4B38-94F7-78339F406046}"/>
  </bookViews>
  <sheets>
    <sheet name="GMIT stats 2017-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I10" i="1"/>
  <c r="I18" i="1"/>
  <c r="I17" i="1"/>
  <c r="I16" i="1"/>
  <c r="I15" i="1"/>
  <c r="I14" i="1"/>
  <c r="I13" i="1"/>
  <c r="I12" i="1"/>
  <c r="I11" i="1"/>
  <c r="I9" i="1"/>
  <c r="H20" i="1"/>
  <c r="H18" i="1"/>
  <c r="H16" i="1"/>
  <c r="H15" i="1"/>
  <c r="H14" i="1"/>
  <c r="H13" i="1"/>
  <c r="H12" i="1"/>
  <c r="H11" i="1"/>
  <c r="H10" i="1"/>
  <c r="H9" i="1"/>
  <c r="J10" i="1"/>
  <c r="J11" i="1"/>
  <c r="J12" i="1"/>
  <c r="J13" i="1"/>
  <c r="J14" i="1"/>
  <c r="J15" i="1"/>
  <c r="J16" i="1"/>
  <c r="J17" i="1"/>
  <c r="J18" i="1"/>
  <c r="J20" i="1"/>
  <c r="H25" i="1" s="1"/>
  <c r="J9" i="1"/>
  <c r="H24" i="1" l="1"/>
  <c r="I20" i="1"/>
</calcChain>
</file>

<file path=xl/sharedStrings.xml><?xml version="1.0" encoding="utf-8"?>
<sst xmlns="http://schemas.openxmlformats.org/spreadsheetml/2006/main" count="29" uniqueCount="25">
  <si>
    <t>Galway-Mayo IT</t>
  </si>
  <si>
    <t>M</t>
  </si>
  <si>
    <t>F</t>
  </si>
  <si>
    <t>T</t>
  </si>
  <si>
    <t>Part-time Enrolments by Age</t>
  </si>
  <si>
    <t>17 and under</t>
  </si>
  <si>
    <t>18</t>
  </si>
  <si>
    <t>19</t>
  </si>
  <si>
    <t>20</t>
  </si>
  <si>
    <t>21</t>
  </si>
  <si>
    <t>22</t>
  </si>
  <si>
    <t>23</t>
  </si>
  <si>
    <t>24</t>
  </si>
  <si>
    <t>25-29</t>
  </si>
  <si>
    <t>30 and over</t>
  </si>
  <si>
    <t>Grand Total</t>
  </si>
  <si>
    <t>Full-time Enrolments by Age</t>
  </si>
  <si>
    <t>F TOTAL</t>
  </si>
  <si>
    <t>M TOTAL</t>
  </si>
  <si>
    <t xml:space="preserve">Part Time </t>
  </si>
  <si>
    <t xml:space="preserve">Total </t>
  </si>
  <si>
    <t>Full Time</t>
  </si>
  <si>
    <t>Adapted from: https://hea.ie/statistics-archive/</t>
  </si>
  <si>
    <t xml:space="preserve">Age of All Full-time Enrolments Undergraduate and Postgraduate at 1 January 2018 in Institutes of Technology																																													</t>
  </si>
  <si>
    <t xml:space="preserve">Age of All Part-time Enrolments Undergraduate and Postgraduate at 1 January 2018 in Institutes of Technology																																																										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</si>
</sst>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8" formatCode="#,##0;\-#,##0;0"/>
    <numFmt numFmtId="173" formatCode="0.0"/>
    <numFmt numFmtId="177" formatCode="0.0%"/>
    <numFmt numFmtId="178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8"/>
      <color theme="1"/>
      <name val="Calibri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8"/>
      <name val="Calibri"/>
      <family val="2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959595"/>
      </right>
      <top style="thin">
        <color rgb="FF959595"/>
      </top>
      <bottom/>
      <diagonal/>
    </border>
    <border>
      <left/>
      <right style="thin">
        <color rgb="FF959595"/>
      </right>
      <top/>
      <bottom/>
      <diagonal/>
    </border>
    <border>
      <left style="medium">
        <color indexed="64"/>
      </left>
      <right style="thin">
        <color rgb="FF959595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959595"/>
      </right>
      <top style="thin">
        <color rgb="FF959595"/>
      </top>
      <bottom style="medium">
        <color indexed="64"/>
      </bottom>
      <diagonal/>
    </border>
    <border>
      <left/>
      <right style="medium">
        <color indexed="64"/>
      </right>
      <top style="thin">
        <color rgb="FF95959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68" fontId="4" fillId="0" borderId="1" xfId="3" applyNumberFormat="1" applyFont="1" applyBorder="1" applyAlignment="1">
      <alignment horizontal="center" vertical="center" wrapText="1"/>
    </xf>
    <xf numFmtId="173" fontId="0" fillId="0" borderId="0" xfId="0" applyNumberFormat="1"/>
    <xf numFmtId="177" fontId="0" fillId="0" borderId="0" xfId="2" applyNumberFormat="1" applyFont="1"/>
    <xf numFmtId="9" fontId="0" fillId="0" borderId="0" xfId="0" applyNumberFormat="1"/>
    <xf numFmtId="0" fontId="2" fillId="0" borderId="0" xfId="0" applyFont="1"/>
    <xf numFmtId="168" fontId="4" fillId="0" borderId="2" xfId="3" applyNumberFormat="1" applyFont="1" applyBorder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178" fontId="4" fillId="0" borderId="2" xfId="1" applyNumberFormat="1" applyFont="1" applyBorder="1" applyAlignment="1">
      <alignment horizontal="center" vertical="center" wrapText="1"/>
    </xf>
    <xf numFmtId="0" fontId="6" fillId="2" borderId="7" xfId="0" applyFont="1" applyFill="1" applyBorder="1"/>
    <xf numFmtId="0" fontId="6" fillId="3" borderId="7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5" borderId="7" xfId="3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7" fillId="3" borderId="7" xfId="3" applyFont="1" applyFill="1" applyBorder="1" applyAlignment="1">
      <alignment horizontal="center" vertical="center" wrapText="1"/>
    </xf>
    <xf numFmtId="0" fontId="7" fillId="4" borderId="7" xfId="3" applyFont="1" applyFill="1" applyBorder="1" applyAlignment="1">
      <alignment horizontal="center" vertical="center" wrapText="1"/>
    </xf>
    <xf numFmtId="0" fontId="7" fillId="5" borderId="7" xfId="3" applyFont="1" applyFill="1" applyBorder="1" applyAlignment="1">
      <alignment horizontal="center" vertical="center" wrapText="1"/>
    </xf>
    <xf numFmtId="168" fontId="6" fillId="5" borderId="7" xfId="3" applyNumberFormat="1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left" vertical="top" wrapText="1"/>
    </xf>
    <xf numFmtId="168" fontId="6" fillId="3" borderId="7" xfId="3" applyNumberFormat="1" applyFont="1" applyFill="1" applyBorder="1" applyAlignment="1">
      <alignment horizontal="center" vertical="center" wrapText="1"/>
    </xf>
    <xf numFmtId="168" fontId="6" fillId="4" borderId="7" xfId="3" applyNumberFormat="1" applyFont="1" applyFill="1" applyBorder="1" applyAlignment="1">
      <alignment horizontal="center" vertical="center" wrapText="1"/>
    </xf>
    <xf numFmtId="168" fontId="6" fillId="2" borderId="7" xfId="3" applyNumberFormat="1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vertical="center"/>
    </xf>
    <xf numFmtId="168" fontId="8" fillId="6" borderId="3" xfId="3" applyNumberFormat="1" applyFont="1" applyFill="1" applyBorder="1" applyAlignment="1">
      <alignment horizontal="center" vertical="center" wrapText="1"/>
    </xf>
    <xf numFmtId="177" fontId="8" fillId="6" borderId="4" xfId="2" applyNumberFormat="1" applyFont="1" applyFill="1" applyBorder="1" applyAlignment="1">
      <alignment horizontal="center" vertical="center" wrapText="1"/>
    </xf>
    <xf numFmtId="168" fontId="8" fillId="6" borderId="5" xfId="3" applyNumberFormat="1" applyFont="1" applyFill="1" applyBorder="1" applyAlignment="1">
      <alignment horizontal="center" vertical="center" wrapText="1"/>
    </xf>
    <xf numFmtId="177" fontId="8" fillId="6" borderId="6" xfId="2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9" fillId="0" borderId="10" xfId="0" applyFont="1" applyFill="1" applyBorder="1" applyAlignment="1"/>
    <xf numFmtId="0" fontId="9" fillId="0" borderId="9" xfId="0" applyFont="1" applyFill="1" applyBorder="1" applyAlignment="1">
      <alignment horizontal="left"/>
    </xf>
  </cellXfs>
  <cellStyles count="4">
    <cellStyle name="Comma" xfId="1" builtinId="3"/>
    <cellStyle name="Normal" xfId="0" builtinId="0"/>
    <cellStyle name="Normal 2" xfId="3" xr:uid="{59389A56-A0E7-4F34-AA58-908161639BDC}"/>
    <cellStyle name="Percent" xfId="2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E5F-946C-4CDF-9FBE-53AF9692530F}">
  <dimension ref="A2:J26"/>
  <sheetViews>
    <sheetView tabSelected="1" workbookViewId="0">
      <selection activeCell="B6" sqref="B6:D6"/>
    </sheetView>
  </sheetViews>
  <sheetFormatPr defaultRowHeight="14.4" x14ac:dyDescent="0.3"/>
  <cols>
    <col min="1" max="1" width="13" customWidth="1"/>
    <col min="2" max="3" width="9.5546875" bestFit="1" customWidth="1"/>
    <col min="6" max="6" width="10.5546875" bestFit="1" customWidth="1"/>
    <col min="8" max="8" width="11" customWidth="1"/>
    <col min="9" max="9" width="14.5546875" customWidth="1"/>
    <col min="10" max="10" width="14.88671875" customWidth="1"/>
  </cols>
  <sheetData>
    <row r="2" spans="1:10" x14ac:dyDescent="0.3">
      <c r="A2" s="36" t="s">
        <v>22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 t="s">
        <v>23</v>
      </c>
      <c r="B3" s="40"/>
      <c r="C3" s="40"/>
      <c r="D3" s="40"/>
      <c r="E3" s="40"/>
      <c r="F3" s="40"/>
      <c r="G3" s="40"/>
      <c r="H3" s="40"/>
      <c r="I3" s="40"/>
      <c r="J3" s="41"/>
    </row>
    <row r="4" spans="1:10" s="30" customFormat="1" ht="16.2" customHeight="1" x14ac:dyDescent="0.3">
      <c r="A4" s="42" t="s">
        <v>24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s="30" customFormat="1" x14ac:dyDescent="0.3">
      <c r="A5" s="33"/>
      <c r="B5" s="34"/>
      <c r="C5" s="34"/>
      <c r="D5" s="34"/>
      <c r="E5" s="34"/>
      <c r="F5" s="34"/>
      <c r="G5" s="34"/>
      <c r="H5" s="34"/>
      <c r="I5" s="34"/>
      <c r="J5" s="35"/>
    </row>
    <row r="6" spans="1:10" s="6" customFormat="1" x14ac:dyDescent="0.3">
      <c r="A6" s="31"/>
      <c r="B6" s="32" t="s">
        <v>4</v>
      </c>
      <c r="C6" s="32"/>
      <c r="D6" s="32"/>
      <c r="E6" s="32" t="s">
        <v>16</v>
      </c>
      <c r="F6" s="32"/>
      <c r="G6" s="32"/>
      <c r="H6" s="32"/>
      <c r="I6" s="32"/>
      <c r="J6" s="32"/>
    </row>
    <row r="7" spans="1:10" ht="30.6" customHeight="1" x14ac:dyDescent="0.3">
      <c r="A7" s="10"/>
      <c r="B7" s="14" t="s">
        <v>0</v>
      </c>
      <c r="C7" s="14"/>
      <c r="D7" s="14"/>
      <c r="E7" s="14" t="s">
        <v>0</v>
      </c>
      <c r="F7" s="14"/>
      <c r="G7" s="14"/>
      <c r="H7" s="15"/>
      <c r="I7" s="15"/>
      <c r="J7" s="25"/>
    </row>
    <row r="8" spans="1:10" ht="20.399999999999999" customHeight="1" x14ac:dyDescent="0.3">
      <c r="A8" s="10"/>
      <c r="B8" s="16" t="s">
        <v>1</v>
      </c>
      <c r="C8" s="17" t="s">
        <v>2</v>
      </c>
      <c r="D8" s="18" t="s">
        <v>3</v>
      </c>
      <c r="E8" s="16" t="s">
        <v>1</v>
      </c>
      <c r="F8" s="17" t="s">
        <v>2</v>
      </c>
      <c r="G8" s="19" t="s">
        <v>3</v>
      </c>
      <c r="H8" s="17" t="s">
        <v>17</v>
      </c>
      <c r="I8" s="16" t="s">
        <v>18</v>
      </c>
      <c r="J8" s="19" t="s">
        <v>20</v>
      </c>
    </row>
    <row r="9" spans="1:10" x14ac:dyDescent="0.3">
      <c r="A9" s="20" t="s">
        <v>5</v>
      </c>
      <c r="B9" s="21">
        <v>1</v>
      </c>
      <c r="C9" s="22">
        <v>1</v>
      </c>
      <c r="D9" s="19">
        <v>2</v>
      </c>
      <c r="E9" s="21">
        <v>44</v>
      </c>
      <c r="F9" s="22">
        <v>42</v>
      </c>
      <c r="G9" s="19">
        <v>86</v>
      </c>
      <c r="H9" s="22">
        <f>C9+F9</f>
        <v>43</v>
      </c>
      <c r="I9" s="21">
        <f>B9+E9</f>
        <v>45</v>
      </c>
      <c r="J9" s="19">
        <f>(D9+G9)</f>
        <v>88</v>
      </c>
    </row>
    <row r="10" spans="1:10" x14ac:dyDescent="0.3">
      <c r="A10" s="20" t="s">
        <v>6</v>
      </c>
      <c r="B10" s="11"/>
      <c r="C10" s="12"/>
      <c r="D10" s="13"/>
      <c r="E10" s="11">
        <v>365</v>
      </c>
      <c r="F10" s="12">
        <v>213</v>
      </c>
      <c r="G10" s="19">
        <v>578</v>
      </c>
      <c r="H10" s="12">
        <f>F10</f>
        <v>213</v>
      </c>
      <c r="I10" s="11">
        <f>B10+E10</f>
        <v>365</v>
      </c>
      <c r="J10" s="19">
        <f t="shared" ref="J10:J20" si="0">(D10+G10)</f>
        <v>578</v>
      </c>
    </row>
    <row r="11" spans="1:10" x14ac:dyDescent="0.3">
      <c r="A11" s="20" t="s">
        <v>7</v>
      </c>
      <c r="B11" s="11"/>
      <c r="C11" s="12"/>
      <c r="D11" s="13"/>
      <c r="E11" s="11">
        <v>735</v>
      </c>
      <c r="F11" s="12">
        <v>423</v>
      </c>
      <c r="G11" s="19">
        <v>1158</v>
      </c>
      <c r="H11" s="12">
        <f>F11</f>
        <v>423</v>
      </c>
      <c r="I11" s="11">
        <f>B11+E11</f>
        <v>735</v>
      </c>
      <c r="J11" s="19">
        <f t="shared" si="0"/>
        <v>1158</v>
      </c>
    </row>
    <row r="12" spans="1:10" x14ac:dyDescent="0.3">
      <c r="A12" s="20" t="s">
        <v>8</v>
      </c>
      <c r="B12" s="21">
        <v>2</v>
      </c>
      <c r="C12" s="12"/>
      <c r="D12" s="19">
        <v>2</v>
      </c>
      <c r="E12" s="21">
        <v>645</v>
      </c>
      <c r="F12" s="12">
        <v>413</v>
      </c>
      <c r="G12" s="19">
        <v>1058</v>
      </c>
      <c r="H12" s="12">
        <f>F12</f>
        <v>413</v>
      </c>
      <c r="I12" s="21">
        <f>B12+E12</f>
        <v>647</v>
      </c>
      <c r="J12" s="19">
        <f t="shared" si="0"/>
        <v>1060</v>
      </c>
    </row>
    <row r="13" spans="1:10" x14ac:dyDescent="0.3">
      <c r="A13" s="20" t="s">
        <v>9</v>
      </c>
      <c r="B13" s="21">
        <v>10</v>
      </c>
      <c r="C13" s="22">
        <v>4</v>
      </c>
      <c r="D13" s="19">
        <v>14</v>
      </c>
      <c r="E13" s="21">
        <v>519</v>
      </c>
      <c r="F13" s="22">
        <v>350</v>
      </c>
      <c r="G13" s="19">
        <v>869</v>
      </c>
      <c r="H13" s="22">
        <f>C13+F13</f>
        <v>354</v>
      </c>
      <c r="I13" s="21">
        <f>B13+E13</f>
        <v>529</v>
      </c>
      <c r="J13" s="19">
        <f t="shared" si="0"/>
        <v>883</v>
      </c>
    </row>
    <row r="14" spans="1:10" x14ac:dyDescent="0.3">
      <c r="A14" s="20" t="s">
        <v>10</v>
      </c>
      <c r="B14" s="21">
        <v>6</v>
      </c>
      <c r="C14" s="22">
        <v>7</v>
      </c>
      <c r="D14" s="19">
        <v>13</v>
      </c>
      <c r="E14" s="21">
        <v>324</v>
      </c>
      <c r="F14" s="22">
        <v>202</v>
      </c>
      <c r="G14" s="19">
        <v>526</v>
      </c>
      <c r="H14" s="22">
        <f>C14+F14</f>
        <v>209</v>
      </c>
      <c r="I14" s="21">
        <f>B14+E14</f>
        <v>330</v>
      </c>
      <c r="J14" s="19">
        <f t="shared" si="0"/>
        <v>539</v>
      </c>
    </row>
    <row r="15" spans="1:10" x14ac:dyDescent="0.3">
      <c r="A15" s="20" t="s">
        <v>11</v>
      </c>
      <c r="B15" s="21">
        <v>12</v>
      </c>
      <c r="C15" s="22">
        <v>4</v>
      </c>
      <c r="D15" s="19">
        <v>16</v>
      </c>
      <c r="E15" s="21">
        <v>180</v>
      </c>
      <c r="F15" s="22">
        <v>99</v>
      </c>
      <c r="G15" s="19">
        <v>279</v>
      </c>
      <c r="H15" s="22">
        <f>C15+F15</f>
        <v>103</v>
      </c>
      <c r="I15" s="21">
        <f>B15+E15</f>
        <v>192</v>
      </c>
      <c r="J15" s="19">
        <f t="shared" si="0"/>
        <v>295</v>
      </c>
    </row>
    <row r="16" spans="1:10" x14ac:dyDescent="0.3">
      <c r="A16" s="20" t="s">
        <v>12</v>
      </c>
      <c r="B16" s="21">
        <v>12</v>
      </c>
      <c r="C16" s="22">
        <v>16</v>
      </c>
      <c r="D16" s="13">
        <v>28</v>
      </c>
      <c r="E16" s="21">
        <v>113</v>
      </c>
      <c r="F16" s="22">
        <v>61</v>
      </c>
      <c r="G16" s="19">
        <v>174</v>
      </c>
      <c r="H16" s="22">
        <f>C16+F16</f>
        <v>77</v>
      </c>
      <c r="I16" s="21">
        <f>B16+E16</f>
        <v>125</v>
      </c>
      <c r="J16" s="19">
        <f t="shared" si="0"/>
        <v>202</v>
      </c>
    </row>
    <row r="17" spans="1:10" x14ac:dyDescent="0.3">
      <c r="A17" s="20" t="s">
        <v>13</v>
      </c>
      <c r="B17" s="21">
        <v>87</v>
      </c>
      <c r="C17" s="22">
        <v>65</v>
      </c>
      <c r="D17" s="19">
        <v>152</v>
      </c>
      <c r="E17" s="21">
        <v>282</v>
      </c>
      <c r="F17" s="22">
        <v>149</v>
      </c>
      <c r="G17" s="19">
        <v>431</v>
      </c>
      <c r="H17" s="22">
        <f>C17+F17</f>
        <v>214</v>
      </c>
      <c r="I17" s="21">
        <f>B17+E17</f>
        <v>369</v>
      </c>
      <c r="J17" s="19">
        <f t="shared" si="0"/>
        <v>583</v>
      </c>
    </row>
    <row r="18" spans="1:10" x14ac:dyDescent="0.3">
      <c r="A18" s="20" t="s">
        <v>14</v>
      </c>
      <c r="B18" s="21">
        <v>269</v>
      </c>
      <c r="C18" s="22">
        <v>315</v>
      </c>
      <c r="D18" s="19">
        <v>584</v>
      </c>
      <c r="E18" s="21">
        <v>320</v>
      </c>
      <c r="F18" s="22">
        <v>291</v>
      </c>
      <c r="G18" s="19">
        <v>611</v>
      </c>
      <c r="H18" s="22">
        <f>C18+F18</f>
        <v>606</v>
      </c>
      <c r="I18" s="21">
        <f>B18+E18</f>
        <v>589</v>
      </c>
      <c r="J18" s="19">
        <f t="shared" si="0"/>
        <v>1195</v>
      </c>
    </row>
    <row r="19" spans="1:10" x14ac:dyDescent="0.3">
      <c r="A19" s="20"/>
      <c r="B19" s="23"/>
      <c r="C19" s="23"/>
      <c r="D19" s="23"/>
      <c r="E19" s="23"/>
      <c r="F19" s="23"/>
      <c r="G19" s="23"/>
      <c r="H19" s="23"/>
      <c r="I19" s="23"/>
      <c r="J19" s="23"/>
    </row>
    <row r="20" spans="1:10" x14ac:dyDescent="0.3">
      <c r="A20" s="24" t="s">
        <v>15</v>
      </c>
      <c r="B20" s="21">
        <v>399</v>
      </c>
      <c r="C20" s="22">
        <v>412</v>
      </c>
      <c r="D20" s="13">
        <v>811</v>
      </c>
      <c r="E20" s="21">
        <v>3527</v>
      </c>
      <c r="F20" s="22">
        <v>2243</v>
      </c>
      <c r="G20" s="19">
        <v>5770</v>
      </c>
      <c r="H20" s="22">
        <f>C20+F20</f>
        <v>2655</v>
      </c>
      <c r="I20" s="21">
        <f>SUM(I9:I18)</f>
        <v>3926</v>
      </c>
      <c r="J20" s="19">
        <f t="shared" si="0"/>
        <v>6581</v>
      </c>
    </row>
    <row r="21" spans="1:10" x14ac:dyDescent="0.3">
      <c r="B21" s="7"/>
      <c r="C21" s="7"/>
      <c r="D21" s="7"/>
      <c r="E21" s="8"/>
      <c r="F21" s="9"/>
      <c r="G21" s="9"/>
      <c r="H21" s="7"/>
      <c r="J21" s="1"/>
    </row>
    <row r="22" spans="1:10" x14ac:dyDescent="0.3">
      <c r="E22" s="2"/>
      <c r="F22" s="2"/>
      <c r="G22" s="2"/>
      <c r="H22" s="2"/>
      <c r="I22" s="3"/>
      <c r="J22" s="1"/>
    </row>
    <row r="23" spans="1:10" ht="15" thickBot="1" x14ac:dyDescent="0.35">
      <c r="D23" s="2"/>
      <c r="E23" s="2"/>
      <c r="F23" s="2"/>
      <c r="G23" s="2"/>
      <c r="H23" s="2"/>
    </row>
    <row r="24" spans="1:10" x14ac:dyDescent="0.3">
      <c r="G24" s="26" t="s">
        <v>19</v>
      </c>
      <c r="H24" s="27">
        <f>D20/J20</f>
        <v>0.1232335511320468</v>
      </c>
    </row>
    <row r="25" spans="1:10" ht="15" thickBot="1" x14ac:dyDescent="0.35">
      <c r="D25" s="4"/>
      <c r="E25" s="4"/>
      <c r="G25" s="28" t="s">
        <v>21</v>
      </c>
      <c r="H25" s="29">
        <f>G20/J20</f>
        <v>0.87676644886795319</v>
      </c>
    </row>
    <row r="26" spans="1:10" x14ac:dyDescent="0.3">
      <c r="E26" s="5"/>
    </row>
  </sheetData>
  <mergeCells count="8">
    <mergeCell ref="A2:J2"/>
    <mergeCell ref="A3:J3"/>
    <mergeCell ref="A4:J4"/>
    <mergeCell ref="B7:D7"/>
    <mergeCell ref="E7:G7"/>
    <mergeCell ref="B6:D6"/>
    <mergeCell ref="E6:G6"/>
    <mergeCell ref="H6:J6"/>
  </mergeCells>
  <pageMargins left="0.7" right="0.7" top="0.75" bottom="0.75" header="0.3" footer="0.3"/>
  <pageSetup orientation="portrait" horizontalDpi="300" verticalDpi="300" r:id="rId1"/>
  <ignoredErrors>
    <ignoredError sqref="A10:A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GMIT stats 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Roisin Fallon</dc:creator>
  <cp:lastModifiedBy>Roisin Fallon</cp:lastModifiedBy>
  <dcterms:created xsi:type="dcterms:W3CDTF">2019-12-06T02:19:18Z</dcterms:created>
  <dcterms:modified xsi:type="dcterms:W3CDTF">2019-12-07T12:24:20Z</dcterms:modified>
</cp:coreProperties>
</file>