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81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W3" i="1" l="1"/>
  <c r="BW4" i="1"/>
  <c r="BW5" i="1"/>
  <c r="BW6" i="1"/>
  <c r="BW7" i="1"/>
  <c r="BW8" i="1"/>
  <c r="BW9" i="1"/>
  <c r="BW10" i="1"/>
  <c r="BW11" i="1"/>
  <c r="BW12" i="1"/>
  <c r="BW13" i="1"/>
  <c r="BW2" i="1"/>
  <c r="BV3" i="1"/>
  <c r="BY3" i="1" s="1"/>
  <c r="BV4" i="1"/>
  <c r="BY4" i="1" s="1"/>
  <c r="BV5" i="1"/>
  <c r="BY5" i="1" s="1"/>
  <c r="BV6" i="1"/>
  <c r="BY6" i="1" s="1"/>
  <c r="BV7" i="1"/>
  <c r="BX7" i="1" s="1"/>
  <c r="BV8" i="1"/>
  <c r="BY8" i="1" s="1"/>
  <c r="BV9" i="1"/>
  <c r="BY9" i="1" s="1"/>
  <c r="BV10" i="1"/>
  <c r="BY10" i="1" s="1"/>
  <c r="BV11" i="1"/>
  <c r="BY11" i="1" s="1"/>
  <c r="BV12" i="1"/>
  <c r="BY12" i="1" s="1"/>
  <c r="BV13" i="1"/>
  <c r="BY13" i="1" s="1"/>
  <c r="BV2" i="1"/>
  <c r="BY2" i="1" s="1"/>
  <c r="BU3" i="1"/>
  <c r="BZ3" i="1" s="1"/>
  <c r="BU4" i="1"/>
  <c r="BZ4" i="1" s="1"/>
  <c r="BU7" i="1"/>
  <c r="BZ7" i="1" s="1"/>
  <c r="BU8" i="1"/>
  <c r="BZ8" i="1" s="1"/>
  <c r="BU11" i="1"/>
  <c r="BZ11" i="1" s="1"/>
  <c r="BT4" i="1"/>
  <c r="BT5" i="1"/>
  <c r="BU5" i="1" s="1"/>
  <c r="BZ5" i="1" s="1"/>
  <c r="BT6" i="1"/>
  <c r="BU6" i="1" s="1"/>
  <c r="BZ6" i="1" s="1"/>
  <c r="BT7" i="1"/>
  <c r="BT8" i="1"/>
  <c r="BT9" i="1"/>
  <c r="BU9" i="1" s="1"/>
  <c r="BZ9" i="1" s="1"/>
  <c r="BT10" i="1"/>
  <c r="BU10" i="1" s="1"/>
  <c r="BZ10" i="1" s="1"/>
  <c r="BT11" i="1"/>
  <c r="BT12" i="1"/>
  <c r="BU12" i="1" s="1"/>
  <c r="BZ12" i="1" s="1"/>
  <c r="BT13" i="1"/>
  <c r="BU13" i="1" s="1"/>
  <c r="BZ13" i="1" s="1"/>
  <c r="BT3" i="1"/>
  <c r="BT2" i="1"/>
  <c r="BU2" i="1" s="1"/>
  <c r="BZ2" i="1" s="1"/>
  <c r="BX11" i="1" l="1"/>
  <c r="BX3" i="1"/>
  <c r="BY7" i="1"/>
  <c r="BX2" i="1"/>
  <c r="BX10" i="1"/>
  <c r="BX6" i="1"/>
  <c r="BX12" i="1"/>
  <c r="BX8" i="1"/>
  <c r="BX4" i="1"/>
  <c r="BX13" i="1"/>
  <c r="BX9" i="1"/>
  <c r="BX5" i="1"/>
</calcChain>
</file>

<file path=xl/sharedStrings.xml><?xml version="1.0" encoding="utf-8"?>
<sst xmlns="http://schemas.openxmlformats.org/spreadsheetml/2006/main" count="944" uniqueCount="145">
  <si>
    <t>Name(Team Name)</t>
  </si>
  <si>
    <t>M1(O)</t>
  </si>
  <si>
    <t>M1(W)</t>
  </si>
  <si>
    <t>M1(R)</t>
  </si>
  <si>
    <t>M2(O)</t>
  </si>
  <si>
    <t>M2(W)</t>
  </si>
  <si>
    <t>M2(R)</t>
  </si>
  <si>
    <t>Position</t>
  </si>
  <si>
    <t>M3(O)</t>
  </si>
  <si>
    <t>M3(W)</t>
  </si>
  <si>
    <t>M3(R)</t>
  </si>
  <si>
    <t>M4(O)</t>
  </si>
  <si>
    <t>M4(W)</t>
  </si>
  <si>
    <t>M4(R)</t>
  </si>
  <si>
    <t>M5(O)</t>
  </si>
  <si>
    <t>M5(W)</t>
  </si>
  <si>
    <t>M5(R)</t>
  </si>
  <si>
    <t>M6(O)</t>
  </si>
  <si>
    <t>M7(O)</t>
  </si>
  <si>
    <t>M7(W)</t>
  </si>
  <si>
    <t>M7(R)</t>
  </si>
  <si>
    <t>M8(O)</t>
  </si>
  <si>
    <t>M8(W)</t>
  </si>
  <si>
    <t>M8(R)</t>
  </si>
  <si>
    <t>M9(O)</t>
  </si>
  <si>
    <t>M9(W)</t>
  </si>
  <si>
    <t>M9(R)</t>
  </si>
  <si>
    <t>M10(O)</t>
  </si>
  <si>
    <t>M10(W)</t>
  </si>
  <si>
    <t>M10(R)</t>
  </si>
  <si>
    <t>Economy</t>
  </si>
  <si>
    <t>M6(R)</t>
  </si>
  <si>
    <t>M16(W)</t>
  </si>
  <si>
    <t>op</t>
  </si>
  <si>
    <t>ground</t>
  </si>
  <si>
    <t>M2(OP)</t>
  </si>
  <si>
    <t>M2(VNU)</t>
  </si>
  <si>
    <t>M3(OP)</t>
  </si>
  <si>
    <t>M3(VNU)</t>
  </si>
  <si>
    <t>M4(OP)</t>
  </si>
  <si>
    <t>M4(VNU)</t>
  </si>
  <si>
    <t>M5(OP)</t>
  </si>
  <si>
    <t>M5(VNU)</t>
  </si>
  <si>
    <t>M6(OP)</t>
  </si>
  <si>
    <t>M6(VNU)</t>
  </si>
  <si>
    <t>M7(OP)</t>
  </si>
  <si>
    <t>M7(VNU)</t>
  </si>
  <si>
    <t>M8(OP)</t>
  </si>
  <si>
    <t>M8(VNU)</t>
  </si>
  <si>
    <t>M9(OP)</t>
  </si>
  <si>
    <t>M9(VNU)</t>
  </si>
  <si>
    <t>M10(OP)</t>
  </si>
  <si>
    <t>M10(VNU)</t>
  </si>
  <si>
    <t>TO</t>
  </si>
  <si>
    <t>TB</t>
  </si>
  <si>
    <t>RG</t>
  </si>
  <si>
    <t>WT</t>
  </si>
  <si>
    <t>Avg</t>
  </si>
  <si>
    <t>ECO</t>
  </si>
  <si>
    <t>SR</t>
  </si>
  <si>
    <t>5W</t>
  </si>
  <si>
    <t>v Zimbabwe</t>
  </si>
  <si>
    <t>Chittagong</t>
  </si>
  <si>
    <t>Dhaka</t>
  </si>
  <si>
    <t>v India</t>
  </si>
  <si>
    <t>Dubai (DSC)</t>
  </si>
  <si>
    <t>v Pakistan</t>
  </si>
  <si>
    <t>Abu Dhabi</t>
  </si>
  <si>
    <t>v Afghanistan</t>
  </si>
  <si>
    <t>v Sri Lanka</t>
  </si>
  <si>
    <t>v West Indies</t>
  </si>
  <si>
    <t>Basseterre</t>
  </si>
  <si>
    <t>Mashrafee Mortaza</t>
  </si>
  <si>
    <t>Roseau</t>
  </si>
  <si>
    <t>Rubel Hossain</t>
  </si>
  <si>
    <t>St George's</t>
  </si>
  <si>
    <t>Canberra</t>
  </si>
  <si>
    <t>Melbourne</t>
  </si>
  <si>
    <t>v Scotland</t>
  </si>
  <si>
    <t>Nelson</t>
  </si>
  <si>
    <t>v England</t>
  </si>
  <si>
    <t>Adelaide</t>
  </si>
  <si>
    <t>v New Zealand</t>
  </si>
  <si>
    <t>Hamilton</t>
  </si>
  <si>
    <t>Taskin Ahmed</t>
  </si>
  <si>
    <t>Napier</t>
  </si>
  <si>
    <t>Dunedin</t>
  </si>
  <si>
    <t>Christchurch</t>
  </si>
  <si>
    <t>Dambulla</t>
  </si>
  <si>
    <t>Shafiul Islam</t>
  </si>
  <si>
    <t>Harare</t>
  </si>
  <si>
    <t>v Kenya</t>
  </si>
  <si>
    <t>Nairobi (Gym)</t>
  </si>
  <si>
    <t>Mohali</t>
  </si>
  <si>
    <t>Jaipur</t>
  </si>
  <si>
    <t>Khulna</t>
  </si>
  <si>
    <t>Bogra</t>
  </si>
  <si>
    <t>Sakib Al Hasan</t>
  </si>
  <si>
    <t>Colombo (SSC)</t>
  </si>
  <si>
    <t>Dublin</t>
  </si>
  <si>
    <t>v Australia</t>
  </si>
  <si>
    <t>The Oval</t>
  </si>
  <si>
    <t>v South Africa</t>
  </si>
  <si>
    <t>East London</t>
  </si>
  <si>
    <t>Providence</t>
  </si>
  <si>
    <t>mehedi Hasan Miraz</t>
  </si>
  <si>
    <t>v Hong Kong</t>
  </si>
  <si>
    <t>Colombo (RPS)</t>
  </si>
  <si>
    <t>Fatullah</t>
  </si>
  <si>
    <t>Abdur Razzak</t>
  </si>
  <si>
    <t>Arafat Sunny</t>
  </si>
  <si>
    <t>Suhrawardi Shuvo</t>
  </si>
  <si>
    <t>Al Amin Hossain</t>
  </si>
  <si>
    <t>Sayed Rasel</t>
  </si>
  <si>
    <t>Mustafizur Rahman</t>
  </si>
  <si>
    <t>F</t>
  </si>
  <si>
    <t>S</t>
  </si>
  <si>
    <t>3W</t>
  </si>
  <si>
    <t>Sanzmul Islam (AL)</t>
  </si>
  <si>
    <t>W</t>
  </si>
  <si>
    <t>LR</t>
  </si>
  <si>
    <t>Savar</t>
  </si>
  <si>
    <t>KSKS</t>
  </si>
  <si>
    <t>PDSC</t>
  </si>
  <si>
    <t>L</t>
  </si>
  <si>
    <t>SJDC</t>
  </si>
  <si>
    <t>GGC</t>
  </si>
  <si>
    <t>SCC</t>
  </si>
  <si>
    <t>ABCC</t>
  </si>
  <si>
    <t>PBCC</t>
  </si>
  <si>
    <t>Taskin Ahmed(AL)</t>
  </si>
  <si>
    <t>Mehidy Hasan Miraz(AL)</t>
  </si>
  <si>
    <t>Sandip Roy(AL)</t>
  </si>
  <si>
    <t>Mohhamad Shahid(LR)</t>
  </si>
  <si>
    <t>AL</t>
  </si>
  <si>
    <t>BU</t>
  </si>
  <si>
    <t>KKC</t>
  </si>
  <si>
    <t>Asif Hasan(LR)</t>
  </si>
  <si>
    <t>Mosarraf Hossain(LR)</t>
  </si>
  <si>
    <t>Syed Rasel(LR)</t>
  </si>
  <si>
    <t>Tanvir Islam(KSKS)</t>
  </si>
  <si>
    <t>MSC</t>
  </si>
  <si>
    <t>Mohhamad Sadman(KSKS)</t>
  </si>
  <si>
    <t>Abdul Halim(KSKS)</t>
  </si>
  <si>
    <t>Masum Kahan(KSKS)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</si>
</sst>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5"/>
  <sheetViews>
    <sheetView tabSelected="1" topLeftCell="A4" workbookViewId="0">
      <selection activeCell="BH14" sqref="A14:XFD25"/>
    </sheetView>
  </sheetViews>
  <sheetFormatPr defaultRowHeight="15" x14ac:dyDescent="0.25"/>
  <cols>
    <col min="1" max="1" width="26" customWidth="1"/>
    <col min="7" max="7" width="14" customWidth="1"/>
    <col min="8" max="8" width="13.28515625" customWidth="1"/>
    <col min="14" max="14" width="14.7109375" customWidth="1"/>
    <col min="15" max="15" width="15.42578125" customWidth="1"/>
    <col min="21" max="21" width="13.7109375" customWidth="1"/>
    <col min="22" max="22" width="12" customWidth="1"/>
    <col min="28" max="28" width="13" customWidth="1"/>
    <col min="29" max="29" width="15.140625" customWidth="1"/>
    <col min="35" max="35" width="12.7109375" customWidth="1"/>
    <col min="36" max="36" width="13.7109375" customWidth="1"/>
    <col min="42" max="42" width="11" customWidth="1"/>
    <col min="43" max="43" width="12.5703125" customWidth="1"/>
    <col min="50" max="50" width="13" customWidth="1"/>
    <col min="56" max="56" width="13.42578125" customWidth="1"/>
    <col min="57" max="57" width="12.7109375" customWidth="1"/>
    <col min="63" max="63" width="12" customWidth="1"/>
    <col min="64" max="64" width="12.28515625" customWidth="1"/>
    <col min="70" max="70" width="12.85546875" customWidth="1"/>
    <col min="71" max="71" width="13.5703125" customWidth="1"/>
  </cols>
  <sheetData>
    <row r="1" spans="1:8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30</v>
      </c>
      <c r="F1" s="1" t="s">
        <v>7</v>
      </c>
      <c r="G1" s="1" t="s">
        <v>33</v>
      </c>
      <c r="H1" s="1" t="s">
        <v>34</v>
      </c>
      <c r="I1" s="1" t="s">
        <v>4</v>
      </c>
      <c r="J1" s="1" t="s">
        <v>6</v>
      </c>
      <c r="K1" s="1" t="s">
        <v>5</v>
      </c>
      <c r="L1" s="1" t="s">
        <v>30</v>
      </c>
      <c r="M1" s="1" t="s">
        <v>7</v>
      </c>
      <c r="N1" s="1" t="s">
        <v>35</v>
      </c>
      <c r="O1" s="1" t="s">
        <v>36</v>
      </c>
      <c r="P1" s="1" t="s">
        <v>8</v>
      </c>
      <c r="Q1" s="1" t="s">
        <v>10</v>
      </c>
      <c r="R1" s="1" t="s">
        <v>9</v>
      </c>
      <c r="S1" s="1" t="s">
        <v>30</v>
      </c>
      <c r="T1" s="1" t="s">
        <v>7</v>
      </c>
      <c r="U1" s="1" t="s">
        <v>37</v>
      </c>
      <c r="V1" s="1" t="s">
        <v>38</v>
      </c>
      <c r="W1" s="1" t="s">
        <v>11</v>
      </c>
      <c r="X1" s="1" t="s">
        <v>13</v>
      </c>
      <c r="Y1" s="1" t="s">
        <v>12</v>
      </c>
      <c r="Z1" s="1" t="s">
        <v>30</v>
      </c>
      <c r="AA1" s="1" t="s">
        <v>7</v>
      </c>
      <c r="AB1" s="1" t="s">
        <v>39</v>
      </c>
      <c r="AC1" s="1" t="s">
        <v>40</v>
      </c>
      <c r="AD1" s="1" t="s">
        <v>14</v>
      </c>
      <c r="AE1" s="1" t="s">
        <v>16</v>
      </c>
      <c r="AF1" s="1" t="s">
        <v>15</v>
      </c>
      <c r="AG1" s="1" t="s">
        <v>30</v>
      </c>
      <c r="AH1" s="1" t="s">
        <v>7</v>
      </c>
      <c r="AI1" s="1" t="s">
        <v>41</v>
      </c>
      <c r="AJ1" s="1" t="s">
        <v>42</v>
      </c>
      <c r="AK1" s="1" t="s">
        <v>17</v>
      </c>
      <c r="AL1" s="1" t="s">
        <v>31</v>
      </c>
      <c r="AM1" s="1" t="s">
        <v>32</v>
      </c>
      <c r="AN1" s="1" t="s">
        <v>30</v>
      </c>
      <c r="AO1" s="1" t="s">
        <v>7</v>
      </c>
      <c r="AP1" s="1" t="s">
        <v>43</v>
      </c>
      <c r="AQ1" s="1" t="s">
        <v>44</v>
      </c>
      <c r="AR1" s="1" t="s">
        <v>18</v>
      </c>
      <c r="AS1" s="1" t="s">
        <v>20</v>
      </c>
      <c r="AT1" s="1" t="s">
        <v>19</v>
      </c>
      <c r="AU1" s="1" t="s">
        <v>30</v>
      </c>
      <c r="AV1" s="1" t="s">
        <v>7</v>
      </c>
      <c r="AW1" s="1" t="s">
        <v>45</v>
      </c>
      <c r="AX1" s="1" t="s">
        <v>46</v>
      </c>
      <c r="AY1" s="1" t="s">
        <v>21</v>
      </c>
      <c r="AZ1" s="1" t="s">
        <v>23</v>
      </c>
      <c r="BA1" s="1" t="s">
        <v>22</v>
      </c>
      <c r="BB1" s="1" t="s">
        <v>30</v>
      </c>
      <c r="BC1" s="1" t="s">
        <v>7</v>
      </c>
      <c r="BD1" s="1" t="s">
        <v>47</v>
      </c>
      <c r="BE1" s="1" t="s">
        <v>48</v>
      </c>
      <c r="BF1" s="1" t="s">
        <v>24</v>
      </c>
      <c r="BG1" s="1" t="s">
        <v>26</v>
      </c>
      <c r="BH1" s="1" t="s">
        <v>25</v>
      </c>
      <c r="BI1" s="1" t="s">
        <v>30</v>
      </c>
      <c r="BJ1" s="1" t="s">
        <v>7</v>
      </c>
      <c r="BK1" s="1" t="s">
        <v>49</v>
      </c>
      <c r="BL1" s="1" t="s">
        <v>50</v>
      </c>
      <c r="BM1" s="1" t="s">
        <v>27</v>
      </c>
      <c r="BN1" s="1" t="s">
        <v>29</v>
      </c>
      <c r="BO1" s="1" t="s">
        <v>28</v>
      </c>
      <c r="BP1" s="1" t="s">
        <v>30</v>
      </c>
      <c r="BQ1" s="1" t="s">
        <v>7</v>
      </c>
      <c r="BR1" s="1" t="s">
        <v>51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117</v>
      </c>
    </row>
    <row r="2" spans="1:80" x14ac:dyDescent="0.25">
      <c r="A2" t="s">
        <v>72</v>
      </c>
      <c r="B2" s="1">
        <v>8</v>
      </c>
      <c r="C2" s="1">
        <v>56</v>
      </c>
      <c r="D2" s="1">
        <v>0</v>
      </c>
      <c r="E2" s="1">
        <v>7</v>
      </c>
      <c r="F2" s="1" t="s">
        <v>115</v>
      </c>
      <c r="G2" s="1" t="s">
        <v>61</v>
      </c>
      <c r="H2" s="1" t="s">
        <v>62</v>
      </c>
      <c r="I2" s="1">
        <v>10</v>
      </c>
      <c r="J2" s="1">
        <v>49</v>
      </c>
      <c r="K2" s="1">
        <v>1</v>
      </c>
      <c r="L2" s="1">
        <v>4.9000000000000004</v>
      </c>
      <c r="M2" s="1" t="s">
        <v>115</v>
      </c>
      <c r="N2" s="1" t="s">
        <v>61</v>
      </c>
      <c r="O2" s="1" t="s">
        <v>62</v>
      </c>
      <c r="P2" s="1">
        <v>10</v>
      </c>
      <c r="Q2" s="1">
        <v>55</v>
      </c>
      <c r="R2" s="1">
        <v>0</v>
      </c>
      <c r="S2" s="1">
        <v>5.5</v>
      </c>
      <c r="T2" s="1" t="s">
        <v>115</v>
      </c>
      <c r="U2" s="1" t="s">
        <v>61</v>
      </c>
      <c r="V2" s="1" t="s">
        <v>63</v>
      </c>
      <c r="W2" s="1">
        <v>10</v>
      </c>
      <c r="X2" s="1">
        <v>35</v>
      </c>
      <c r="Y2" s="1">
        <v>1</v>
      </c>
      <c r="Z2" s="1">
        <v>3.5</v>
      </c>
      <c r="AA2" s="1" t="s">
        <v>115</v>
      </c>
      <c r="AB2" s="1" t="s">
        <v>64</v>
      </c>
      <c r="AC2" s="1" t="s">
        <v>65</v>
      </c>
      <c r="AD2" s="1">
        <v>7</v>
      </c>
      <c r="AE2" s="1">
        <v>33</v>
      </c>
      <c r="AF2" s="1">
        <v>0</v>
      </c>
      <c r="AG2" s="1">
        <v>4.71</v>
      </c>
      <c r="AH2" s="1" t="s">
        <v>115</v>
      </c>
      <c r="AI2" s="1" t="s">
        <v>66</v>
      </c>
      <c r="AJ2" s="1" t="s">
        <v>67</v>
      </c>
      <c r="AK2" s="1">
        <v>10</v>
      </c>
      <c r="AL2" s="1">
        <v>62</v>
      </c>
      <c r="AM2" s="1">
        <v>2</v>
      </c>
      <c r="AN2" s="1">
        <v>6.2</v>
      </c>
      <c r="AO2" s="1" t="s">
        <v>115</v>
      </c>
      <c r="AP2" s="1" t="s">
        <v>68</v>
      </c>
      <c r="AQ2" s="1" t="s">
        <v>67</v>
      </c>
      <c r="AR2" s="1">
        <v>5</v>
      </c>
      <c r="AS2" s="1">
        <v>30</v>
      </c>
      <c r="AT2" s="1">
        <v>1</v>
      </c>
      <c r="AU2" s="1">
        <v>6</v>
      </c>
      <c r="AV2" s="1" t="s">
        <v>115</v>
      </c>
      <c r="AW2" s="1" t="s">
        <v>64</v>
      </c>
      <c r="AX2" s="1" t="s">
        <v>65</v>
      </c>
      <c r="AY2" s="1">
        <v>8</v>
      </c>
      <c r="AZ2" s="1">
        <v>67</v>
      </c>
      <c r="BA2" s="1">
        <v>0</v>
      </c>
      <c r="BB2" s="1">
        <v>8.3699999999999992</v>
      </c>
      <c r="BC2" s="1" t="s">
        <v>115</v>
      </c>
      <c r="BD2" s="1" t="s">
        <v>68</v>
      </c>
      <c r="BE2" s="1" t="s">
        <v>67</v>
      </c>
      <c r="BF2" s="1">
        <v>6</v>
      </c>
      <c r="BG2" s="1">
        <v>25</v>
      </c>
      <c r="BH2" s="1">
        <v>2</v>
      </c>
      <c r="BI2" s="1">
        <v>4.16</v>
      </c>
      <c r="BJ2" s="1" t="s">
        <v>115</v>
      </c>
      <c r="BK2" s="1" t="s">
        <v>69</v>
      </c>
      <c r="BL2" s="1" t="s">
        <v>65</v>
      </c>
      <c r="BM2" s="1">
        <v>10</v>
      </c>
      <c r="BN2" s="1">
        <v>63</v>
      </c>
      <c r="BO2" s="1">
        <v>2</v>
      </c>
      <c r="BP2" s="1">
        <v>6.3</v>
      </c>
      <c r="BQ2" s="1" t="s">
        <v>115</v>
      </c>
      <c r="BR2" s="1" t="s">
        <v>70</v>
      </c>
      <c r="BS2" s="1" t="s">
        <v>71</v>
      </c>
      <c r="BT2">
        <f>SUM(B2,I2,P2,W2,AD2,AK2,AR2,AY2,BF2,BM2)</f>
        <v>84</v>
      </c>
      <c r="BU2">
        <f>BT2*6</f>
        <v>504</v>
      </c>
      <c r="BV2">
        <f>SUM(C2,J2,Q2,Y2,AE2,AL2,AS2,AZ2,BG2,BN2)</f>
        <v>441</v>
      </c>
      <c r="BW2">
        <f>SUM(D2,K2,R2,Y2,AF2,AM2,AT2,BA2,BH2,BO2)</f>
        <v>9</v>
      </c>
      <c r="BX2">
        <f>BV2/BW2</f>
        <v>49</v>
      </c>
      <c r="BY2">
        <f>BV2/BT2</f>
        <v>5.25</v>
      </c>
      <c r="BZ2">
        <f>BU2/BW2</f>
        <v>56</v>
      </c>
      <c r="CA2">
        <v>0</v>
      </c>
      <c r="CB2">
        <v>0</v>
      </c>
    </row>
    <row r="3" spans="1:80" x14ac:dyDescent="0.25">
      <c r="A3" t="s">
        <v>74</v>
      </c>
      <c r="B3" s="1">
        <v>5.3</v>
      </c>
      <c r="C3" s="1">
        <v>33</v>
      </c>
      <c r="D3" s="1">
        <v>4</v>
      </c>
      <c r="E3" s="1">
        <v>6</v>
      </c>
      <c r="F3" s="1" t="s">
        <v>115</v>
      </c>
      <c r="G3" s="1" t="s">
        <v>69</v>
      </c>
      <c r="H3" s="1" t="s">
        <v>63</v>
      </c>
      <c r="I3" s="1">
        <v>9</v>
      </c>
      <c r="J3" s="1">
        <v>52</v>
      </c>
      <c r="K3" s="1">
        <v>0</v>
      </c>
      <c r="L3" s="1">
        <v>5.77</v>
      </c>
      <c r="M3" s="1" t="s">
        <v>115</v>
      </c>
      <c r="N3" s="1" t="s">
        <v>69</v>
      </c>
      <c r="O3" s="1" t="s">
        <v>63</v>
      </c>
      <c r="P3" s="1">
        <v>8</v>
      </c>
      <c r="Q3" s="1">
        <v>20</v>
      </c>
      <c r="R3" s="1">
        <v>1</v>
      </c>
      <c r="S3" s="1">
        <v>2.5</v>
      </c>
      <c r="T3" s="1" t="s">
        <v>115</v>
      </c>
      <c r="U3" s="1" t="s">
        <v>61</v>
      </c>
      <c r="V3" s="1" t="s">
        <v>63</v>
      </c>
      <c r="W3" s="1">
        <v>8</v>
      </c>
      <c r="X3" s="1">
        <v>29</v>
      </c>
      <c r="Y3" s="1">
        <v>2</v>
      </c>
      <c r="Z3" s="1">
        <v>3.62</v>
      </c>
      <c r="AA3" s="1" t="s">
        <v>115</v>
      </c>
      <c r="AB3" s="1" t="s">
        <v>61</v>
      </c>
      <c r="AC3" s="1" t="s">
        <v>63</v>
      </c>
      <c r="AD3" s="1">
        <v>3</v>
      </c>
      <c r="AE3" s="1">
        <v>17</v>
      </c>
      <c r="AF3" s="1">
        <v>1</v>
      </c>
      <c r="AG3" s="1">
        <v>5.66</v>
      </c>
      <c r="AH3" s="1" t="s">
        <v>115</v>
      </c>
      <c r="AI3" s="1" t="s">
        <v>61</v>
      </c>
      <c r="AJ3" s="1" t="s">
        <v>63</v>
      </c>
      <c r="AK3" s="1">
        <v>4</v>
      </c>
      <c r="AL3" s="1">
        <v>28</v>
      </c>
      <c r="AM3" s="1">
        <v>1</v>
      </c>
      <c r="AN3" s="1">
        <v>7</v>
      </c>
      <c r="AO3" s="1" t="s">
        <v>115</v>
      </c>
      <c r="AP3" s="1" t="s">
        <v>70</v>
      </c>
      <c r="AQ3" s="1" t="s">
        <v>73</v>
      </c>
      <c r="AR3" s="1">
        <v>5</v>
      </c>
      <c r="AS3" s="1">
        <v>38</v>
      </c>
      <c r="AT3" s="1">
        <v>0</v>
      </c>
      <c r="AU3" s="1">
        <v>7.6</v>
      </c>
      <c r="AV3" s="1" t="s">
        <v>115</v>
      </c>
      <c r="AW3" s="1" t="s">
        <v>70</v>
      </c>
      <c r="AX3" s="1" t="s">
        <v>73</v>
      </c>
      <c r="AY3" s="1">
        <v>8</v>
      </c>
      <c r="AZ3" s="1">
        <v>59</v>
      </c>
      <c r="BA3" s="1">
        <v>1</v>
      </c>
      <c r="BB3" s="1">
        <v>7.37</v>
      </c>
      <c r="BC3" s="1" t="s">
        <v>115</v>
      </c>
      <c r="BD3" s="1" t="s">
        <v>61</v>
      </c>
      <c r="BE3" s="1" t="s">
        <v>63</v>
      </c>
      <c r="BF3" s="1">
        <v>7</v>
      </c>
      <c r="BG3" s="1">
        <v>47</v>
      </c>
      <c r="BH3" s="1">
        <v>1</v>
      </c>
      <c r="BI3" s="1">
        <v>6.71</v>
      </c>
      <c r="BJ3" s="1" t="s">
        <v>115</v>
      </c>
      <c r="BK3" s="1" t="s">
        <v>69</v>
      </c>
      <c r="BL3" s="1" t="s">
        <v>63</v>
      </c>
      <c r="BM3" s="1">
        <v>9</v>
      </c>
      <c r="BN3" s="1">
        <v>60</v>
      </c>
      <c r="BO3" s="1">
        <v>1</v>
      </c>
      <c r="BP3" s="1">
        <v>6.66</v>
      </c>
      <c r="BQ3" s="1" t="s">
        <v>115</v>
      </c>
      <c r="BR3" s="1" t="s">
        <v>64</v>
      </c>
      <c r="BS3" s="1" t="s">
        <v>63</v>
      </c>
      <c r="BT3">
        <f>SUM(B3,I3,P3,W3,AD3,AK3,AR3,AY3,BF3,BM3)</f>
        <v>66.3</v>
      </c>
      <c r="BU3" s="1">
        <f t="shared" ref="BU3:BU13" si="0">BT3*6</f>
        <v>397.79999999999995</v>
      </c>
      <c r="BV3" s="1">
        <f t="shared" ref="BV3:BV13" si="1">SUM(C3,J3,Q3,Y3,AE3,AL3,AS3,AZ3,BG3,BN3)</f>
        <v>356</v>
      </c>
      <c r="BW3" s="1">
        <f t="shared" ref="BW3:BW13" si="2">SUM(D3,K3,R3,Y3,AF3,AM3,AT3,BA3,BH3,BO3)</f>
        <v>12</v>
      </c>
      <c r="BX3" s="1">
        <f t="shared" ref="BX3:BX13" si="3">BV3/BW3</f>
        <v>29.666666666666668</v>
      </c>
      <c r="BY3" s="1">
        <f t="shared" ref="BY3:BY13" si="4">BV3/BT3</f>
        <v>5.3695324283559582</v>
      </c>
      <c r="BZ3" s="1">
        <f t="shared" ref="BZ3:BZ13" si="5">BU3/BW3</f>
        <v>33.15</v>
      </c>
      <c r="CA3">
        <v>0</v>
      </c>
      <c r="CB3">
        <v>1</v>
      </c>
    </row>
    <row r="4" spans="1:80" x14ac:dyDescent="0.25">
      <c r="A4" t="s">
        <v>84</v>
      </c>
      <c r="B4" s="1">
        <v>8</v>
      </c>
      <c r="C4" s="1">
        <v>28</v>
      </c>
      <c r="D4" s="1">
        <v>5</v>
      </c>
      <c r="E4" s="1">
        <v>3.5</v>
      </c>
      <c r="F4" s="1" t="s">
        <v>115</v>
      </c>
      <c r="G4" s="1" t="s">
        <v>64</v>
      </c>
      <c r="H4" s="1" t="s">
        <v>63</v>
      </c>
      <c r="I4" s="1">
        <v>8</v>
      </c>
      <c r="J4" s="1">
        <v>15</v>
      </c>
      <c r="K4" s="1">
        <v>2</v>
      </c>
      <c r="L4" s="1">
        <v>1.87</v>
      </c>
      <c r="M4" s="1" t="s">
        <v>115</v>
      </c>
      <c r="N4" s="1" t="s">
        <v>64</v>
      </c>
      <c r="O4" s="1" t="s">
        <v>63</v>
      </c>
      <c r="P4" s="1">
        <v>7</v>
      </c>
      <c r="Q4" s="1">
        <v>46</v>
      </c>
      <c r="R4" s="1">
        <v>0</v>
      </c>
      <c r="S4" s="1">
        <v>6.57</v>
      </c>
      <c r="T4" s="1" t="s">
        <v>115</v>
      </c>
      <c r="U4" s="1" t="s">
        <v>70</v>
      </c>
      <c r="V4" s="1" t="s">
        <v>75</v>
      </c>
      <c r="W4" s="1">
        <v>7</v>
      </c>
      <c r="X4" s="1">
        <v>23</v>
      </c>
      <c r="Y4" s="1">
        <v>1</v>
      </c>
      <c r="Z4" s="1">
        <v>3.28</v>
      </c>
      <c r="AA4" s="1" t="s">
        <v>115</v>
      </c>
      <c r="AB4" s="1" t="s">
        <v>68</v>
      </c>
      <c r="AC4" s="1" t="s">
        <v>76</v>
      </c>
      <c r="AD4" s="1">
        <v>10</v>
      </c>
      <c r="AE4" s="1">
        <v>82</v>
      </c>
      <c r="AF4" s="1">
        <v>0</v>
      </c>
      <c r="AG4" s="1">
        <v>8.1999999999999993</v>
      </c>
      <c r="AH4" s="1" t="s">
        <v>115</v>
      </c>
      <c r="AI4" s="1" t="s">
        <v>69</v>
      </c>
      <c r="AJ4" s="1" t="s">
        <v>77</v>
      </c>
      <c r="AK4" s="1">
        <v>7</v>
      </c>
      <c r="AL4" s="1">
        <v>43</v>
      </c>
      <c r="AM4" s="1">
        <v>3</v>
      </c>
      <c r="AN4" s="1">
        <v>6.14</v>
      </c>
      <c r="AO4" s="1" t="s">
        <v>115</v>
      </c>
      <c r="AP4" s="1" t="s">
        <v>78</v>
      </c>
      <c r="AQ4" s="1" t="s">
        <v>79</v>
      </c>
      <c r="AR4" s="1">
        <v>9</v>
      </c>
      <c r="AS4" s="1">
        <v>59</v>
      </c>
      <c r="AT4" s="1">
        <v>2</v>
      </c>
      <c r="AU4" s="1">
        <v>6.55</v>
      </c>
      <c r="AV4" s="1" t="s">
        <v>115</v>
      </c>
      <c r="AW4" s="1" t="s">
        <v>80</v>
      </c>
      <c r="AX4" s="1" t="s">
        <v>81</v>
      </c>
      <c r="AY4" s="1">
        <v>8</v>
      </c>
      <c r="AZ4" s="1">
        <v>49</v>
      </c>
      <c r="BA4" s="1">
        <v>0</v>
      </c>
      <c r="BB4" s="1">
        <v>6.12</v>
      </c>
      <c r="BC4" s="1" t="s">
        <v>115</v>
      </c>
      <c r="BD4" s="1" t="s">
        <v>82</v>
      </c>
      <c r="BE4" s="1" t="s">
        <v>83</v>
      </c>
      <c r="BF4" s="1">
        <v>10</v>
      </c>
      <c r="BG4" s="1">
        <v>69</v>
      </c>
      <c r="BH4" s="1">
        <v>3</v>
      </c>
      <c r="BI4" s="1">
        <v>6.9</v>
      </c>
      <c r="BJ4" s="1" t="s">
        <v>115</v>
      </c>
      <c r="BK4" s="1" t="s">
        <v>64</v>
      </c>
      <c r="BL4" s="1" t="s">
        <v>77</v>
      </c>
      <c r="BM4" s="1">
        <v>8</v>
      </c>
      <c r="BN4" s="1">
        <v>42</v>
      </c>
      <c r="BO4" s="1">
        <v>3</v>
      </c>
      <c r="BP4" s="1">
        <v>5.25</v>
      </c>
      <c r="BQ4" s="1" t="s">
        <v>115</v>
      </c>
      <c r="BR4" s="1" t="s">
        <v>66</v>
      </c>
      <c r="BS4" s="1" t="s">
        <v>63</v>
      </c>
      <c r="BT4" s="1">
        <f t="shared" ref="BT4:BT13" si="6">SUM(B4,I4,P4,W4,AD4,AK4,AR4,AY4,BF4,BM4)</f>
        <v>82</v>
      </c>
      <c r="BU4" s="1">
        <f t="shared" si="0"/>
        <v>492</v>
      </c>
      <c r="BV4" s="1">
        <f t="shared" si="1"/>
        <v>434</v>
      </c>
      <c r="BW4" s="1">
        <f t="shared" si="2"/>
        <v>19</v>
      </c>
      <c r="BX4" s="1">
        <f t="shared" si="3"/>
        <v>22.842105263157894</v>
      </c>
      <c r="BY4" s="1">
        <f t="shared" si="4"/>
        <v>5.2926829268292686</v>
      </c>
      <c r="BZ4" s="1">
        <f t="shared" si="5"/>
        <v>25.894736842105264</v>
      </c>
      <c r="CA4">
        <v>1</v>
      </c>
      <c r="CB4">
        <v>4</v>
      </c>
    </row>
    <row r="5" spans="1:80" x14ac:dyDescent="0.25">
      <c r="A5" t="s">
        <v>89</v>
      </c>
      <c r="B5" s="1">
        <v>5</v>
      </c>
      <c r="C5" s="1">
        <v>39</v>
      </c>
      <c r="D5" s="1">
        <v>1</v>
      </c>
      <c r="E5" s="1">
        <v>7.8</v>
      </c>
      <c r="F5" s="1" t="s">
        <v>116</v>
      </c>
      <c r="G5" s="1" t="s">
        <v>69</v>
      </c>
      <c r="H5" s="1" t="s">
        <v>63</v>
      </c>
      <c r="I5" s="1">
        <v>10</v>
      </c>
      <c r="J5" s="1">
        <v>63</v>
      </c>
      <c r="K5" s="1">
        <v>1</v>
      </c>
      <c r="L5" s="1">
        <v>6.3</v>
      </c>
      <c r="M5" s="1" t="s">
        <v>116</v>
      </c>
      <c r="N5" s="1" t="s">
        <v>64</v>
      </c>
      <c r="O5" s="1" t="s">
        <v>63</v>
      </c>
      <c r="P5" s="1">
        <v>10</v>
      </c>
      <c r="Q5" s="1">
        <v>68</v>
      </c>
      <c r="R5" s="1">
        <v>4</v>
      </c>
      <c r="S5" s="1">
        <v>6.8</v>
      </c>
      <c r="T5" s="1" t="s">
        <v>116</v>
      </c>
      <c r="U5" s="1" t="s">
        <v>82</v>
      </c>
      <c r="V5" s="1" t="s">
        <v>85</v>
      </c>
      <c r="W5" s="1">
        <v>7</v>
      </c>
      <c r="X5" s="1">
        <v>49</v>
      </c>
      <c r="Y5" s="1">
        <v>3</v>
      </c>
      <c r="Z5" s="1">
        <v>7</v>
      </c>
      <c r="AA5" s="1" t="s">
        <v>116</v>
      </c>
      <c r="AB5" s="1" t="s">
        <v>82</v>
      </c>
      <c r="AC5" s="1" t="s">
        <v>86</v>
      </c>
      <c r="AD5" s="1">
        <v>8</v>
      </c>
      <c r="AE5" s="1">
        <v>46</v>
      </c>
      <c r="AF5" s="1">
        <v>0</v>
      </c>
      <c r="AG5" s="1">
        <v>5.75</v>
      </c>
      <c r="AH5" s="1" t="s">
        <v>116</v>
      </c>
      <c r="AI5" s="1" t="s">
        <v>82</v>
      </c>
      <c r="AJ5" s="1" t="s">
        <v>87</v>
      </c>
      <c r="AK5" s="1">
        <v>2</v>
      </c>
      <c r="AL5" s="1">
        <v>11</v>
      </c>
      <c r="AM5" s="1">
        <v>0</v>
      </c>
      <c r="AN5" s="1">
        <v>5.5</v>
      </c>
      <c r="AO5" s="1" t="s">
        <v>116</v>
      </c>
      <c r="AP5" s="1" t="s">
        <v>80</v>
      </c>
      <c r="AQ5" s="1" t="s">
        <v>63</v>
      </c>
      <c r="AR5" s="1">
        <v>6.5</v>
      </c>
      <c r="AS5" s="1">
        <v>55</v>
      </c>
      <c r="AT5" s="1">
        <v>1</v>
      </c>
      <c r="AU5" s="1">
        <v>8.0399999999999991</v>
      </c>
      <c r="AV5" s="1" t="s">
        <v>116</v>
      </c>
      <c r="AW5" s="1" t="s">
        <v>80</v>
      </c>
      <c r="AX5" s="1" t="s">
        <v>63</v>
      </c>
      <c r="AY5" s="1">
        <v>5</v>
      </c>
      <c r="AZ5" s="1">
        <v>35</v>
      </c>
      <c r="BA5" s="1">
        <v>1</v>
      </c>
      <c r="BB5" s="1">
        <v>7</v>
      </c>
      <c r="BC5" s="1" t="s">
        <v>116</v>
      </c>
      <c r="BD5" s="1" t="s">
        <v>80</v>
      </c>
      <c r="BE5" s="1" t="s">
        <v>62</v>
      </c>
      <c r="BF5" s="1">
        <v>6</v>
      </c>
      <c r="BG5" s="1">
        <v>26</v>
      </c>
      <c r="BH5" s="1">
        <v>0</v>
      </c>
      <c r="BI5" s="1">
        <v>4.33</v>
      </c>
      <c r="BJ5" s="1" t="s">
        <v>116</v>
      </c>
      <c r="BK5" s="1" t="s">
        <v>64</v>
      </c>
      <c r="BL5" s="1" t="s">
        <v>88</v>
      </c>
      <c r="BM5" s="1">
        <v>10</v>
      </c>
      <c r="BN5" s="1">
        <v>59</v>
      </c>
      <c r="BO5" s="1">
        <v>2</v>
      </c>
      <c r="BP5" s="1">
        <v>5.9</v>
      </c>
      <c r="BQ5" s="1" t="s">
        <v>116</v>
      </c>
      <c r="BR5" s="1" t="s">
        <v>69</v>
      </c>
      <c r="BS5" s="1" t="s">
        <v>88</v>
      </c>
      <c r="BT5" s="1">
        <f t="shared" si="6"/>
        <v>69.5</v>
      </c>
      <c r="BU5" s="1">
        <f t="shared" si="0"/>
        <v>417</v>
      </c>
      <c r="BV5" s="1">
        <f t="shared" si="1"/>
        <v>405</v>
      </c>
      <c r="BW5" s="1">
        <f t="shared" si="2"/>
        <v>13</v>
      </c>
      <c r="BX5" s="1">
        <f t="shared" si="3"/>
        <v>31.153846153846153</v>
      </c>
      <c r="BY5" s="1">
        <f t="shared" si="4"/>
        <v>5.8273381294964031</v>
      </c>
      <c r="BZ5" s="1">
        <f t="shared" si="5"/>
        <v>32.07692307692308</v>
      </c>
      <c r="CA5">
        <v>0</v>
      </c>
      <c r="CB5">
        <v>2</v>
      </c>
    </row>
    <row r="6" spans="1:80" x14ac:dyDescent="0.25">
      <c r="A6" t="s">
        <v>97</v>
      </c>
      <c r="B6" s="1">
        <v>10</v>
      </c>
      <c r="C6" s="1">
        <v>39</v>
      </c>
      <c r="D6" s="1">
        <v>1</v>
      </c>
      <c r="E6" s="1">
        <v>3.9</v>
      </c>
      <c r="F6" s="1" t="s">
        <v>116</v>
      </c>
      <c r="G6" s="1" t="s">
        <v>61</v>
      </c>
      <c r="H6" s="1" t="s">
        <v>90</v>
      </c>
      <c r="I6" s="1">
        <v>10</v>
      </c>
      <c r="J6" s="1">
        <v>32</v>
      </c>
      <c r="K6" s="1">
        <v>2</v>
      </c>
      <c r="L6" s="1">
        <v>3.2</v>
      </c>
      <c r="M6" s="1" t="s">
        <v>116</v>
      </c>
      <c r="N6" s="1" t="s">
        <v>91</v>
      </c>
      <c r="O6" s="1" t="s">
        <v>92</v>
      </c>
      <c r="P6" s="1">
        <v>6.3</v>
      </c>
      <c r="Q6" s="1">
        <v>26</v>
      </c>
      <c r="R6" s="1">
        <v>1</v>
      </c>
      <c r="S6" s="1">
        <v>4</v>
      </c>
      <c r="T6" s="1" t="s">
        <v>116</v>
      </c>
      <c r="U6" s="1" t="s">
        <v>91</v>
      </c>
      <c r="V6" s="1" t="s">
        <v>92</v>
      </c>
      <c r="W6" s="1">
        <v>8</v>
      </c>
      <c r="X6" s="1">
        <v>28</v>
      </c>
      <c r="Y6" s="1">
        <v>0</v>
      </c>
      <c r="Z6" s="1">
        <v>3.5</v>
      </c>
      <c r="AA6" s="1" t="s">
        <v>116</v>
      </c>
      <c r="AB6" s="1" t="s">
        <v>91</v>
      </c>
      <c r="AC6" s="1" t="s">
        <v>92</v>
      </c>
      <c r="AD6" s="1">
        <v>2</v>
      </c>
      <c r="AE6" s="1">
        <v>23</v>
      </c>
      <c r="AF6" s="1">
        <v>0</v>
      </c>
      <c r="AG6" s="1">
        <v>11.5</v>
      </c>
      <c r="AH6" s="1" t="s">
        <v>116</v>
      </c>
      <c r="AI6" s="1" t="s">
        <v>69</v>
      </c>
      <c r="AJ6" s="1" t="s">
        <v>93</v>
      </c>
      <c r="AK6" s="1">
        <v>5</v>
      </c>
      <c r="AL6" s="1">
        <v>12</v>
      </c>
      <c r="AM6" s="1">
        <v>0</v>
      </c>
      <c r="AN6" s="1">
        <v>2.4</v>
      </c>
      <c r="AO6" s="1" t="s">
        <v>116</v>
      </c>
      <c r="AP6" s="1" t="s">
        <v>70</v>
      </c>
      <c r="AQ6" s="1" t="s">
        <v>94</v>
      </c>
      <c r="AR6" s="1">
        <v>10</v>
      </c>
      <c r="AS6" s="1">
        <v>18</v>
      </c>
      <c r="AT6" s="1">
        <v>3</v>
      </c>
      <c r="AU6" s="1">
        <v>1.8</v>
      </c>
      <c r="AV6" s="1" t="s">
        <v>116</v>
      </c>
      <c r="AW6" s="1" t="s">
        <v>61</v>
      </c>
      <c r="AX6" s="1" t="s">
        <v>94</v>
      </c>
      <c r="AY6" s="1">
        <v>10</v>
      </c>
      <c r="AZ6" s="1">
        <v>30</v>
      </c>
      <c r="BA6" s="1">
        <v>2</v>
      </c>
      <c r="BB6" s="1">
        <v>3</v>
      </c>
      <c r="BC6" s="1" t="s">
        <v>116</v>
      </c>
      <c r="BD6" s="1" t="s">
        <v>61</v>
      </c>
      <c r="BE6" s="1" t="s">
        <v>95</v>
      </c>
      <c r="BF6" s="1">
        <v>10</v>
      </c>
      <c r="BG6" s="1">
        <v>44</v>
      </c>
      <c r="BH6" s="1">
        <v>2</v>
      </c>
      <c r="BI6" s="1">
        <v>4.4000000000000004</v>
      </c>
      <c r="BJ6" s="1" t="s">
        <v>116</v>
      </c>
      <c r="BK6" s="1" t="s">
        <v>61</v>
      </c>
      <c r="BL6" s="1" t="s">
        <v>96</v>
      </c>
      <c r="BM6" s="1">
        <v>10</v>
      </c>
      <c r="BN6" s="1">
        <v>40</v>
      </c>
      <c r="BO6" s="1">
        <v>0</v>
      </c>
      <c r="BP6" s="1">
        <v>4</v>
      </c>
      <c r="BQ6" s="1" t="s">
        <v>116</v>
      </c>
      <c r="BR6" s="1" t="s">
        <v>61</v>
      </c>
      <c r="BS6" s="1" t="s">
        <v>96</v>
      </c>
      <c r="BT6" s="1">
        <f t="shared" si="6"/>
        <v>81.3</v>
      </c>
      <c r="BU6" s="1">
        <f t="shared" si="0"/>
        <v>487.79999999999995</v>
      </c>
      <c r="BV6" s="1">
        <f t="shared" si="1"/>
        <v>264</v>
      </c>
      <c r="BW6" s="1">
        <f t="shared" si="2"/>
        <v>11</v>
      </c>
      <c r="BX6" s="1">
        <f t="shared" si="3"/>
        <v>24</v>
      </c>
      <c r="BY6" s="1">
        <f t="shared" si="4"/>
        <v>3.2472324723247232</v>
      </c>
      <c r="BZ6" s="1">
        <f t="shared" si="5"/>
        <v>44.345454545454544</v>
      </c>
      <c r="CA6">
        <v>0</v>
      </c>
      <c r="CB6">
        <v>1</v>
      </c>
    </row>
    <row r="7" spans="1:80" x14ac:dyDescent="0.25">
      <c r="A7" t="s">
        <v>105</v>
      </c>
      <c r="B7" s="1">
        <v>10</v>
      </c>
      <c r="C7" s="1">
        <v>43</v>
      </c>
      <c r="D7" s="1">
        <v>2</v>
      </c>
      <c r="E7" s="1">
        <v>4.3</v>
      </c>
      <c r="F7" s="1" t="s">
        <v>116</v>
      </c>
      <c r="G7" s="1" t="s">
        <v>69</v>
      </c>
      <c r="H7" s="1" t="s">
        <v>88</v>
      </c>
      <c r="I7" s="1">
        <v>10</v>
      </c>
      <c r="J7" s="1">
        <v>50</v>
      </c>
      <c r="K7" s="1">
        <v>1</v>
      </c>
      <c r="L7" s="1">
        <v>5</v>
      </c>
      <c r="M7" s="1" t="s">
        <v>116</v>
      </c>
      <c r="N7" s="1" t="s">
        <v>69</v>
      </c>
      <c r="O7" s="1" t="s">
        <v>88</v>
      </c>
      <c r="P7" s="1">
        <v>10</v>
      </c>
      <c r="Q7" s="1">
        <v>49</v>
      </c>
      <c r="R7" s="1">
        <v>1</v>
      </c>
      <c r="S7" s="1">
        <v>4.9000000000000004</v>
      </c>
      <c r="T7" s="1" t="s">
        <v>116</v>
      </c>
      <c r="U7" s="1" t="s">
        <v>69</v>
      </c>
      <c r="V7" s="1" t="s">
        <v>98</v>
      </c>
      <c r="W7" s="1">
        <v>8</v>
      </c>
      <c r="X7" s="1">
        <v>45</v>
      </c>
      <c r="Y7" s="1">
        <v>0</v>
      </c>
      <c r="Z7" s="1">
        <v>5.62</v>
      </c>
      <c r="AA7" s="1" t="s">
        <v>116</v>
      </c>
      <c r="AB7" s="1" t="s">
        <v>82</v>
      </c>
      <c r="AC7" s="1" t="s">
        <v>99</v>
      </c>
      <c r="AD7" s="1">
        <v>1</v>
      </c>
      <c r="AE7" s="1">
        <v>4</v>
      </c>
      <c r="AF7" s="1">
        <v>0</v>
      </c>
      <c r="AG7" s="1">
        <v>4</v>
      </c>
      <c r="AH7" s="1" t="s">
        <v>116</v>
      </c>
      <c r="AI7" s="1" t="s">
        <v>100</v>
      </c>
      <c r="AJ7" s="1" t="s">
        <v>101</v>
      </c>
      <c r="AK7" s="1">
        <v>10</v>
      </c>
      <c r="AL7" s="1">
        <v>59</v>
      </c>
      <c r="AM7" s="1">
        <v>2</v>
      </c>
      <c r="AN7" s="1">
        <v>5.9</v>
      </c>
      <c r="AO7" s="1" t="s">
        <v>116</v>
      </c>
      <c r="AP7" s="1" t="s">
        <v>102</v>
      </c>
      <c r="AQ7" s="1" t="s">
        <v>103</v>
      </c>
      <c r="AR7" s="1">
        <v>10</v>
      </c>
      <c r="AS7" s="1">
        <v>53</v>
      </c>
      <c r="AT7" s="1">
        <v>1</v>
      </c>
      <c r="AU7" s="1">
        <v>5.3</v>
      </c>
      <c r="AV7" s="1" t="s">
        <v>116</v>
      </c>
      <c r="AW7" s="1" t="s">
        <v>69</v>
      </c>
      <c r="AX7" s="1" t="s">
        <v>63</v>
      </c>
      <c r="AY7" s="1">
        <v>10</v>
      </c>
      <c r="AZ7" s="1">
        <v>37</v>
      </c>
      <c r="BA7" s="1">
        <v>1</v>
      </c>
      <c r="BB7" s="1">
        <v>3.7</v>
      </c>
      <c r="BC7" s="1" t="s">
        <v>116</v>
      </c>
      <c r="BD7" s="1" t="s">
        <v>70</v>
      </c>
      <c r="BE7" s="1" t="s">
        <v>104</v>
      </c>
      <c r="BF7" s="1">
        <v>10</v>
      </c>
      <c r="BG7" s="1">
        <v>40</v>
      </c>
      <c r="BH7" s="1">
        <v>1</v>
      </c>
      <c r="BI7" s="1">
        <v>4</v>
      </c>
      <c r="BJ7" s="1" t="s">
        <v>116</v>
      </c>
      <c r="BK7" s="1" t="s">
        <v>70</v>
      </c>
      <c r="BL7" s="1" t="s">
        <v>104</v>
      </c>
      <c r="BM7" s="1">
        <v>10</v>
      </c>
      <c r="BN7" s="1">
        <v>45</v>
      </c>
      <c r="BO7" s="1">
        <v>1</v>
      </c>
      <c r="BP7" s="1">
        <v>4.5</v>
      </c>
      <c r="BQ7" s="1" t="s">
        <v>116</v>
      </c>
      <c r="BR7" s="1" t="s">
        <v>70</v>
      </c>
      <c r="BS7" s="1" t="s">
        <v>71</v>
      </c>
      <c r="BT7" s="1">
        <f t="shared" si="6"/>
        <v>89</v>
      </c>
      <c r="BU7" s="1">
        <f t="shared" si="0"/>
        <v>534</v>
      </c>
      <c r="BV7" s="1">
        <f t="shared" si="1"/>
        <v>380</v>
      </c>
      <c r="BW7" s="1">
        <f t="shared" si="2"/>
        <v>10</v>
      </c>
      <c r="BX7" s="1">
        <f t="shared" si="3"/>
        <v>38</v>
      </c>
      <c r="BY7" s="1">
        <f t="shared" si="4"/>
        <v>4.2696629213483144</v>
      </c>
      <c r="BZ7" s="1">
        <f t="shared" si="5"/>
        <v>53.4</v>
      </c>
      <c r="CA7">
        <v>0</v>
      </c>
      <c r="CB7">
        <v>0</v>
      </c>
    </row>
    <row r="8" spans="1:80" x14ac:dyDescent="0.25">
      <c r="A8" t="s">
        <v>109</v>
      </c>
      <c r="B8" s="1">
        <v>9</v>
      </c>
      <c r="C8" s="1">
        <v>17</v>
      </c>
      <c r="D8" s="1">
        <v>3</v>
      </c>
      <c r="E8" s="1">
        <v>1.88</v>
      </c>
      <c r="F8" s="1" t="s">
        <v>116</v>
      </c>
      <c r="G8" s="1" t="s">
        <v>106</v>
      </c>
      <c r="H8" s="1" t="s">
        <v>98</v>
      </c>
      <c r="I8" s="1">
        <v>10</v>
      </c>
      <c r="J8" s="1">
        <v>36</v>
      </c>
      <c r="K8" s="1">
        <v>2</v>
      </c>
      <c r="L8" s="1">
        <v>3.6</v>
      </c>
      <c r="M8" s="1" t="s">
        <v>116</v>
      </c>
      <c r="N8" s="1" t="s">
        <v>66</v>
      </c>
      <c r="O8" s="1" t="s">
        <v>98</v>
      </c>
      <c r="P8" s="1">
        <v>10</v>
      </c>
      <c r="Q8" s="1">
        <v>40</v>
      </c>
      <c r="R8" s="1">
        <v>0</v>
      </c>
      <c r="S8" s="1">
        <v>4</v>
      </c>
      <c r="T8" s="1" t="s">
        <v>116</v>
      </c>
      <c r="U8" s="1" t="s">
        <v>64</v>
      </c>
      <c r="V8" s="1" t="s">
        <v>98</v>
      </c>
      <c r="W8" s="1">
        <v>6</v>
      </c>
      <c r="X8" s="1">
        <v>41</v>
      </c>
      <c r="Y8" s="1">
        <v>0</v>
      </c>
      <c r="Z8" s="1">
        <v>6.83</v>
      </c>
      <c r="AA8" s="1" t="s">
        <v>116</v>
      </c>
      <c r="AB8" s="1" t="s">
        <v>69</v>
      </c>
      <c r="AC8" s="1" t="s">
        <v>107</v>
      </c>
      <c r="AD8" s="1">
        <v>10</v>
      </c>
      <c r="AE8" s="1">
        <v>29</v>
      </c>
      <c r="AF8" s="1">
        <v>1</v>
      </c>
      <c r="AG8" s="1">
        <v>2.9</v>
      </c>
      <c r="AH8" s="1" t="s">
        <v>116</v>
      </c>
      <c r="AI8" s="1" t="s">
        <v>66</v>
      </c>
      <c r="AJ8" s="1" t="s">
        <v>107</v>
      </c>
      <c r="AK8" s="1">
        <v>8</v>
      </c>
      <c r="AL8" s="1">
        <v>51</v>
      </c>
      <c r="AM8" s="1">
        <v>1</v>
      </c>
      <c r="AN8" s="1">
        <v>6.37</v>
      </c>
      <c r="AO8" s="1" t="s">
        <v>116</v>
      </c>
      <c r="AP8" s="1" t="s">
        <v>61</v>
      </c>
      <c r="AQ8" s="1" t="s">
        <v>63</v>
      </c>
      <c r="AR8" s="1">
        <v>3</v>
      </c>
      <c r="AS8" s="1">
        <v>20</v>
      </c>
      <c r="AT8" s="1">
        <v>0</v>
      </c>
      <c r="AU8" s="1">
        <v>6.66</v>
      </c>
      <c r="AV8" s="1" t="s">
        <v>116</v>
      </c>
      <c r="AW8" s="1" t="s">
        <v>69</v>
      </c>
      <c r="AX8" s="1" t="s">
        <v>96</v>
      </c>
      <c r="AY8" s="1">
        <v>8</v>
      </c>
      <c r="AZ8" s="1">
        <v>18</v>
      </c>
      <c r="BA8" s="1">
        <v>1</v>
      </c>
      <c r="BB8" s="1">
        <v>2.25</v>
      </c>
      <c r="BC8" s="1" t="s">
        <v>116</v>
      </c>
      <c r="BD8" s="1" t="s">
        <v>91</v>
      </c>
      <c r="BE8" s="1" t="s">
        <v>96</v>
      </c>
      <c r="BF8" s="1">
        <v>10</v>
      </c>
      <c r="BG8" s="1">
        <v>30</v>
      </c>
      <c r="BH8" s="1">
        <v>2</v>
      </c>
      <c r="BI8" s="1">
        <v>3</v>
      </c>
      <c r="BJ8" s="1" t="s">
        <v>116</v>
      </c>
      <c r="BK8" s="1" t="s">
        <v>91</v>
      </c>
      <c r="BL8" s="1" t="s">
        <v>95</v>
      </c>
      <c r="BM8" s="1">
        <v>10</v>
      </c>
      <c r="BN8" s="1">
        <v>44</v>
      </c>
      <c r="BO8" s="1">
        <v>1</v>
      </c>
      <c r="BP8" s="1">
        <v>4.4000000000000004</v>
      </c>
      <c r="BQ8" s="1" t="s">
        <v>116</v>
      </c>
      <c r="BR8" s="1" t="s">
        <v>91</v>
      </c>
      <c r="BS8" s="1" t="s">
        <v>108</v>
      </c>
      <c r="BT8" s="1">
        <f t="shared" si="6"/>
        <v>84</v>
      </c>
      <c r="BU8" s="1">
        <f t="shared" si="0"/>
        <v>504</v>
      </c>
      <c r="BV8" s="1">
        <f t="shared" si="1"/>
        <v>285</v>
      </c>
      <c r="BW8" s="1">
        <f t="shared" si="2"/>
        <v>11</v>
      </c>
      <c r="BX8" s="1">
        <f t="shared" si="3"/>
        <v>25.90909090909091</v>
      </c>
      <c r="BY8" s="1">
        <f t="shared" si="4"/>
        <v>3.3928571428571428</v>
      </c>
      <c r="BZ8" s="1">
        <f t="shared" si="5"/>
        <v>45.81818181818182</v>
      </c>
      <c r="CA8">
        <v>0</v>
      </c>
      <c r="CB8">
        <v>1</v>
      </c>
    </row>
    <row r="9" spans="1:80" x14ac:dyDescent="0.25">
      <c r="A9" t="s">
        <v>110</v>
      </c>
      <c r="B9" s="1">
        <v>6</v>
      </c>
      <c r="C9" s="1">
        <v>31</v>
      </c>
      <c r="D9" s="1">
        <v>2</v>
      </c>
      <c r="E9" s="1">
        <v>5.16</v>
      </c>
      <c r="F9" s="1" t="s">
        <v>116</v>
      </c>
      <c r="G9" s="1" t="s">
        <v>69</v>
      </c>
      <c r="H9" s="1" t="s">
        <v>63</v>
      </c>
      <c r="I9" s="1">
        <v>8</v>
      </c>
      <c r="J9" s="1">
        <v>44</v>
      </c>
      <c r="K9" s="1">
        <v>1</v>
      </c>
      <c r="L9" s="1">
        <v>5.5</v>
      </c>
      <c r="M9" s="1" t="s">
        <v>116</v>
      </c>
      <c r="N9" s="1" t="s">
        <v>69</v>
      </c>
      <c r="O9" s="1" t="s">
        <v>63</v>
      </c>
      <c r="P9" s="1">
        <v>10</v>
      </c>
      <c r="Q9" s="1">
        <v>42</v>
      </c>
      <c r="R9" s="1">
        <v>0</v>
      </c>
      <c r="S9" s="1">
        <v>4.2</v>
      </c>
      <c r="T9" s="1" t="s">
        <v>116</v>
      </c>
      <c r="U9" s="1" t="s">
        <v>69</v>
      </c>
      <c r="V9" s="1" t="s">
        <v>63</v>
      </c>
      <c r="W9" s="1">
        <v>10</v>
      </c>
      <c r="X9" s="1">
        <v>44</v>
      </c>
      <c r="Y9" s="1">
        <v>2</v>
      </c>
      <c r="Z9" s="1">
        <v>4.4000000000000004</v>
      </c>
      <c r="AA9" s="1" t="s">
        <v>116</v>
      </c>
      <c r="AB9" s="1" t="s">
        <v>68</v>
      </c>
      <c r="AC9" s="1" t="s">
        <v>108</v>
      </c>
      <c r="AD9" s="1">
        <v>7</v>
      </c>
      <c r="AE9" s="1">
        <v>46</v>
      </c>
      <c r="AF9" s="1">
        <v>1</v>
      </c>
      <c r="AG9" s="1">
        <v>6.57</v>
      </c>
      <c r="AH9" s="1" t="s">
        <v>116</v>
      </c>
      <c r="AI9" s="1" t="s">
        <v>69</v>
      </c>
      <c r="AJ9" s="1" t="s">
        <v>63</v>
      </c>
      <c r="AK9" s="1">
        <v>9.1</v>
      </c>
      <c r="AL9" s="1">
        <v>22</v>
      </c>
      <c r="AM9" s="1">
        <v>2</v>
      </c>
      <c r="AN9" s="1">
        <v>2.4</v>
      </c>
      <c r="AO9" s="1" t="s">
        <v>116</v>
      </c>
      <c r="AP9" s="1" t="s">
        <v>61</v>
      </c>
      <c r="AQ9" s="1" t="s">
        <v>62</v>
      </c>
      <c r="AR9" s="1">
        <v>9.5</v>
      </c>
      <c r="AS9" s="1">
        <v>29</v>
      </c>
      <c r="AT9" s="1">
        <v>4</v>
      </c>
      <c r="AU9" s="1">
        <v>2.94</v>
      </c>
      <c r="AV9" s="1" t="s">
        <v>116</v>
      </c>
      <c r="AW9" s="1" t="s">
        <v>61</v>
      </c>
      <c r="AX9" s="1" t="s">
        <v>62</v>
      </c>
      <c r="AY9" s="1">
        <v>8.5</v>
      </c>
      <c r="AZ9" s="1">
        <v>27</v>
      </c>
      <c r="BA9" s="1">
        <v>4</v>
      </c>
      <c r="BB9" s="1">
        <v>3.05</v>
      </c>
      <c r="BC9" s="1" t="s">
        <v>116</v>
      </c>
      <c r="BD9" s="1" t="s">
        <v>61</v>
      </c>
      <c r="BE9" s="1" t="s">
        <v>63</v>
      </c>
      <c r="BF9" s="1">
        <v>8</v>
      </c>
      <c r="BG9" s="1">
        <v>42</v>
      </c>
      <c r="BH9" s="1">
        <v>0</v>
      </c>
      <c r="BI9" s="1">
        <v>5.25</v>
      </c>
      <c r="BJ9" s="1" t="s">
        <v>116</v>
      </c>
      <c r="BK9" s="1" t="s">
        <v>80</v>
      </c>
      <c r="BL9" s="1" t="s">
        <v>81</v>
      </c>
      <c r="BM9" s="1">
        <v>10</v>
      </c>
      <c r="BN9" s="1">
        <v>47</v>
      </c>
      <c r="BO9" s="1">
        <v>3</v>
      </c>
      <c r="BP9" s="1">
        <v>4.7</v>
      </c>
      <c r="BQ9" s="1" t="s">
        <v>116</v>
      </c>
      <c r="BR9" s="1" t="s">
        <v>66</v>
      </c>
      <c r="BS9" s="1" t="s">
        <v>63</v>
      </c>
      <c r="BT9" s="1">
        <f t="shared" si="6"/>
        <v>86.1</v>
      </c>
      <c r="BU9" s="1">
        <f t="shared" si="0"/>
        <v>516.59999999999991</v>
      </c>
      <c r="BV9" s="1">
        <f t="shared" si="1"/>
        <v>332</v>
      </c>
      <c r="BW9" s="1">
        <f t="shared" si="2"/>
        <v>19</v>
      </c>
      <c r="BX9" s="1">
        <f t="shared" si="3"/>
        <v>17.473684210526315</v>
      </c>
      <c r="BY9" s="1">
        <f t="shared" si="4"/>
        <v>3.855981416957027</v>
      </c>
      <c r="BZ9" s="1">
        <f t="shared" si="5"/>
        <v>27.189473684210522</v>
      </c>
      <c r="CA9">
        <v>0</v>
      </c>
      <c r="CB9">
        <v>3</v>
      </c>
    </row>
    <row r="10" spans="1:80" x14ac:dyDescent="0.25">
      <c r="A10" t="s">
        <v>111</v>
      </c>
      <c r="B10" s="1">
        <v>3</v>
      </c>
      <c r="C10" s="1">
        <v>14</v>
      </c>
      <c r="D10" s="1">
        <v>0</v>
      </c>
      <c r="E10" s="1">
        <v>4.66</v>
      </c>
      <c r="F10" s="1" t="s">
        <v>116</v>
      </c>
      <c r="G10" s="1" t="s">
        <v>80</v>
      </c>
      <c r="H10" s="1" t="s">
        <v>63</v>
      </c>
      <c r="I10" s="1">
        <v>10</v>
      </c>
      <c r="J10" s="1">
        <v>45</v>
      </c>
      <c r="K10" s="1">
        <v>1</v>
      </c>
      <c r="L10" s="1">
        <v>4.5</v>
      </c>
      <c r="M10" s="1" t="s">
        <v>116</v>
      </c>
      <c r="N10" s="1" t="s">
        <v>80</v>
      </c>
      <c r="O10" s="1" t="s">
        <v>62</v>
      </c>
      <c r="P10" s="1">
        <v>4</v>
      </c>
      <c r="Q10" s="1">
        <v>21</v>
      </c>
      <c r="R10" s="1">
        <v>0</v>
      </c>
      <c r="S10" s="1">
        <v>5.25</v>
      </c>
      <c r="T10" s="1" t="s">
        <v>116</v>
      </c>
      <c r="U10" s="1" t="s">
        <v>64</v>
      </c>
      <c r="V10" s="1" t="s">
        <v>88</v>
      </c>
      <c r="W10" s="1">
        <v>8</v>
      </c>
      <c r="X10" s="1">
        <v>65</v>
      </c>
      <c r="Y10" s="1">
        <v>0</v>
      </c>
      <c r="Z10" s="1">
        <v>8.1199999999999992</v>
      </c>
      <c r="AA10" s="1" t="s">
        <v>116</v>
      </c>
      <c r="AB10" s="1" t="s">
        <v>66</v>
      </c>
      <c r="AC10" s="1" t="s">
        <v>88</v>
      </c>
      <c r="AD10" s="1">
        <v>10</v>
      </c>
      <c r="AE10" s="1">
        <v>14</v>
      </c>
      <c r="AF10" s="1">
        <v>3</v>
      </c>
      <c r="AG10" s="1">
        <v>1.4</v>
      </c>
      <c r="AH10" s="1" t="s">
        <v>116</v>
      </c>
      <c r="AI10" s="1" t="s">
        <v>82</v>
      </c>
      <c r="AJ10" s="1" t="s">
        <v>63</v>
      </c>
      <c r="AK10" s="1">
        <v>10</v>
      </c>
      <c r="AL10" s="1">
        <v>47</v>
      </c>
      <c r="AM10" s="1">
        <v>1</v>
      </c>
      <c r="AN10" s="1">
        <v>4.7</v>
      </c>
      <c r="AO10" s="1" t="s">
        <v>116</v>
      </c>
      <c r="AP10" s="1" t="s">
        <v>82</v>
      </c>
      <c r="AQ10" s="1" t="s">
        <v>63</v>
      </c>
      <c r="AR10" s="1">
        <v>8</v>
      </c>
      <c r="AS10" s="1">
        <v>29</v>
      </c>
      <c r="AT10" s="1">
        <v>1</v>
      </c>
      <c r="AU10" s="1">
        <v>3.62</v>
      </c>
      <c r="AV10" s="1" t="s">
        <v>116</v>
      </c>
      <c r="AW10" s="1" t="s">
        <v>82</v>
      </c>
      <c r="AX10" s="1" t="s">
        <v>63</v>
      </c>
      <c r="AY10" s="1">
        <v>10</v>
      </c>
      <c r="AZ10" s="1">
        <v>32</v>
      </c>
      <c r="BA10" s="1">
        <v>2</v>
      </c>
      <c r="BB10" s="1">
        <v>3.2</v>
      </c>
      <c r="BC10" s="1" t="s">
        <v>116</v>
      </c>
      <c r="BD10" s="1" t="s">
        <v>61</v>
      </c>
      <c r="BE10" s="1" t="s">
        <v>63</v>
      </c>
      <c r="BF10" s="1">
        <v>10</v>
      </c>
      <c r="BG10" s="1">
        <v>47</v>
      </c>
      <c r="BH10" s="1">
        <v>0</v>
      </c>
      <c r="BI10" s="1">
        <v>4.7</v>
      </c>
      <c r="BJ10" s="1" t="s">
        <v>116</v>
      </c>
      <c r="BK10" s="1" t="s">
        <v>61</v>
      </c>
      <c r="BL10" s="1" t="s">
        <v>63</v>
      </c>
      <c r="BM10" s="1">
        <v>10</v>
      </c>
      <c r="BN10" s="1">
        <v>39</v>
      </c>
      <c r="BO10" s="1">
        <v>0</v>
      </c>
      <c r="BP10" s="1">
        <v>3.9</v>
      </c>
      <c r="BQ10" s="1" t="s">
        <v>116</v>
      </c>
      <c r="BR10" s="1" t="s">
        <v>61</v>
      </c>
      <c r="BS10" s="1" t="s">
        <v>63</v>
      </c>
      <c r="BT10" s="1">
        <f t="shared" si="6"/>
        <v>83</v>
      </c>
      <c r="BU10" s="1">
        <f t="shared" si="0"/>
        <v>498</v>
      </c>
      <c r="BV10" s="1">
        <f t="shared" si="1"/>
        <v>288</v>
      </c>
      <c r="BW10" s="1">
        <f t="shared" si="2"/>
        <v>8</v>
      </c>
      <c r="BX10" s="1">
        <f t="shared" si="3"/>
        <v>36</v>
      </c>
      <c r="BY10" s="1">
        <f t="shared" si="4"/>
        <v>3.4698795180722892</v>
      </c>
      <c r="BZ10" s="1">
        <f t="shared" si="5"/>
        <v>62.25</v>
      </c>
      <c r="CA10">
        <v>0</v>
      </c>
      <c r="CB10">
        <v>0</v>
      </c>
    </row>
    <row r="11" spans="1:80" x14ac:dyDescent="0.25">
      <c r="A11" t="s">
        <v>112</v>
      </c>
      <c r="B11" s="1">
        <v>8</v>
      </c>
      <c r="C11" s="1">
        <v>34</v>
      </c>
      <c r="D11" s="1">
        <v>1</v>
      </c>
      <c r="E11" s="1">
        <v>4.25</v>
      </c>
      <c r="F11" s="1" t="s">
        <v>115</v>
      </c>
      <c r="G11" s="1" t="s">
        <v>69</v>
      </c>
      <c r="H11" s="1" t="s">
        <v>63</v>
      </c>
      <c r="I11" s="1">
        <v>6.5</v>
      </c>
      <c r="J11" s="1">
        <v>50</v>
      </c>
      <c r="K11" s="1">
        <v>0</v>
      </c>
      <c r="L11" s="1">
        <v>7.31</v>
      </c>
      <c r="M11" s="1" t="s">
        <v>115</v>
      </c>
      <c r="N11" s="1" t="s">
        <v>66</v>
      </c>
      <c r="O11" s="1" t="s">
        <v>63</v>
      </c>
      <c r="P11" s="1">
        <v>10</v>
      </c>
      <c r="Q11" s="1">
        <v>42</v>
      </c>
      <c r="R11" s="1">
        <v>2</v>
      </c>
      <c r="S11" s="1">
        <v>4.2</v>
      </c>
      <c r="T11" s="1" t="s">
        <v>115</v>
      </c>
      <c r="U11" s="1" t="s">
        <v>69</v>
      </c>
      <c r="V11" s="1" t="s">
        <v>63</v>
      </c>
      <c r="W11" s="1">
        <v>5</v>
      </c>
      <c r="X11" s="1">
        <v>32</v>
      </c>
      <c r="Y11" s="1">
        <v>0</v>
      </c>
      <c r="Z11" s="1">
        <v>6.4</v>
      </c>
      <c r="AA11" s="1" t="s">
        <v>115</v>
      </c>
      <c r="AB11" s="1" t="s">
        <v>64</v>
      </c>
      <c r="AC11" s="1" t="s">
        <v>63</v>
      </c>
      <c r="AD11" s="1">
        <v>5</v>
      </c>
      <c r="AE11" s="1">
        <v>26</v>
      </c>
      <c r="AF11" s="1">
        <v>1</v>
      </c>
      <c r="AG11" s="1">
        <v>5.2</v>
      </c>
      <c r="AH11" s="1" t="s">
        <v>115</v>
      </c>
      <c r="AI11" s="1" t="s">
        <v>64</v>
      </c>
      <c r="AJ11" s="1" t="s">
        <v>63</v>
      </c>
      <c r="AK11" s="1">
        <v>6</v>
      </c>
      <c r="AL11" s="1">
        <v>23</v>
      </c>
      <c r="AM11" s="1">
        <v>2</v>
      </c>
      <c r="AN11" s="1">
        <v>3.83</v>
      </c>
      <c r="AO11" s="1" t="s">
        <v>115</v>
      </c>
      <c r="AP11" s="1" t="s">
        <v>64</v>
      </c>
      <c r="AQ11" s="1" t="s">
        <v>63</v>
      </c>
      <c r="AR11" s="1">
        <v>8.4</v>
      </c>
      <c r="AS11" s="1">
        <v>51</v>
      </c>
      <c r="AT11" s="1">
        <v>4</v>
      </c>
      <c r="AU11" s="1">
        <v>5.88</v>
      </c>
      <c r="AV11" s="1" t="s">
        <v>115</v>
      </c>
      <c r="AW11" s="1" t="s">
        <v>70</v>
      </c>
      <c r="AX11" s="1" t="s">
        <v>75</v>
      </c>
      <c r="AY11" s="1">
        <v>10</v>
      </c>
      <c r="AZ11" s="1">
        <v>60</v>
      </c>
      <c r="BA11" s="1">
        <v>2</v>
      </c>
      <c r="BB11" s="1">
        <v>6</v>
      </c>
      <c r="BC11" s="1" t="s">
        <v>115</v>
      </c>
      <c r="BD11" s="1" t="s">
        <v>70</v>
      </c>
      <c r="BE11" s="1" t="s">
        <v>75</v>
      </c>
      <c r="BF11" s="1">
        <v>10</v>
      </c>
      <c r="BG11" s="1">
        <v>59</v>
      </c>
      <c r="BH11" s="1">
        <v>4</v>
      </c>
      <c r="BI11" s="1">
        <v>5.9</v>
      </c>
      <c r="BJ11" s="1" t="s">
        <v>115</v>
      </c>
      <c r="BK11" s="1" t="s">
        <v>70</v>
      </c>
      <c r="BL11" s="1" t="s">
        <v>71</v>
      </c>
      <c r="BM11" s="1">
        <v>2</v>
      </c>
      <c r="BN11" s="1">
        <v>21</v>
      </c>
      <c r="BO11" s="1">
        <v>0</v>
      </c>
      <c r="BP11" s="1">
        <v>10.5</v>
      </c>
      <c r="BQ11" s="1" t="s">
        <v>115</v>
      </c>
      <c r="BR11" s="1" t="s">
        <v>61</v>
      </c>
      <c r="BS11" s="1" t="s">
        <v>62</v>
      </c>
      <c r="BT11" s="1">
        <f t="shared" si="6"/>
        <v>70.900000000000006</v>
      </c>
      <c r="BU11" s="1">
        <f t="shared" si="0"/>
        <v>425.40000000000003</v>
      </c>
      <c r="BV11" s="1">
        <f t="shared" si="1"/>
        <v>366</v>
      </c>
      <c r="BW11" s="1">
        <f t="shared" si="2"/>
        <v>16</v>
      </c>
      <c r="BX11" s="1">
        <f t="shared" si="3"/>
        <v>22.875</v>
      </c>
      <c r="BY11" s="1">
        <f t="shared" si="4"/>
        <v>5.1622002820874471</v>
      </c>
      <c r="BZ11" s="1">
        <f t="shared" si="5"/>
        <v>26.587500000000002</v>
      </c>
      <c r="CA11">
        <v>0</v>
      </c>
      <c r="CB11">
        <v>2</v>
      </c>
    </row>
    <row r="12" spans="1:80" x14ac:dyDescent="0.25">
      <c r="A12" t="s">
        <v>113</v>
      </c>
      <c r="B12" s="1">
        <v>10</v>
      </c>
      <c r="C12" s="1">
        <v>42</v>
      </c>
      <c r="D12" s="1">
        <v>2</v>
      </c>
      <c r="E12" s="1">
        <v>4.2</v>
      </c>
      <c r="F12" s="1" t="s">
        <v>115</v>
      </c>
      <c r="G12" s="1" t="s">
        <v>69</v>
      </c>
      <c r="H12" s="1" t="s">
        <v>98</v>
      </c>
      <c r="I12" s="1">
        <v>10</v>
      </c>
      <c r="J12" s="1">
        <v>49</v>
      </c>
      <c r="K12" s="1">
        <v>1</v>
      </c>
      <c r="L12" s="1">
        <v>4.9000000000000004</v>
      </c>
      <c r="M12" s="1" t="s">
        <v>115</v>
      </c>
      <c r="N12" s="1" t="s">
        <v>69</v>
      </c>
      <c r="O12" s="1" t="s">
        <v>107</v>
      </c>
      <c r="P12" s="1">
        <v>5</v>
      </c>
      <c r="Q12" s="1">
        <v>29</v>
      </c>
      <c r="R12" s="1">
        <v>0</v>
      </c>
      <c r="S12" s="1">
        <v>5.8</v>
      </c>
      <c r="T12" s="1" t="s">
        <v>115</v>
      </c>
      <c r="U12" s="1" t="s">
        <v>69</v>
      </c>
      <c r="V12" s="1" t="s">
        <v>107</v>
      </c>
      <c r="W12" s="1">
        <v>7</v>
      </c>
      <c r="X12" s="1">
        <v>35</v>
      </c>
      <c r="Y12" s="1">
        <v>1</v>
      </c>
      <c r="Z12" s="1">
        <v>5</v>
      </c>
      <c r="AA12" s="1" t="s">
        <v>115</v>
      </c>
      <c r="AB12" s="1" t="s">
        <v>69</v>
      </c>
      <c r="AC12" s="1" t="s">
        <v>96</v>
      </c>
      <c r="AD12" s="1">
        <v>10</v>
      </c>
      <c r="AE12" s="1">
        <v>28</v>
      </c>
      <c r="AF12" s="1">
        <v>2</v>
      </c>
      <c r="AG12" s="1">
        <v>2.8</v>
      </c>
      <c r="AH12" s="1" t="s">
        <v>115</v>
      </c>
      <c r="AI12" s="1" t="s">
        <v>69</v>
      </c>
      <c r="AJ12" s="1" t="s">
        <v>96</v>
      </c>
      <c r="AK12" s="1">
        <v>10</v>
      </c>
      <c r="AL12" s="1">
        <v>46</v>
      </c>
      <c r="AM12" s="1">
        <v>2</v>
      </c>
      <c r="AN12" s="1">
        <v>4.5999999999999996</v>
      </c>
      <c r="AO12" s="1" t="s">
        <v>115</v>
      </c>
      <c r="AP12" s="1" t="s">
        <v>69</v>
      </c>
      <c r="AQ12" s="1" t="s">
        <v>62</v>
      </c>
      <c r="AR12" s="1">
        <v>8</v>
      </c>
      <c r="AS12" s="1">
        <v>31</v>
      </c>
      <c r="AT12" s="1">
        <v>3</v>
      </c>
      <c r="AU12" s="1">
        <v>3.87</v>
      </c>
      <c r="AV12" s="1" t="s">
        <v>115</v>
      </c>
      <c r="AW12" s="1" t="s">
        <v>91</v>
      </c>
      <c r="AX12" s="1" t="s">
        <v>96</v>
      </c>
      <c r="AY12" s="1">
        <v>10</v>
      </c>
      <c r="AZ12" s="1">
        <v>28</v>
      </c>
      <c r="BA12" s="1">
        <v>3</v>
      </c>
      <c r="BB12" s="1">
        <v>2.8</v>
      </c>
      <c r="BC12" s="1" t="s">
        <v>115</v>
      </c>
      <c r="BD12" s="1" t="s">
        <v>91</v>
      </c>
      <c r="BE12" s="1" t="s">
        <v>95</v>
      </c>
      <c r="BF12" s="1">
        <v>10</v>
      </c>
      <c r="BG12" s="1">
        <v>32</v>
      </c>
      <c r="BH12" s="1">
        <v>0</v>
      </c>
      <c r="BI12" s="1">
        <v>3.2</v>
      </c>
      <c r="BJ12" s="1" t="s">
        <v>115</v>
      </c>
      <c r="BK12" s="1" t="s">
        <v>91</v>
      </c>
      <c r="BL12" s="1" t="s">
        <v>108</v>
      </c>
      <c r="BM12" s="1">
        <v>10</v>
      </c>
      <c r="BN12" s="1">
        <v>41</v>
      </c>
      <c r="BO12" s="1">
        <v>1</v>
      </c>
      <c r="BP12" s="1">
        <v>4.0999999999999996</v>
      </c>
      <c r="BQ12" s="1" t="s">
        <v>115</v>
      </c>
      <c r="BR12" s="1" t="s">
        <v>91</v>
      </c>
      <c r="BS12" s="1" t="s">
        <v>108</v>
      </c>
      <c r="BT12" s="1">
        <f t="shared" si="6"/>
        <v>90</v>
      </c>
      <c r="BU12" s="1">
        <f t="shared" si="0"/>
        <v>540</v>
      </c>
      <c r="BV12" s="1">
        <f t="shared" si="1"/>
        <v>327</v>
      </c>
      <c r="BW12" s="1">
        <f t="shared" si="2"/>
        <v>15</v>
      </c>
      <c r="BX12" s="1">
        <f t="shared" si="3"/>
        <v>21.8</v>
      </c>
      <c r="BY12" s="1">
        <f t="shared" si="4"/>
        <v>3.6333333333333333</v>
      </c>
      <c r="BZ12" s="1">
        <f t="shared" si="5"/>
        <v>36</v>
      </c>
      <c r="CA12">
        <v>0</v>
      </c>
      <c r="CB12">
        <v>2</v>
      </c>
    </row>
    <row r="13" spans="1:80" x14ac:dyDescent="0.25">
      <c r="A13" t="s">
        <v>114</v>
      </c>
      <c r="B13" s="1">
        <v>9.1999999999999993</v>
      </c>
      <c r="C13" s="1">
        <v>50</v>
      </c>
      <c r="D13" s="1">
        <v>5</v>
      </c>
      <c r="E13" s="1">
        <v>5.35</v>
      </c>
      <c r="F13" s="1" t="s">
        <v>115</v>
      </c>
      <c r="G13" s="1" t="s">
        <v>64</v>
      </c>
      <c r="H13" s="1" t="s">
        <v>63</v>
      </c>
      <c r="I13" s="1">
        <v>10</v>
      </c>
      <c r="J13" s="1">
        <v>43</v>
      </c>
      <c r="K13" s="1">
        <v>6</v>
      </c>
      <c r="L13" s="1">
        <v>4.3</v>
      </c>
      <c r="M13" s="1" t="s">
        <v>115</v>
      </c>
      <c r="N13" s="1" t="s">
        <v>64</v>
      </c>
      <c r="O13" s="1" t="s">
        <v>63</v>
      </c>
      <c r="P13" s="1">
        <v>10</v>
      </c>
      <c r="Q13" s="1">
        <v>57</v>
      </c>
      <c r="R13" s="1">
        <v>2</v>
      </c>
      <c r="S13" s="1">
        <v>5.7</v>
      </c>
      <c r="T13" s="1" t="s">
        <v>115</v>
      </c>
      <c r="U13" s="1" t="s">
        <v>64</v>
      </c>
      <c r="V13" s="1" t="s">
        <v>63</v>
      </c>
      <c r="W13" s="1">
        <v>6</v>
      </c>
      <c r="X13" s="1">
        <v>15</v>
      </c>
      <c r="Y13" s="1">
        <v>0</v>
      </c>
      <c r="Z13" s="1">
        <v>2.5</v>
      </c>
      <c r="AA13" s="1" t="s">
        <v>115</v>
      </c>
      <c r="AB13" s="1" t="s">
        <v>102</v>
      </c>
      <c r="AC13" s="1" t="s">
        <v>63</v>
      </c>
      <c r="AD13" s="1">
        <v>10</v>
      </c>
      <c r="AE13" s="1">
        <v>38</v>
      </c>
      <c r="AF13" s="1">
        <v>3</v>
      </c>
      <c r="AG13" s="1">
        <v>3.8</v>
      </c>
      <c r="AH13" s="1" t="s">
        <v>115</v>
      </c>
      <c r="AI13" s="1" t="s">
        <v>102</v>
      </c>
      <c r="AJ13" s="1" t="s">
        <v>63</v>
      </c>
      <c r="AK13" s="1">
        <v>8</v>
      </c>
      <c r="AL13" s="1">
        <v>24</v>
      </c>
      <c r="AM13" s="1">
        <v>2</v>
      </c>
      <c r="AN13" s="1">
        <v>3</v>
      </c>
      <c r="AO13" s="1" t="s">
        <v>115</v>
      </c>
      <c r="AP13" s="1" t="s">
        <v>102</v>
      </c>
      <c r="AQ13" s="1" t="s">
        <v>62</v>
      </c>
      <c r="AR13" s="1">
        <v>6</v>
      </c>
      <c r="AS13" s="1">
        <v>27</v>
      </c>
      <c r="AT13" s="1">
        <v>0</v>
      </c>
      <c r="AU13" s="1">
        <v>4.5</v>
      </c>
      <c r="AV13" s="1" t="s">
        <v>115</v>
      </c>
      <c r="AW13" s="1" t="s">
        <v>61</v>
      </c>
      <c r="AX13" s="1" t="s">
        <v>63</v>
      </c>
      <c r="AY13" s="1">
        <v>8</v>
      </c>
      <c r="AZ13" s="1">
        <v>33</v>
      </c>
      <c r="BA13" s="1">
        <v>3</v>
      </c>
      <c r="BB13" s="1">
        <v>4.12</v>
      </c>
      <c r="BC13" s="1" t="s">
        <v>115</v>
      </c>
      <c r="BD13" s="1" t="s">
        <v>61</v>
      </c>
      <c r="BE13" s="1" t="s">
        <v>63</v>
      </c>
      <c r="BF13" s="1">
        <v>8</v>
      </c>
      <c r="BG13" s="1">
        <v>34</v>
      </c>
      <c r="BH13" s="1">
        <v>5</v>
      </c>
      <c r="BI13" s="1">
        <v>4.25</v>
      </c>
      <c r="BJ13" s="1" t="s">
        <v>115</v>
      </c>
      <c r="BK13" s="1" t="s">
        <v>61</v>
      </c>
      <c r="BL13" s="1" t="s">
        <v>63</v>
      </c>
      <c r="BM13" s="1">
        <v>10</v>
      </c>
      <c r="BN13" s="1">
        <v>62</v>
      </c>
      <c r="BO13" s="1">
        <v>2</v>
      </c>
      <c r="BP13" s="1">
        <v>6.2</v>
      </c>
      <c r="BQ13" s="1" t="s">
        <v>115</v>
      </c>
      <c r="BR13" s="1" t="s">
        <v>82</v>
      </c>
      <c r="BS13" s="1" t="s">
        <v>87</v>
      </c>
      <c r="BT13" s="1">
        <f t="shared" si="6"/>
        <v>85.2</v>
      </c>
      <c r="BU13" s="1">
        <f t="shared" si="0"/>
        <v>511.20000000000005</v>
      </c>
      <c r="BV13" s="1">
        <f t="shared" si="1"/>
        <v>368</v>
      </c>
      <c r="BW13" s="1">
        <f t="shared" si="2"/>
        <v>28</v>
      </c>
      <c r="BX13" s="1">
        <f t="shared" si="3"/>
        <v>13.142857142857142</v>
      </c>
      <c r="BY13" s="1">
        <f t="shared" si="4"/>
        <v>4.31924882629108</v>
      </c>
      <c r="BZ13" s="1">
        <f t="shared" si="5"/>
        <v>18.25714285714286</v>
      </c>
      <c r="CA13">
        <v>3</v>
      </c>
      <c r="CB13">
        <v>5</v>
      </c>
    </row>
    <row r="14" spans="1:80" x14ac:dyDescent="0.25">
      <c r="A14" t="s">
        <v>118</v>
      </c>
      <c r="B14">
        <v>8.4</v>
      </c>
      <c r="C14">
        <v>2</v>
      </c>
      <c r="D14">
        <v>63</v>
      </c>
      <c r="E14" t="s">
        <v>119</v>
      </c>
      <c r="F14" t="s">
        <v>116</v>
      </c>
      <c r="G14" t="s">
        <v>120</v>
      </c>
      <c r="H14" t="s">
        <v>121</v>
      </c>
      <c r="I14">
        <v>6</v>
      </c>
      <c r="J14">
        <v>0</v>
      </c>
      <c r="K14">
        <v>34</v>
      </c>
      <c r="L14" t="s">
        <v>119</v>
      </c>
      <c r="M14" t="s">
        <v>116</v>
      </c>
      <c r="N14" t="s">
        <v>122</v>
      </c>
      <c r="O14" t="s">
        <v>63</v>
      </c>
      <c r="P14">
        <v>8</v>
      </c>
      <c r="Q14">
        <v>0</v>
      </c>
      <c r="R14">
        <v>41</v>
      </c>
      <c r="S14" t="s">
        <v>119</v>
      </c>
      <c r="T14" t="s">
        <v>116</v>
      </c>
      <c r="U14" t="s">
        <v>123</v>
      </c>
      <c r="V14" t="s">
        <v>121</v>
      </c>
      <c r="W14">
        <v>10</v>
      </c>
      <c r="X14">
        <v>0</v>
      </c>
      <c r="Y14">
        <v>38</v>
      </c>
      <c r="Z14" t="s">
        <v>124</v>
      </c>
      <c r="AA14" t="s">
        <v>116</v>
      </c>
      <c r="AB14" t="s">
        <v>125</v>
      </c>
      <c r="AC14" t="s">
        <v>108</v>
      </c>
      <c r="AD14">
        <v>10</v>
      </c>
      <c r="AE14">
        <v>4</v>
      </c>
      <c r="AF14">
        <v>50</v>
      </c>
      <c r="AG14" t="s">
        <v>119</v>
      </c>
      <c r="AH14" t="s">
        <v>116</v>
      </c>
      <c r="AI14" t="s">
        <v>126</v>
      </c>
      <c r="AJ14" t="s">
        <v>63</v>
      </c>
      <c r="AK14">
        <v>10</v>
      </c>
      <c r="AL14">
        <v>0</v>
      </c>
      <c r="AM14">
        <v>52</v>
      </c>
      <c r="AN14" t="s">
        <v>119</v>
      </c>
      <c r="AO14" t="s">
        <v>116</v>
      </c>
      <c r="AP14" t="s">
        <v>127</v>
      </c>
      <c r="AQ14" t="s">
        <v>108</v>
      </c>
      <c r="AR14">
        <v>5</v>
      </c>
      <c r="AS14">
        <v>0</v>
      </c>
      <c r="AT14">
        <v>23</v>
      </c>
      <c r="AU14" t="s">
        <v>124</v>
      </c>
      <c r="AV14" t="s">
        <v>116</v>
      </c>
      <c r="AW14" t="s">
        <v>126</v>
      </c>
      <c r="AX14" t="s">
        <v>108</v>
      </c>
      <c r="AY14">
        <v>6</v>
      </c>
      <c r="AZ14">
        <v>0</v>
      </c>
      <c r="BA14">
        <v>26</v>
      </c>
      <c r="BB14" t="s">
        <v>124</v>
      </c>
      <c r="BC14" t="s">
        <v>116</v>
      </c>
      <c r="BD14" t="s">
        <v>123</v>
      </c>
      <c r="BE14" t="s">
        <v>63</v>
      </c>
      <c r="BF14">
        <v>6</v>
      </c>
      <c r="BG14">
        <v>1</v>
      </c>
      <c r="BH14">
        <v>61</v>
      </c>
      <c r="BI14" t="s">
        <v>119</v>
      </c>
      <c r="BJ14" t="s">
        <v>116</v>
      </c>
      <c r="BK14" t="s">
        <v>128</v>
      </c>
      <c r="BL14" t="s">
        <v>108</v>
      </c>
      <c r="BM14">
        <v>10</v>
      </c>
      <c r="BN14">
        <v>0</v>
      </c>
      <c r="BO14">
        <v>48</v>
      </c>
      <c r="BP14" t="s">
        <v>124</v>
      </c>
      <c r="BQ14" t="s">
        <v>116</v>
      </c>
      <c r="BR14" t="s">
        <v>129</v>
      </c>
      <c r="BS14" t="s">
        <v>121</v>
      </c>
      <c r="BT14">
        <v>79.400000000000006</v>
      </c>
      <c r="BU14">
        <v>476.40000000000003</v>
      </c>
      <c r="BV14">
        <v>436</v>
      </c>
      <c r="BW14">
        <v>7</v>
      </c>
      <c r="BX14">
        <v>62.285714285714285</v>
      </c>
      <c r="BY14">
        <v>5.4911838790931986</v>
      </c>
      <c r="BZ14">
        <v>68.057142857142864</v>
      </c>
      <c r="CA14">
        <v>0</v>
      </c>
      <c r="CB14">
        <v>0</v>
      </c>
    </row>
    <row r="15" spans="1:80" x14ac:dyDescent="0.25">
      <c r="A15" t="s">
        <v>130</v>
      </c>
      <c r="B15">
        <v>9</v>
      </c>
      <c r="C15">
        <v>3</v>
      </c>
      <c r="D15">
        <v>45</v>
      </c>
      <c r="E15" t="s">
        <v>119</v>
      </c>
      <c r="F15" t="s">
        <v>115</v>
      </c>
      <c r="G15" t="s">
        <v>120</v>
      </c>
      <c r="H15" t="s">
        <v>121</v>
      </c>
      <c r="I15">
        <v>4</v>
      </c>
      <c r="J15">
        <v>2</v>
      </c>
      <c r="K15">
        <v>25</v>
      </c>
      <c r="L15" t="s">
        <v>119</v>
      </c>
      <c r="M15" t="s">
        <v>115</v>
      </c>
      <c r="N15" t="s">
        <v>122</v>
      </c>
      <c r="O15" t="s">
        <v>63</v>
      </c>
      <c r="P15">
        <v>6</v>
      </c>
      <c r="Q15">
        <v>3</v>
      </c>
      <c r="R15">
        <v>62</v>
      </c>
      <c r="S15" t="s">
        <v>119</v>
      </c>
      <c r="T15" t="s">
        <v>115</v>
      </c>
      <c r="U15" t="s">
        <v>123</v>
      </c>
      <c r="V15" t="s">
        <v>121</v>
      </c>
      <c r="W15">
        <v>10</v>
      </c>
      <c r="X15">
        <v>2</v>
      </c>
      <c r="Y15">
        <v>59</v>
      </c>
      <c r="Z15" t="s">
        <v>124</v>
      </c>
      <c r="AA15" t="s">
        <v>115</v>
      </c>
      <c r="AB15" t="s">
        <v>125</v>
      </c>
      <c r="AC15" t="s">
        <v>108</v>
      </c>
      <c r="AD15">
        <v>7</v>
      </c>
      <c r="AE15">
        <v>2</v>
      </c>
      <c r="AF15">
        <v>49</v>
      </c>
      <c r="AG15" t="s">
        <v>119</v>
      </c>
      <c r="AH15" t="s">
        <v>115</v>
      </c>
      <c r="AI15" t="s">
        <v>126</v>
      </c>
      <c r="AJ15" t="s">
        <v>63</v>
      </c>
      <c r="AK15">
        <v>7</v>
      </c>
      <c r="AL15">
        <v>0</v>
      </c>
      <c r="AM15">
        <v>42</v>
      </c>
      <c r="AN15" t="s">
        <v>119</v>
      </c>
      <c r="AO15" t="s">
        <v>115</v>
      </c>
      <c r="AP15" t="s">
        <v>127</v>
      </c>
      <c r="AQ15" t="s">
        <v>108</v>
      </c>
      <c r="AR15">
        <v>8</v>
      </c>
      <c r="AS15">
        <v>1</v>
      </c>
      <c r="AT15">
        <v>18</v>
      </c>
      <c r="AU15" t="s">
        <v>124</v>
      </c>
      <c r="AV15" t="s">
        <v>115</v>
      </c>
      <c r="AW15" t="s">
        <v>126</v>
      </c>
      <c r="AX15" t="s">
        <v>108</v>
      </c>
      <c r="AY15">
        <v>6</v>
      </c>
      <c r="AZ15">
        <v>2</v>
      </c>
      <c r="BA15">
        <v>29</v>
      </c>
      <c r="BB15" t="s">
        <v>124</v>
      </c>
      <c r="BC15" t="s">
        <v>115</v>
      </c>
      <c r="BD15" t="s">
        <v>123</v>
      </c>
      <c r="BE15" t="s">
        <v>63</v>
      </c>
      <c r="BF15">
        <v>8</v>
      </c>
      <c r="BG15">
        <v>1</v>
      </c>
      <c r="BH15">
        <v>42</v>
      </c>
      <c r="BI15" t="s">
        <v>119</v>
      </c>
      <c r="BJ15" t="s">
        <v>115</v>
      </c>
      <c r="BK15" t="s">
        <v>128</v>
      </c>
      <c r="BL15" t="s">
        <v>108</v>
      </c>
      <c r="BM15">
        <v>10</v>
      </c>
      <c r="BN15">
        <v>2</v>
      </c>
      <c r="BO15">
        <v>47</v>
      </c>
      <c r="BP15" t="s">
        <v>124</v>
      </c>
      <c r="BQ15" t="s">
        <v>115</v>
      </c>
      <c r="BR15" t="s">
        <v>129</v>
      </c>
      <c r="BS15" t="s">
        <v>121</v>
      </c>
      <c r="BT15">
        <v>75</v>
      </c>
      <c r="BU15">
        <v>450</v>
      </c>
      <c r="BV15">
        <v>418</v>
      </c>
      <c r="BW15">
        <v>18</v>
      </c>
      <c r="BX15">
        <v>23.222222222222221</v>
      </c>
      <c r="BY15">
        <v>5.5733333333333333</v>
      </c>
      <c r="BZ15">
        <v>25</v>
      </c>
      <c r="CA15">
        <v>0</v>
      </c>
      <c r="CB15">
        <v>0</v>
      </c>
    </row>
    <row r="16" spans="1:80" x14ac:dyDescent="0.25">
      <c r="A16" t="s">
        <v>131</v>
      </c>
      <c r="B16">
        <v>5</v>
      </c>
      <c r="C16">
        <v>2</v>
      </c>
      <c r="D16">
        <v>29</v>
      </c>
      <c r="E16" t="s">
        <v>119</v>
      </c>
      <c r="F16" t="s">
        <v>116</v>
      </c>
      <c r="G16" t="s">
        <v>120</v>
      </c>
      <c r="H16" t="s">
        <v>121</v>
      </c>
      <c r="I16">
        <v>3</v>
      </c>
      <c r="J16">
        <v>1</v>
      </c>
      <c r="K16">
        <v>10</v>
      </c>
      <c r="L16" t="s">
        <v>119</v>
      </c>
      <c r="M16" t="s">
        <v>116</v>
      </c>
      <c r="N16" t="s">
        <v>122</v>
      </c>
      <c r="O16" t="s">
        <v>63</v>
      </c>
      <c r="P16">
        <v>6.1</v>
      </c>
      <c r="Q16">
        <v>0</v>
      </c>
      <c r="R16">
        <v>48</v>
      </c>
      <c r="S16" t="s">
        <v>119</v>
      </c>
      <c r="T16" t="s">
        <v>116</v>
      </c>
      <c r="U16" t="s">
        <v>123</v>
      </c>
      <c r="V16" t="s">
        <v>121</v>
      </c>
      <c r="W16">
        <v>7</v>
      </c>
      <c r="X16">
        <v>1</v>
      </c>
      <c r="Y16">
        <v>37</v>
      </c>
      <c r="Z16" t="s">
        <v>124</v>
      </c>
      <c r="AA16" t="s">
        <v>116</v>
      </c>
      <c r="AB16" t="s">
        <v>125</v>
      </c>
      <c r="AC16" t="s">
        <v>108</v>
      </c>
      <c r="AD16">
        <v>9</v>
      </c>
      <c r="AE16">
        <v>2</v>
      </c>
      <c r="AF16">
        <v>28</v>
      </c>
      <c r="AG16" t="s">
        <v>119</v>
      </c>
      <c r="AH16" t="s">
        <v>116</v>
      </c>
      <c r="AI16" t="s">
        <v>126</v>
      </c>
      <c r="AJ16" t="s">
        <v>63</v>
      </c>
      <c r="AK16">
        <v>8</v>
      </c>
      <c r="AL16">
        <v>5</v>
      </c>
      <c r="AM16">
        <v>45</v>
      </c>
      <c r="AN16" t="s">
        <v>119</v>
      </c>
      <c r="AO16" t="s">
        <v>116</v>
      </c>
      <c r="AP16" t="s">
        <v>127</v>
      </c>
      <c r="AQ16" t="s">
        <v>108</v>
      </c>
      <c r="AR16">
        <v>3</v>
      </c>
      <c r="AS16">
        <v>0</v>
      </c>
      <c r="AT16">
        <v>7</v>
      </c>
      <c r="AU16" t="s">
        <v>124</v>
      </c>
      <c r="AV16" t="s">
        <v>116</v>
      </c>
      <c r="AW16" t="s">
        <v>126</v>
      </c>
      <c r="AX16" t="s">
        <v>108</v>
      </c>
      <c r="AY16">
        <v>10</v>
      </c>
      <c r="AZ16">
        <v>4</v>
      </c>
      <c r="BA16">
        <v>44</v>
      </c>
      <c r="BB16" t="s">
        <v>124</v>
      </c>
      <c r="BC16" t="s">
        <v>116</v>
      </c>
      <c r="BD16" t="s">
        <v>123</v>
      </c>
      <c r="BE16" t="s">
        <v>63</v>
      </c>
      <c r="BF16">
        <v>8</v>
      </c>
      <c r="BG16">
        <v>2</v>
      </c>
      <c r="BH16">
        <v>57</v>
      </c>
      <c r="BI16" t="s">
        <v>119</v>
      </c>
      <c r="BJ16" t="s">
        <v>116</v>
      </c>
      <c r="BK16" t="s">
        <v>128</v>
      </c>
      <c r="BL16" t="s">
        <v>108</v>
      </c>
      <c r="BM16">
        <v>9</v>
      </c>
      <c r="BN16">
        <v>2</v>
      </c>
      <c r="BO16">
        <v>25</v>
      </c>
      <c r="BP16" t="s">
        <v>124</v>
      </c>
      <c r="BQ16" t="s">
        <v>116</v>
      </c>
      <c r="BR16" t="s">
        <v>129</v>
      </c>
      <c r="BS16" t="s">
        <v>121</v>
      </c>
      <c r="BT16">
        <v>68.099999999999994</v>
      </c>
      <c r="BU16">
        <v>408.59999999999997</v>
      </c>
      <c r="BV16">
        <v>330</v>
      </c>
      <c r="BW16">
        <v>19</v>
      </c>
      <c r="BX16">
        <v>17.368421052631579</v>
      </c>
      <c r="BY16">
        <v>4.8458149779735686</v>
      </c>
      <c r="BZ16">
        <v>21.505263157894735</v>
      </c>
      <c r="CA16">
        <v>1</v>
      </c>
      <c r="CB16">
        <v>0</v>
      </c>
    </row>
    <row r="17" spans="1:80" x14ac:dyDescent="0.25">
      <c r="A17" t="s">
        <v>132</v>
      </c>
      <c r="B17">
        <v>8</v>
      </c>
      <c r="C17">
        <v>2</v>
      </c>
      <c r="D17">
        <v>53</v>
      </c>
      <c r="E17" t="s">
        <v>119</v>
      </c>
      <c r="F17" t="s">
        <v>115</v>
      </c>
      <c r="G17" t="s">
        <v>120</v>
      </c>
      <c r="H17" t="s">
        <v>121</v>
      </c>
      <c r="I17">
        <v>2.2999999999999998</v>
      </c>
      <c r="J17">
        <v>2</v>
      </c>
      <c r="K17">
        <v>5</v>
      </c>
      <c r="L17" t="s">
        <v>119</v>
      </c>
      <c r="M17" t="s">
        <v>115</v>
      </c>
      <c r="N17" t="s">
        <v>122</v>
      </c>
      <c r="O17" t="s">
        <v>63</v>
      </c>
      <c r="P17">
        <v>3</v>
      </c>
      <c r="Q17">
        <v>0</v>
      </c>
      <c r="R17">
        <v>21</v>
      </c>
      <c r="S17" t="s">
        <v>119</v>
      </c>
      <c r="T17" t="s">
        <v>115</v>
      </c>
      <c r="U17" t="s">
        <v>123</v>
      </c>
      <c r="V17" t="s">
        <v>121</v>
      </c>
      <c r="W17">
        <v>10</v>
      </c>
      <c r="X17">
        <v>0</v>
      </c>
      <c r="Y17">
        <v>52</v>
      </c>
      <c r="Z17" t="s">
        <v>124</v>
      </c>
      <c r="AA17" t="s">
        <v>115</v>
      </c>
      <c r="AB17" t="s">
        <v>125</v>
      </c>
      <c r="AC17" t="s">
        <v>108</v>
      </c>
      <c r="AD17">
        <v>7</v>
      </c>
      <c r="AE17">
        <v>2</v>
      </c>
      <c r="AF17">
        <v>30</v>
      </c>
      <c r="AG17" t="s">
        <v>119</v>
      </c>
      <c r="AH17" t="s">
        <v>115</v>
      </c>
      <c r="AI17" t="s">
        <v>126</v>
      </c>
      <c r="AJ17" t="s">
        <v>63</v>
      </c>
      <c r="AK17">
        <v>6</v>
      </c>
      <c r="AL17">
        <v>0</v>
      </c>
      <c r="AM17">
        <v>28</v>
      </c>
      <c r="AN17" t="s">
        <v>119</v>
      </c>
      <c r="AO17" t="s">
        <v>115</v>
      </c>
      <c r="AP17" t="s">
        <v>127</v>
      </c>
      <c r="AQ17" t="s">
        <v>108</v>
      </c>
      <c r="AR17">
        <v>5</v>
      </c>
      <c r="AS17">
        <v>1</v>
      </c>
      <c r="AT17">
        <v>19</v>
      </c>
      <c r="AU17" t="s">
        <v>124</v>
      </c>
      <c r="AV17" t="s">
        <v>115</v>
      </c>
      <c r="AW17" t="s">
        <v>126</v>
      </c>
      <c r="AX17" t="s">
        <v>108</v>
      </c>
      <c r="AY17">
        <v>5</v>
      </c>
      <c r="AZ17">
        <v>1</v>
      </c>
      <c r="BA17">
        <v>39</v>
      </c>
      <c r="BB17" t="s">
        <v>124</v>
      </c>
      <c r="BC17" t="s">
        <v>115</v>
      </c>
      <c r="BD17" t="s">
        <v>123</v>
      </c>
      <c r="BE17" t="s">
        <v>63</v>
      </c>
      <c r="BF17">
        <v>6</v>
      </c>
      <c r="BG17">
        <v>0</v>
      </c>
      <c r="BH17">
        <v>34</v>
      </c>
      <c r="BI17" t="s">
        <v>119</v>
      </c>
      <c r="BJ17" t="s">
        <v>115</v>
      </c>
      <c r="BK17" t="s">
        <v>128</v>
      </c>
      <c r="BL17" t="s">
        <v>108</v>
      </c>
      <c r="BM17">
        <v>7</v>
      </c>
      <c r="BN17">
        <v>1</v>
      </c>
      <c r="BO17">
        <v>37</v>
      </c>
      <c r="BP17" t="s">
        <v>124</v>
      </c>
      <c r="BQ17" t="s">
        <v>115</v>
      </c>
      <c r="BR17" t="s">
        <v>129</v>
      </c>
      <c r="BS17" t="s">
        <v>121</v>
      </c>
      <c r="BT17">
        <v>59.3</v>
      </c>
      <c r="BU17">
        <v>355.79999999999995</v>
      </c>
      <c r="BV17">
        <v>318</v>
      </c>
      <c r="BW17">
        <v>9</v>
      </c>
      <c r="BX17">
        <v>35.333333333333336</v>
      </c>
      <c r="BY17">
        <v>5.3625632377740304</v>
      </c>
      <c r="BZ17">
        <v>39.533333333333331</v>
      </c>
      <c r="CA17">
        <v>0</v>
      </c>
      <c r="CB17">
        <v>0</v>
      </c>
    </row>
    <row r="18" spans="1:80" x14ac:dyDescent="0.25">
      <c r="A18" t="s">
        <v>133</v>
      </c>
      <c r="B18">
        <v>9</v>
      </c>
      <c r="C18">
        <v>2</v>
      </c>
      <c r="D18">
        <v>81</v>
      </c>
      <c r="E18" t="s">
        <v>124</v>
      </c>
      <c r="F18" t="s">
        <v>115</v>
      </c>
      <c r="G18" t="s">
        <v>134</v>
      </c>
      <c r="H18" t="s">
        <v>121</v>
      </c>
      <c r="I18">
        <v>10</v>
      </c>
      <c r="J18">
        <v>2</v>
      </c>
      <c r="K18">
        <v>26</v>
      </c>
      <c r="L18" t="s">
        <v>119</v>
      </c>
      <c r="M18" t="s">
        <v>115</v>
      </c>
      <c r="N18" t="s">
        <v>126</v>
      </c>
      <c r="O18" t="s">
        <v>108</v>
      </c>
      <c r="P18">
        <v>10</v>
      </c>
      <c r="Q18">
        <v>2</v>
      </c>
      <c r="R18">
        <v>32</v>
      </c>
      <c r="S18" t="s">
        <v>119</v>
      </c>
      <c r="T18" t="s">
        <v>115</v>
      </c>
      <c r="U18" t="s">
        <v>122</v>
      </c>
      <c r="V18" t="s">
        <v>108</v>
      </c>
      <c r="W18">
        <v>10</v>
      </c>
      <c r="X18">
        <v>1</v>
      </c>
      <c r="Y18">
        <v>50</v>
      </c>
      <c r="Z18" t="s">
        <v>119</v>
      </c>
      <c r="AA18" t="s">
        <v>115</v>
      </c>
      <c r="AB18" t="s">
        <v>123</v>
      </c>
      <c r="AC18" t="s">
        <v>63</v>
      </c>
      <c r="AD18">
        <v>9</v>
      </c>
      <c r="AE18">
        <v>0</v>
      </c>
      <c r="AF18">
        <v>67</v>
      </c>
      <c r="AG18" t="s">
        <v>124</v>
      </c>
      <c r="AH18" t="s">
        <v>115</v>
      </c>
      <c r="AI18" t="s">
        <v>125</v>
      </c>
      <c r="AJ18" t="s">
        <v>121</v>
      </c>
      <c r="AK18">
        <v>9.1</v>
      </c>
      <c r="AL18">
        <v>1</v>
      </c>
      <c r="AM18">
        <v>60</v>
      </c>
      <c r="AN18" t="s">
        <v>124</v>
      </c>
      <c r="AO18" t="s">
        <v>115</v>
      </c>
      <c r="AP18" t="s">
        <v>128</v>
      </c>
      <c r="AQ18" t="s">
        <v>63</v>
      </c>
      <c r="AR18">
        <v>9.1</v>
      </c>
      <c r="AS18">
        <v>4</v>
      </c>
      <c r="AT18">
        <v>41</v>
      </c>
      <c r="AU18" t="s">
        <v>119</v>
      </c>
      <c r="AV18" t="s">
        <v>115</v>
      </c>
      <c r="AW18" t="s">
        <v>135</v>
      </c>
      <c r="AX18" t="s">
        <v>121</v>
      </c>
      <c r="AY18">
        <v>10</v>
      </c>
      <c r="AZ18">
        <v>0</v>
      </c>
      <c r="BA18">
        <v>62</v>
      </c>
      <c r="BB18" t="s">
        <v>119</v>
      </c>
      <c r="BC18" t="s">
        <v>115</v>
      </c>
      <c r="BD18" t="s">
        <v>136</v>
      </c>
      <c r="BE18" t="s">
        <v>121</v>
      </c>
      <c r="BF18">
        <v>10</v>
      </c>
      <c r="BG18">
        <v>1</v>
      </c>
      <c r="BH18">
        <v>46</v>
      </c>
      <c r="BI18" t="s">
        <v>119</v>
      </c>
      <c r="BJ18" t="s">
        <v>115</v>
      </c>
      <c r="BK18" t="s">
        <v>122</v>
      </c>
      <c r="BL18" t="s">
        <v>121</v>
      </c>
      <c r="BM18">
        <v>9</v>
      </c>
      <c r="BN18">
        <v>0</v>
      </c>
      <c r="BO18">
        <v>46</v>
      </c>
      <c r="BP18" t="s">
        <v>124</v>
      </c>
      <c r="BQ18" t="s">
        <v>115</v>
      </c>
      <c r="BR18" t="s">
        <v>127</v>
      </c>
      <c r="BS18" t="s">
        <v>63</v>
      </c>
      <c r="BT18">
        <v>95.2</v>
      </c>
      <c r="BU18">
        <v>571.20000000000005</v>
      </c>
      <c r="BV18">
        <v>511</v>
      </c>
      <c r="BW18">
        <v>13</v>
      </c>
      <c r="BX18">
        <v>39.307692307692307</v>
      </c>
      <c r="BY18">
        <v>5.367647058823529</v>
      </c>
      <c r="BZ18">
        <v>43.938461538461539</v>
      </c>
      <c r="CB18">
        <v>0</v>
      </c>
    </row>
    <row r="19" spans="1:80" x14ac:dyDescent="0.25">
      <c r="A19" t="s">
        <v>137</v>
      </c>
      <c r="B19">
        <v>10</v>
      </c>
      <c r="C19">
        <v>1</v>
      </c>
      <c r="D19">
        <v>93</v>
      </c>
      <c r="E19" t="s">
        <v>124</v>
      </c>
      <c r="F19" t="s">
        <v>116</v>
      </c>
      <c r="G19" t="s">
        <v>134</v>
      </c>
      <c r="H19" t="s">
        <v>121</v>
      </c>
      <c r="I19">
        <v>8</v>
      </c>
      <c r="J19">
        <v>2</v>
      </c>
      <c r="K19">
        <v>17</v>
      </c>
      <c r="L19" t="s">
        <v>119</v>
      </c>
      <c r="M19" t="s">
        <v>116</v>
      </c>
      <c r="N19" t="s">
        <v>126</v>
      </c>
      <c r="O19" t="s">
        <v>108</v>
      </c>
      <c r="P19">
        <v>8.5</v>
      </c>
      <c r="Q19">
        <v>2</v>
      </c>
      <c r="R19">
        <v>35</v>
      </c>
      <c r="S19" t="s">
        <v>119</v>
      </c>
      <c r="T19" t="s">
        <v>116</v>
      </c>
      <c r="U19" t="s">
        <v>122</v>
      </c>
      <c r="V19" t="s">
        <v>108</v>
      </c>
      <c r="W19">
        <v>8</v>
      </c>
      <c r="X19">
        <v>1</v>
      </c>
      <c r="Y19">
        <v>45</v>
      </c>
      <c r="Z19" t="s">
        <v>119</v>
      </c>
      <c r="AA19" t="s">
        <v>116</v>
      </c>
      <c r="AB19" t="s">
        <v>123</v>
      </c>
      <c r="AC19" t="s">
        <v>63</v>
      </c>
      <c r="AD19">
        <v>10</v>
      </c>
      <c r="AE19">
        <v>1</v>
      </c>
      <c r="AF19">
        <v>51</v>
      </c>
      <c r="AG19" t="s">
        <v>124</v>
      </c>
      <c r="AH19" t="s">
        <v>116</v>
      </c>
      <c r="AI19" t="s">
        <v>125</v>
      </c>
      <c r="AJ19" t="s">
        <v>121</v>
      </c>
      <c r="AK19">
        <v>10</v>
      </c>
      <c r="AL19">
        <v>2</v>
      </c>
      <c r="AM19">
        <v>46</v>
      </c>
      <c r="AN19" t="s">
        <v>124</v>
      </c>
      <c r="AO19" t="s">
        <v>116</v>
      </c>
      <c r="AP19" t="s">
        <v>128</v>
      </c>
      <c r="AQ19" t="s">
        <v>63</v>
      </c>
      <c r="AR19">
        <v>10</v>
      </c>
      <c r="AS19">
        <v>2</v>
      </c>
      <c r="AT19">
        <v>23</v>
      </c>
      <c r="AU19" t="s">
        <v>119</v>
      </c>
      <c r="AV19" t="s">
        <v>116</v>
      </c>
      <c r="AW19" t="s">
        <v>135</v>
      </c>
      <c r="AX19" t="s">
        <v>121</v>
      </c>
      <c r="AY19">
        <v>10</v>
      </c>
      <c r="AZ19">
        <v>0</v>
      </c>
      <c r="BA19">
        <v>43</v>
      </c>
      <c r="BB19" t="s">
        <v>119</v>
      </c>
      <c r="BC19" t="s">
        <v>116</v>
      </c>
      <c r="BD19" t="s">
        <v>136</v>
      </c>
      <c r="BE19" t="s">
        <v>121</v>
      </c>
      <c r="BF19">
        <v>9</v>
      </c>
      <c r="BG19">
        <v>1</v>
      </c>
      <c r="BH19">
        <v>33</v>
      </c>
      <c r="BI19" t="s">
        <v>119</v>
      </c>
      <c r="BJ19" t="s">
        <v>116</v>
      </c>
      <c r="BK19" t="s">
        <v>122</v>
      </c>
      <c r="BL19" t="s">
        <v>121</v>
      </c>
      <c r="BM19">
        <v>7</v>
      </c>
      <c r="BN19">
        <v>0</v>
      </c>
      <c r="BO19">
        <v>33</v>
      </c>
      <c r="BP19" t="s">
        <v>124</v>
      </c>
      <c r="BQ19" t="s">
        <v>116</v>
      </c>
      <c r="BR19" t="s">
        <v>127</v>
      </c>
      <c r="BS19" t="s">
        <v>63</v>
      </c>
      <c r="BT19">
        <v>90.5</v>
      </c>
      <c r="BU19">
        <v>543</v>
      </c>
      <c r="BV19">
        <v>419</v>
      </c>
      <c r="BW19">
        <v>12</v>
      </c>
      <c r="BX19">
        <v>34.916666666666664</v>
      </c>
      <c r="BY19">
        <v>4.6298342541436464</v>
      </c>
      <c r="BZ19">
        <v>45.25</v>
      </c>
      <c r="CB19">
        <v>0</v>
      </c>
    </row>
    <row r="20" spans="1:80" x14ac:dyDescent="0.25">
      <c r="A20" t="s">
        <v>138</v>
      </c>
      <c r="B20">
        <v>9</v>
      </c>
      <c r="C20">
        <v>0</v>
      </c>
      <c r="D20">
        <v>53</v>
      </c>
      <c r="E20" t="s">
        <v>124</v>
      </c>
      <c r="F20" t="s">
        <v>116</v>
      </c>
      <c r="G20" t="s">
        <v>134</v>
      </c>
      <c r="H20" t="s">
        <v>121</v>
      </c>
      <c r="I20">
        <v>8.4</v>
      </c>
      <c r="J20">
        <v>1</v>
      </c>
      <c r="K20">
        <v>28</v>
      </c>
      <c r="L20" t="s">
        <v>119</v>
      </c>
      <c r="M20" t="s">
        <v>116</v>
      </c>
      <c r="N20" t="s">
        <v>126</v>
      </c>
      <c r="O20" t="s">
        <v>108</v>
      </c>
      <c r="P20">
        <v>10</v>
      </c>
      <c r="Q20">
        <v>2</v>
      </c>
      <c r="R20">
        <v>42</v>
      </c>
      <c r="S20" t="s">
        <v>119</v>
      </c>
      <c r="T20" t="s">
        <v>116</v>
      </c>
      <c r="U20" t="s">
        <v>122</v>
      </c>
      <c r="V20" t="s">
        <v>108</v>
      </c>
      <c r="W20">
        <v>10</v>
      </c>
      <c r="X20">
        <v>1</v>
      </c>
      <c r="Y20">
        <v>37</v>
      </c>
      <c r="Z20" t="s">
        <v>119</v>
      </c>
      <c r="AA20" t="s">
        <v>116</v>
      </c>
      <c r="AB20" t="s">
        <v>123</v>
      </c>
      <c r="AC20" t="s">
        <v>63</v>
      </c>
      <c r="AD20">
        <v>10</v>
      </c>
      <c r="AE20">
        <v>0</v>
      </c>
      <c r="AF20">
        <v>44</v>
      </c>
      <c r="AG20" t="s">
        <v>124</v>
      </c>
      <c r="AH20" t="s">
        <v>116</v>
      </c>
      <c r="AI20" t="s">
        <v>125</v>
      </c>
      <c r="AJ20" t="s">
        <v>121</v>
      </c>
      <c r="AK20">
        <v>10</v>
      </c>
      <c r="AL20">
        <v>0</v>
      </c>
      <c r="AM20">
        <v>45</v>
      </c>
      <c r="AN20" t="s">
        <v>124</v>
      </c>
      <c r="AO20" t="s">
        <v>116</v>
      </c>
      <c r="AP20" t="s">
        <v>128</v>
      </c>
      <c r="AQ20" t="s">
        <v>63</v>
      </c>
      <c r="AR20">
        <v>10</v>
      </c>
      <c r="AS20">
        <v>0</v>
      </c>
      <c r="AT20">
        <v>39</v>
      </c>
      <c r="AU20" t="s">
        <v>119</v>
      </c>
      <c r="AV20" t="s">
        <v>116</v>
      </c>
      <c r="AW20" t="s">
        <v>135</v>
      </c>
      <c r="AX20" t="s">
        <v>121</v>
      </c>
      <c r="AY20">
        <v>10</v>
      </c>
      <c r="AZ20">
        <v>1</v>
      </c>
      <c r="BA20">
        <v>59</v>
      </c>
      <c r="BB20" t="s">
        <v>119</v>
      </c>
      <c r="BC20" t="s">
        <v>116</v>
      </c>
      <c r="BD20" t="s">
        <v>136</v>
      </c>
      <c r="BE20" t="s">
        <v>121</v>
      </c>
      <c r="BF20">
        <v>10</v>
      </c>
      <c r="BG20">
        <v>1</v>
      </c>
      <c r="BH20">
        <v>47</v>
      </c>
      <c r="BI20" t="s">
        <v>119</v>
      </c>
      <c r="BJ20" t="s">
        <v>116</v>
      </c>
      <c r="BK20" t="s">
        <v>122</v>
      </c>
      <c r="BL20" t="s">
        <v>121</v>
      </c>
      <c r="BM20">
        <v>10</v>
      </c>
      <c r="BN20">
        <v>1</v>
      </c>
      <c r="BO20">
        <v>21</v>
      </c>
      <c r="BP20" t="s">
        <v>124</v>
      </c>
      <c r="BQ20" t="s">
        <v>116</v>
      </c>
      <c r="BR20" t="s">
        <v>127</v>
      </c>
      <c r="BS20" t="s">
        <v>63</v>
      </c>
      <c r="BT20">
        <v>97.4</v>
      </c>
      <c r="BU20">
        <v>584.40000000000009</v>
      </c>
      <c r="BV20">
        <v>415</v>
      </c>
      <c r="BW20">
        <v>7</v>
      </c>
      <c r="BX20">
        <v>59.285714285714285</v>
      </c>
      <c r="BY20">
        <v>4.2607802874743328</v>
      </c>
      <c r="BZ20">
        <v>83.485714285714295</v>
      </c>
      <c r="CB20">
        <v>0</v>
      </c>
    </row>
    <row r="21" spans="1:80" x14ac:dyDescent="0.25">
      <c r="A21" t="s">
        <v>139</v>
      </c>
      <c r="B21">
        <v>6</v>
      </c>
      <c r="C21">
        <v>0</v>
      </c>
      <c r="D21">
        <v>68</v>
      </c>
      <c r="E21" t="s">
        <v>124</v>
      </c>
      <c r="F21" t="s">
        <v>115</v>
      </c>
      <c r="G21" t="s">
        <v>134</v>
      </c>
      <c r="H21" t="s">
        <v>121</v>
      </c>
      <c r="I21">
        <v>9</v>
      </c>
      <c r="J21">
        <v>1</v>
      </c>
      <c r="K21">
        <v>45</v>
      </c>
      <c r="L21" t="s">
        <v>119</v>
      </c>
      <c r="M21" t="s">
        <v>115</v>
      </c>
      <c r="N21" t="s">
        <v>126</v>
      </c>
      <c r="O21" t="s">
        <v>108</v>
      </c>
      <c r="P21">
        <v>8</v>
      </c>
      <c r="Q21">
        <v>2</v>
      </c>
      <c r="R21">
        <v>43</v>
      </c>
      <c r="S21" t="s">
        <v>119</v>
      </c>
      <c r="T21" t="s">
        <v>115</v>
      </c>
      <c r="U21" t="s">
        <v>122</v>
      </c>
      <c r="V21" t="s">
        <v>108</v>
      </c>
      <c r="W21">
        <v>8</v>
      </c>
      <c r="X21">
        <v>1</v>
      </c>
      <c r="Y21">
        <v>43</v>
      </c>
      <c r="Z21" t="s">
        <v>119</v>
      </c>
      <c r="AA21" t="s">
        <v>115</v>
      </c>
      <c r="AB21" t="s">
        <v>123</v>
      </c>
      <c r="AC21" t="s">
        <v>63</v>
      </c>
      <c r="AD21">
        <v>9</v>
      </c>
      <c r="AE21">
        <v>2</v>
      </c>
      <c r="AF21">
        <v>53</v>
      </c>
      <c r="AG21" t="s">
        <v>124</v>
      </c>
      <c r="AH21" t="s">
        <v>115</v>
      </c>
      <c r="AI21" t="s">
        <v>125</v>
      </c>
      <c r="AJ21" t="s">
        <v>121</v>
      </c>
      <c r="AK21">
        <v>9</v>
      </c>
      <c r="AL21">
        <v>0</v>
      </c>
      <c r="AM21">
        <v>27</v>
      </c>
      <c r="AN21" t="s">
        <v>124</v>
      </c>
      <c r="AO21" t="s">
        <v>115</v>
      </c>
      <c r="AP21" t="s">
        <v>128</v>
      </c>
      <c r="AQ21" t="s">
        <v>63</v>
      </c>
      <c r="AR21">
        <v>9</v>
      </c>
      <c r="AS21">
        <v>0</v>
      </c>
      <c r="AT21">
        <v>36</v>
      </c>
      <c r="AU21" t="s">
        <v>119</v>
      </c>
      <c r="AV21" t="s">
        <v>115</v>
      </c>
      <c r="AW21" t="s">
        <v>135</v>
      </c>
      <c r="AX21" t="s">
        <v>121</v>
      </c>
      <c r="AY21">
        <v>10</v>
      </c>
      <c r="AZ21">
        <v>3</v>
      </c>
      <c r="BA21">
        <v>53</v>
      </c>
      <c r="BB21" t="s">
        <v>119</v>
      </c>
      <c r="BC21" t="s">
        <v>115</v>
      </c>
      <c r="BD21" t="s">
        <v>136</v>
      </c>
      <c r="BE21" t="s">
        <v>121</v>
      </c>
      <c r="BF21">
        <v>9</v>
      </c>
      <c r="BG21">
        <v>1</v>
      </c>
      <c r="BH21">
        <v>57</v>
      </c>
      <c r="BI21" t="s">
        <v>119</v>
      </c>
      <c r="BJ21" t="s">
        <v>115</v>
      </c>
      <c r="BK21" t="s">
        <v>122</v>
      </c>
      <c r="BL21" t="s">
        <v>121</v>
      </c>
      <c r="BM21">
        <v>8</v>
      </c>
      <c r="BN21">
        <v>1</v>
      </c>
      <c r="BO21">
        <v>51</v>
      </c>
      <c r="BP21" t="s">
        <v>124</v>
      </c>
      <c r="BQ21" t="s">
        <v>115</v>
      </c>
      <c r="BR21" t="s">
        <v>127</v>
      </c>
      <c r="BS21" t="s">
        <v>63</v>
      </c>
      <c r="BT21">
        <v>85</v>
      </c>
      <c r="BU21">
        <v>510</v>
      </c>
      <c r="BV21">
        <v>476</v>
      </c>
      <c r="BW21">
        <v>11</v>
      </c>
      <c r="BX21">
        <v>43.272727272727273</v>
      </c>
      <c r="BY21">
        <v>5.6</v>
      </c>
      <c r="BZ21">
        <v>46.363636363636367</v>
      </c>
      <c r="CB21">
        <v>0</v>
      </c>
    </row>
    <row r="22" spans="1:80" x14ac:dyDescent="0.25">
      <c r="A22" t="s">
        <v>140</v>
      </c>
      <c r="B22">
        <v>10</v>
      </c>
      <c r="C22">
        <v>1</v>
      </c>
      <c r="D22">
        <v>31</v>
      </c>
      <c r="E22" t="s">
        <v>119</v>
      </c>
      <c r="F22" t="s">
        <v>116</v>
      </c>
      <c r="G22" t="s">
        <v>125</v>
      </c>
      <c r="H22" t="s">
        <v>63</v>
      </c>
      <c r="I22">
        <v>6</v>
      </c>
      <c r="J22">
        <v>0</v>
      </c>
      <c r="K22">
        <v>26</v>
      </c>
      <c r="L22" t="s">
        <v>124</v>
      </c>
      <c r="M22" t="s">
        <v>116</v>
      </c>
      <c r="N22" t="s">
        <v>134</v>
      </c>
      <c r="O22" t="s">
        <v>63</v>
      </c>
      <c r="P22">
        <v>10</v>
      </c>
      <c r="Q22">
        <v>3</v>
      </c>
      <c r="R22">
        <v>44</v>
      </c>
      <c r="S22" t="s">
        <v>124</v>
      </c>
      <c r="T22" t="s">
        <v>116</v>
      </c>
      <c r="U22" t="s">
        <v>120</v>
      </c>
      <c r="V22" t="s">
        <v>108</v>
      </c>
      <c r="W22">
        <v>9</v>
      </c>
      <c r="X22">
        <v>0</v>
      </c>
      <c r="Y22">
        <v>45</v>
      </c>
      <c r="Z22" t="s">
        <v>124</v>
      </c>
      <c r="AA22" t="s">
        <v>116</v>
      </c>
      <c r="AB22" t="s">
        <v>126</v>
      </c>
      <c r="AC22" t="s">
        <v>121</v>
      </c>
      <c r="AD22">
        <v>10</v>
      </c>
      <c r="AE22">
        <v>3</v>
      </c>
      <c r="AF22">
        <v>28</v>
      </c>
      <c r="AG22" t="s">
        <v>119</v>
      </c>
      <c r="AH22" t="s">
        <v>116</v>
      </c>
      <c r="AI22" t="s">
        <v>123</v>
      </c>
      <c r="AJ22" t="s">
        <v>108</v>
      </c>
      <c r="AK22">
        <v>10</v>
      </c>
      <c r="AL22">
        <v>4</v>
      </c>
      <c r="AM22">
        <v>30</v>
      </c>
      <c r="AN22" t="s">
        <v>119</v>
      </c>
      <c r="AO22" t="s">
        <v>116</v>
      </c>
      <c r="AP22" t="s">
        <v>129</v>
      </c>
      <c r="AQ22" t="s">
        <v>121</v>
      </c>
      <c r="AR22">
        <v>10</v>
      </c>
      <c r="AS22">
        <v>2</v>
      </c>
      <c r="AT22">
        <v>45</v>
      </c>
      <c r="AU22" t="s">
        <v>124</v>
      </c>
      <c r="AV22" t="s">
        <v>116</v>
      </c>
      <c r="AW22" t="s">
        <v>141</v>
      </c>
      <c r="AX22" t="s">
        <v>63</v>
      </c>
      <c r="AY22">
        <v>10</v>
      </c>
      <c r="AZ22">
        <v>0</v>
      </c>
      <c r="BA22">
        <v>55</v>
      </c>
      <c r="BB22" t="s">
        <v>124</v>
      </c>
      <c r="BC22" t="s">
        <v>116</v>
      </c>
      <c r="BD22" t="s">
        <v>125</v>
      </c>
      <c r="BE22" t="s">
        <v>63</v>
      </c>
      <c r="BF22">
        <v>10</v>
      </c>
      <c r="BG22">
        <v>0</v>
      </c>
      <c r="BH22">
        <v>32</v>
      </c>
      <c r="BI22" t="s">
        <v>119</v>
      </c>
      <c r="BJ22" t="s">
        <v>116</v>
      </c>
      <c r="BK22" t="s">
        <v>120</v>
      </c>
      <c r="BL22" t="s">
        <v>121</v>
      </c>
      <c r="BM22">
        <v>10</v>
      </c>
      <c r="BN22">
        <v>2</v>
      </c>
      <c r="BO22">
        <v>48</v>
      </c>
      <c r="BP22" t="s">
        <v>119</v>
      </c>
      <c r="BQ22" t="s">
        <v>116</v>
      </c>
      <c r="BR22" t="s">
        <v>135</v>
      </c>
      <c r="BS22" t="s">
        <v>121</v>
      </c>
      <c r="BT22">
        <v>95</v>
      </c>
      <c r="BU22">
        <v>570</v>
      </c>
      <c r="BV22">
        <v>384</v>
      </c>
      <c r="BW22">
        <v>15</v>
      </c>
      <c r="BX22">
        <v>25.6</v>
      </c>
      <c r="BY22">
        <v>4.0421052631578949</v>
      </c>
      <c r="BZ22">
        <v>38</v>
      </c>
      <c r="CB22">
        <v>0</v>
      </c>
    </row>
    <row r="23" spans="1:80" x14ac:dyDescent="0.25">
      <c r="A23" t="s">
        <v>142</v>
      </c>
      <c r="B23">
        <v>4</v>
      </c>
      <c r="C23">
        <v>2</v>
      </c>
      <c r="D23">
        <v>18</v>
      </c>
      <c r="E23" t="s">
        <v>119</v>
      </c>
      <c r="F23" t="s">
        <v>115</v>
      </c>
      <c r="G23" t="s">
        <v>125</v>
      </c>
      <c r="H23" t="s">
        <v>63</v>
      </c>
      <c r="I23">
        <v>8</v>
      </c>
      <c r="J23">
        <v>2</v>
      </c>
      <c r="K23">
        <v>46</v>
      </c>
      <c r="L23" t="s">
        <v>124</v>
      </c>
      <c r="M23" t="s">
        <v>115</v>
      </c>
      <c r="N23" t="s">
        <v>134</v>
      </c>
      <c r="O23" t="s">
        <v>63</v>
      </c>
      <c r="P23">
        <v>10</v>
      </c>
      <c r="Q23">
        <v>4</v>
      </c>
      <c r="R23">
        <v>39</v>
      </c>
      <c r="S23" t="s">
        <v>124</v>
      </c>
      <c r="T23" t="s">
        <v>115</v>
      </c>
      <c r="U23" t="s">
        <v>120</v>
      </c>
      <c r="V23" t="s">
        <v>108</v>
      </c>
      <c r="W23">
        <v>9</v>
      </c>
      <c r="X23">
        <v>3</v>
      </c>
      <c r="Y23">
        <v>40</v>
      </c>
      <c r="Z23" t="s">
        <v>124</v>
      </c>
      <c r="AA23" t="s">
        <v>115</v>
      </c>
      <c r="AB23" t="s">
        <v>126</v>
      </c>
      <c r="AC23" t="s">
        <v>121</v>
      </c>
      <c r="AD23">
        <v>9.5</v>
      </c>
      <c r="AE23">
        <v>4</v>
      </c>
      <c r="AF23">
        <v>58</v>
      </c>
      <c r="AG23" t="s">
        <v>119</v>
      </c>
      <c r="AH23" t="s">
        <v>115</v>
      </c>
      <c r="AI23" t="s">
        <v>123</v>
      </c>
      <c r="AJ23" t="s">
        <v>108</v>
      </c>
      <c r="AK23">
        <v>8</v>
      </c>
      <c r="AL23">
        <v>1</v>
      </c>
      <c r="AM23">
        <v>45</v>
      </c>
      <c r="AN23" t="s">
        <v>119</v>
      </c>
      <c r="AO23" t="s">
        <v>115</v>
      </c>
      <c r="AP23" t="s">
        <v>129</v>
      </c>
      <c r="AQ23" t="s">
        <v>121</v>
      </c>
      <c r="AR23">
        <v>7</v>
      </c>
      <c r="AS23">
        <v>0</v>
      </c>
      <c r="AT23">
        <v>29</v>
      </c>
      <c r="AU23" t="s">
        <v>124</v>
      </c>
      <c r="AV23" t="s">
        <v>115</v>
      </c>
      <c r="AW23" t="s">
        <v>141</v>
      </c>
      <c r="AX23" t="s">
        <v>63</v>
      </c>
      <c r="AY23">
        <v>8</v>
      </c>
      <c r="AZ23">
        <v>2</v>
      </c>
      <c r="BA23">
        <v>35</v>
      </c>
      <c r="BB23" t="s">
        <v>124</v>
      </c>
      <c r="BC23" t="s">
        <v>115</v>
      </c>
      <c r="BD23" t="s">
        <v>125</v>
      </c>
      <c r="BE23" t="s">
        <v>63</v>
      </c>
      <c r="BF23">
        <v>7</v>
      </c>
      <c r="BG23">
        <v>1</v>
      </c>
      <c r="BH23">
        <v>30</v>
      </c>
      <c r="BI23" t="s">
        <v>119</v>
      </c>
      <c r="BJ23" t="s">
        <v>115</v>
      </c>
      <c r="BK23" t="s">
        <v>120</v>
      </c>
      <c r="BL23" t="s">
        <v>121</v>
      </c>
      <c r="BM23">
        <v>7</v>
      </c>
      <c r="BN23">
        <v>0</v>
      </c>
      <c r="BO23">
        <v>35</v>
      </c>
      <c r="BP23" t="s">
        <v>119</v>
      </c>
      <c r="BQ23" t="s">
        <v>115</v>
      </c>
      <c r="BR23" t="s">
        <v>135</v>
      </c>
      <c r="BS23" t="s">
        <v>121</v>
      </c>
      <c r="BT23">
        <v>77.5</v>
      </c>
      <c r="BU23">
        <v>465</v>
      </c>
      <c r="BV23">
        <v>375</v>
      </c>
      <c r="BW23">
        <v>19</v>
      </c>
      <c r="BX23">
        <v>19.736842105263158</v>
      </c>
      <c r="BY23">
        <v>4.838709677419355</v>
      </c>
      <c r="BZ23">
        <v>24.473684210526315</v>
      </c>
      <c r="CB23">
        <v>0</v>
      </c>
    </row>
    <row r="24" spans="1:80" x14ac:dyDescent="0.25">
      <c r="A24" t="s">
        <v>143</v>
      </c>
      <c r="B24">
        <v>4</v>
      </c>
      <c r="C24">
        <v>1</v>
      </c>
      <c r="D24">
        <v>17</v>
      </c>
      <c r="E24" t="s">
        <v>119</v>
      </c>
      <c r="F24" t="s">
        <v>115</v>
      </c>
      <c r="G24" t="s">
        <v>125</v>
      </c>
      <c r="H24" t="s">
        <v>63</v>
      </c>
      <c r="I24">
        <v>5</v>
      </c>
      <c r="J24">
        <v>4</v>
      </c>
      <c r="K24">
        <v>10</v>
      </c>
      <c r="L24" t="s">
        <v>124</v>
      </c>
      <c r="M24" t="s">
        <v>115</v>
      </c>
      <c r="N24" t="s">
        <v>134</v>
      </c>
      <c r="O24" t="s">
        <v>63</v>
      </c>
      <c r="P24">
        <v>3</v>
      </c>
      <c r="Q24">
        <v>0</v>
      </c>
      <c r="R24">
        <v>13</v>
      </c>
      <c r="S24" t="s">
        <v>124</v>
      </c>
      <c r="T24" t="s">
        <v>115</v>
      </c>
      <c r="U24" t="s">
        <v>120</v>
      </c>
      <c r="V24" t="s">
        <v>108</v>
      </c>
      <c r="W24">
        <v>2</v>
      </c>
      <c r="X24">
        <v>0</v>
      </c>
      <c r="Y24">
        <v>11</v>
      </c>
      <c r="Z24" t="s">
        <v>124</v>
      </c>
      <c r="AA24" t="s">
        <v>115</v>
      </c>
      <c r="AB24" t="s">
        <v>126</v>
      </c>
      <c r="AC24" t="s">
        <v>121</v>
      </c>
      <c r="AD24">
        <v>6</v>
      </c>
      <c r="AE24">
        <v>2</v>
      </c>
      <c r="AF24">
        <v>25</v>
      </c>
      <c r="AG24" t="s">
        <v>119</v>
      </c>
      <c r="AH24" t="s">
        <v>115</v>
      </c>
      <c r="AI24" t="s">
        <v>123</v>
      </c>
      <c r="AJ24" t="s">
        <v>108</v>
      </c>
      <c r="AK24">
        <v>8</v>
      </c>
      <c r="AL24">
        <v>0</v>
      </c>
      <c r="AM24">
        <v>45</v>
      </c>
      <c r="AN24" t="s">
        <v>119</v>
      </c>
      <c r="AO24" t="s">
        <v>115</v>
      </c>
      <c r="AP24" t="s">
        <v>129</v>
      </c>
      <c r="AQ24" t="s">
        <v>121</v>
      </c>
      <c r="AR24">
        <v>8</v>
      </c>
      <c r="AS24">
        <v>3</v>
      </c>
      <c r="AT24">
        <v>16</v>
      </c>
      <c r="AU24" t="s">
        <v>124</v>
      </c>
      <c r="AV24" t="s">
        <v>115</v>
      </c>
      <c r="AW24" t="s">
        <v>141</v>
      </c>
      <c r="AX24" t="s">
        <v>63</v>
      </c>
      <c r="AY24">
        <v>10</v>
      </c>
      <c r="AZ24">
        <v>2</v>
      </c>
      <c r="BA24">
        <v>46</v>
      </c>
      <c r="BB24" t="s">
        <v>124</v>
      </c>
      <c r="BC24" t="s">
        <v>115</v>
      </c>
      <c r="BD24" t="s">
        <v>125</v>
      </c>
      <c r="BE24" t="s">
        <v>63</v>
      </c>
      <c r="BF24">
        <v>10</v>
      </c>
      <c r="BG24">
        <v>2</v>
      </c>
      <c r="BH24">
        <v>46</v>
      </c>
      <c r="BI24" t="s">
        <v>119</v>
      </c>
      <c r="BJ24" t="s">
        <v>115</v>
      </c>
      <c r="BK24" t="s">
        <v>120</v>
      </c>
      <c r="BL24" t="s">
        <v>121</v>
      </c>
      <c r="BM24">
        <v>5.5</v>
      </c>
      <c r="BN24">
        <v>3</v>
      </c>
      <c r="BO24">
        <v>25</v>
      </c>
      <c r="BP24" t="s">
        <v>119</v>
      </c>
      <c r="BQ24" t="s">
        <v>115</v>
      </c>
      <c r="BR24" t="s">
        <v>135</v>
      </c>
      <c r="BS24" t="s">
        <v>121</v>
      </c>
      <c r="BT24">
        <v>61.5</v>
      </c>
      <c r="BU24">
        <v>369</v>
      </c>
      <c r="BV24">
        <v>254</v>
      </c>
      <c r="BW24">
        <v>17</v>
      </c>
      <c r="BX24">
        <v>14.941176470588236</v>
      </c>
      <c r="BY24">
        <v>4.1300813008130079</v>
      </c>
      <c r="BZ24">
        <v>21.705882352941178</v>
      </c>
      <c r="CB24">
        <v>0</v>
      </c>
    </row>
    <row r="25" spans="1:80" x14ac:dyDescent="0.25">
      <c r="A25" t="s">
        <v>144</v>
      </c>
      <c r="B25">
        <v>5</v>
      </c>
      <c r="C25">
        <v>1</v>
      </c>
      <c r="D25">
        <v>20</v>
      </c>
      <c r="E25" t="s">
        <v>119</v>
      </c>
      <c r="F25" t="s">
        <v>116</v>
      </c>
      <c r="G25" t="s">
        <v>125</v>
      </c>
      <c r="H25" t="s">
        <v>63</v>
      </c>
      <c r="I25">
        <v>5.3</v>
      </c>
      <c r="J25">
        <v>1</v>
      </c>
      <c r="K25">
        <v>33</v>
      </c>
      <c r="L25" t="s">
        <v>124</v>
      </c>
      <c r="M25" t="s">
        <v>116</v>
      </c>
      <c r="N25" t="s">
        <v>134</v>
      </c>
      <c r="O25" t="s">
        <v>63</v>
      </c>
      <c r="P25">
        <v>6</v>
      </c>
      <c r="Q25">
        <v>0</v>
      </c>
      <c r="R25">
        <v>37</v>
      </c>
      <c r="S25" t="s">
        <v>124</v>
      </c>
      <c r="T25" t="s">
        <v>116</v>
      </c>
      <c r="U25" t="s">
        <v>120</v>
      </c>
      <c r="V25" t="s">
        <v>108</v>
      </c>
      <c r="W25">
        <v>9</v>
      </c>
      <c r="X25">
        <v>1</v>
      </c>
      <c r="Y25">
        <v>38</v>
      </c>
      <c r="Z25" t="s">
        <v>124</v>
      </c>
      <c r="AA25" t="s">
        <v>116</v>
      </c>
      <c r="AB25" t="s">
        <v>126</v>
      </c>
      <c r="AC25" t="s">
        <v>121</v>
      </c>
      <c r="AD25">
        <v>3</v>
      </c>
      <c r="AE25">
        <v>1</v>
      </c>
      <c r="AF25">
        <v>21</v>
      </c>
      <c r="AG25" t="s">
        <v>119</v>
      </c>
      <c r="AH25" t="s">
        <v>116</v>
      </c>
      <c r="AI25" t="s">
        <v>123</v>
      </c>
      <c r="AJ25" t="s">
        <v>108</v>
      </c>
      <c r="AK25">
        <v>2.4</v>
      </c>
      <c r="AL25">
        <v>1</v>
      </c>
      <c r="AM25">
        <v>15</v>
      </c>
      <c r="AN25" t="s">
        <v>119</v>
      </c>
      <c r="AO25" t="s">
        <v>116</v>
      </c>
      <c r="AP25" t="s">
        <v>129</v>
      </c>
      <c r="AQ25" t="s">
        <v>121</v>
      </c>
      <c r="AR25">
        <v>2.2999999999999998</v>
      </c>
      <c r="AS25">
        <v>0</v>
      </c>
      <c r="AT25">
        <v>13</v>
      </c>
      <c r="AU25" t="s">
        <v>124</v>
      </c>
      <c r="AV25" t="s">
        <v>116</v>
      </c>
      <c r="AW25" t="s">
        <v>141</v>
      </c>
      <c r="AX25" t="s">
        <v>63</v>
      </c>
      <c r="AY25">
        <v>5</v>
      </c>
      <c r="AZ25">
        <v>0</v>
      </c>
      <c r="BA25">
        <v>25</v>
      </c>
      <c r="BB25" t="s">
        <v>124</v>
      </c>
      <c r="BC25" t="s">
        <v>116</v>
      </c>
      <c r="BD25" t="s">
        <v>125</v>
      </c>
      <c r="BE25" t="s">
        <v>63</v>
      </c>
      <c r="BF25">
        <v>6</v>
      </c>
      <c r="BG25">
        <v>1</v>
      </c>
      <c r="BH25">
        <v>20</v>
      </c>
      <c r="BI25" t="s">
        <v>119</v>
      </c>
      <c r="BJ25" t="s">
        <v>116</v>
      </c>
      <c r="BK25" t="s">
        <v>120</v>
      </c>
      <c r="BL25" t="s">
        <v>121</v>
      </c>
      <c r="BM25">
        <v>10</v>
      </c>
      <c r="BN25">
        <v>0</v>
      </c>
      <c r="BO25">
        <v>45</v>
      </c>
      <c r="BP25" t="s">
        <v>119</v>
      </c>
      <c r="BQ25" t="s">
        <v>116</v>
      </c>
      <c r="BR25" t="s">
        <v>135</v>
      </c>
      <c r="BS25" t="s">
        <v>121</v>
      </c>
      <c r="BT25">
        <v>54</v>
      </c>
      <c r="BU25">
        <v>324</v>
      </c>
      <c r="BV25">
        <v>267</v>
      </c>
      <c r="BW25">
        <v>6</v>
      </c>
      <c r="BX25">
        <v>44.5</v>
      </c>
      <c r="BY25">
        <v>4.9444444444444446</v>
      </c>
      <c r="BZ25">
        <v>54</v>
      </c>
      <c r="C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2018-11-30T17:06:51Z</dcterms:modified>
</cp:coreProperties>
</file>