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igya\Downloads\"/>
    </mc:Choice>
  </mc:AlternateContent>
  <xr:revisionPtr revIDLastSave="0" documentId="13_ncr:1_{3320BD26-6038-4CDB-BAD1-55A16A763E3B}" xr6:coauthVersionLast="47" xr6:coauthVersionMax="47" xr10:uidLastSave="{00000000-0000-0000-0000-000000000000}"/>
  <bookViews>
    <workbookView xWindow="-110" yWindow="-110" windowWidth="19420" windowHeight="11500" activeTab="1" xr2:uid="{00000000-000D-0000-FFFF-FFFF00000000}"/>
  </bookViews>
  <sheets>
    <sheet name="Component A" sheetId="10" r:id="rId1"/>
    <sheet name="Component B" sheetId="11" r:id="rId2"/>
    <sheet name="QTR" sheetId="1" r:id="rId3"/>
    <sheet name="AGE GROUP" sheetId="2" r:id="rId4"/>
    <sheet name="PROV REGION" sheetId="3" r:id="rId5"/>
    <sheet name="Western_Region" sheetId="4" r:id="rId6"/>
    <sheet name="Central_Region" sheetId="5" r:id="rId7"/>
    <sheet name="Northeast Region" sheetId="6" r:id="rId8"/>
    <sheet name="Metro West_Region" sheetId="7" r:id="rId9"/>
    <sheet name="Southeast_Region" sheetId="8" r:id="rId10"/>
    <sheet name="Boston_Region" sheetId="9" r:id="rId11"/>
    <sheet name="CompB -TOP 10 for each Case" sheetId="12" r:id="rId12"/>
  </sheets>
  <definedNames>
    <definedName name="_xlnm._FilterDatabase" localSheetId="1" hidden="1">'Component B'!$A$1:$G$52</definedName>
    <definedName name="_xlnm._FilterDatabase" localSheetId="4" hidden="1">'PROV REGION'!$A$2:$A$481</definedName>
    <definedName name="_xlnm._FilterDatabase" localSheetId="5" hidden="1">Western_Region!$A$1:$D$39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2" i="11" l="1"/>
  <c r="F52" i="11"/>
  <c r="E52" i="11"/>
  <c r="G51" i="11"/>
  <c r="F51" i="11"/>
  <c r="E51" i="11"/>
  <c r="G50" i="11"/>
  <c r="F50" i="11"/>
  <c r="E50" i="11"/>
  <c r="G49" i="11"/>
  <c r="F49" i="11"/>
  <c r="E49" i="11"/>
  <c r="G48" i="11"/>
  <c r="F48" i="11"/>
  <c r="E48" i="11"/>
  <c r="G47" i="11"/>
  <c r="F47" i="11"/>
  <c r="E47" i="11"/>
  <c r="G46" i="11"/>
  <c r="F46" i="11"/>
  <c r="E46" i="11"/>
  <c r="G45" i="11"/>
  <c r="F45" i="11"/>
  <c r="E45" i="11"/>
  <c r="G44" i="11"/>
  <c r="F44" i="11"/>
  <c r="E44" i="11"/>
  <c r="G43" i="11"/>
  <c r="F43" i="11"/>
  <c r="E43" i="11"/>
  <c r="G42" i="11"/>
  <c r="F42" i="11"/>
  <c r="E42" i="11"/>
  <c r="G41" i="11"/>
  <c r="F41" i="11"/>
  <c r="E41" i="11"/>
  <c r="G40" i="11"/>
  <c r="F40" i="11"/>
  <c r="E40" i="11"/>
  <c r="G39" i="11"/>
  <c r="F39" i="11"/>
  <c r="E39" i="11"/>
  <c r="G38" i="11"/>
  <c r="F38" i="11"/>
  <c r="E38" i="11"/>
  <c r="G37" i="11"/>
  <c r="F37" i="11"/>
  <c r="E37" i="11"/>
  <c r="G36" i="11"/>
  <c r="F36" i="11"/>
  <c r="E36" i="11"/>
  <c r="G35" i="11"/>
  <c r="F35" i="11"/>
  <c r="E35" i="11"/>
  <c r="G34" i="11"/>
  <c r="F34" i="11"/>
  <c r="E34" i="11"/>
  <c r="G33" i="11"/>
  <c r="F33" i="11"/>
  <c r="E33" i="11"/>
  <c r="G32" i="11"/>
  <c r="F32" i="11"/>
  <c r="E32" i="11"/>
  <c r="G31" i="11"/>
  <c r="F31" i="11"/>
  <c r="E31" i="11"/>
  <c r="G30" i="11"/>
  <c r="F30" i="11"/>
  <c r="E30" i="11"/>
  <c r="G29" i="11"/>
  <c r="F29" i="11"/>
  <c r="E29" i="11"/>
  <c r="G28" i="11"/>
  <c r="F28" i="11"/>
  <c r="E28" i="11"/>
  <c r="G27" i="11"/>
  <c r="F27" i="11"/>
  <c r="E27" i="11"/>
  <c r="G26" i="11"/>
  <c r="F26" i="11"/>
  <c r="E26" i="11"/>
  <c r="G25" i="11"/>
  <c r="F25" i="11"/>
  <c r="E25" i="11"/>
  <c r="G24" i="11"/>
  <c r="F24" i="11"/>
  <c r="E24" i="11"/>
  <c r="G23" i="11"/>
  <c r="F23" i="11"/>
  <c r="E23" i="11"/>
  <c r="G22" i="11"/>
  <c r="F22" i="11"/>
  <c r="E22" i="11"/>
  <c r="G21" i="11"/>
  <c r="F21" i="11"/>
  <c r="E21" i="11"/>
  <c r="G20" i="11"/>
  <c r="F20" i="11"/>
  <c r="E20" i="11"/>
  <c r="G19" i="11"/>
  <c r="F19" i="11"/>
  <c r="E19" i="11"/>
  <c r="G18" i="11"/>
  <c r="F18" i="11"/>
  <c r="E18" i="11"/>
  <c r="G17" i="11"/>
  <c r="F17" i="11"/>
  <c r="E17" i="11"/>
  <c r="G16" i="11"/>
  <c r="F16" i="11"/>
  <c r="E16" i="11"/>
  <c r="G15" i="11"/>
  <c r="F15" i="11"/>
  <c r="E15" i="11"/>
  <c r="G14" i="11"/>
  <c r="F14" i="11"/>
  <c r="E14" i="11"/>
  <c r="G13" i="11"/>
  <c r="F13" i="11"/>
  <c r="E13" i="11"/>
  <c r="G12" i="11"/>
  <c r="F12" i="11"/>
  <c r="E12" i="11"/>
  <c r="G11" i="11"/>
  <c r="F11" i="11"/>
  <c r="E11" i="11"/>
  <c r="G10" i="11"/>
  <c r="F10" i="11"/>
  <c r="E10" i="11"/>
  <c r="G9" i="11"/>
  <c r="F9" i="11"/>
  <c r="E9" i="11"/>
  <c r="G8" i="11"/>
  <c r="F8" i="11"/>
  <c r="E8" i="11"/>
  <c r="G7" i="11"/>
  <c r="F7" i="11"/>
  <c r="E7" i="11"/>
  <c r="G6" i="11"/>
  <c r="F6" i="11"/>
  <c r="E6" i="11"/>
  <c r="G5" i="11"/>
  <c r="F5" i="11"/>
  <c r="E5" i="11"/>
  <c r="G4" i="11"/>
  <c r="F4" i="11"/>
  <c r="E4" i="11"/>
  <c r="G3" i="11"/>
  <c r="F3" i="11"/>
  <c r="E3" i="11"/>
  <c r="G2" i="11"/>
  <c r="F2" i="11"/>
  <c r="E2" i="11"/>
  <c r="B7" i="10"/>
  <c r="B6" i="10"/>
  <c r="B5" i="10"/>
  <c r="B4" i="10"/>
  <c r="B3" i="10"/>
  <c r="B2" i="10"/>
  <c r="I3" i="5" l="1"/>
</calcChain>
</file>

<file path=xl/sharedStrings.xml><?xml version="1.0" encoding="utf-8"?>
<sst xmlns="http://schemas.openxmlformats.org/spreadsheetml/2006/main" count="1846" uniqueCount="224">
  <si>
    <t>SCREENS_W_VISIT</t>
  </si>
  <si>
    <t>TOTAL_VISITS</t>
  </si>
  <si>
    <t>QTR</t>
  </si>
  <si>
    <t>TOTAL_SCREENS</t>
  </si>
  <si>
    <t>% VISITS W/SCREENS</t>
  </si>
  <si>
    <t>% SCREENS W/VISITS</t>
  </si>
  <si>
    <t>TOTAL SCREENS W/MODIFIER</t>
  </si>
  <si>
    <t>% BHNEED</t>
  </si>
  <si>
    <t>% W/O MODIFIER</t>
  </si>
  <si>
    <t>JAN - MAR 2012</t>
  </si>
  <si>
    <t>APR - JUN 2012</t>
  </si>
  <si>
    <t>JUL - SEP 2012</t>
  </si>
  <si>
    <t>AGEGRPVISIT</t>
  </si>
  <si>
    <t>1 &lt;6mos</t>
  </si>
  <si>
    <t>2 6mos to 2yrs</t>
  </si>
  <si>
    <t>3 3yrs to 6 yrs</t>
  </si>
  <si>
    <t>4 7 yrs to 12 yrs</t>
  </si>
  <si>
    <t>5 13 yrs to 17 yrs</t>
  </si>
  <si>
    <t>6 18 yrs to 20 yrs</t>
  </si>
  <si>
    <t>Quarter 1:  January 1 2012 - March 31 2012</t>
  </si>
  <si>
    <t>Quarter 2:  April 1 2012 - Jun 30 2012</t>
  </si>
  <si>
    <t>Quarter 3:  July 1 2012 - September 30 2012</t>
  </si>
  <si>
    <t>REGION</t>
  </si>
  <si>
    <t>1 - Western Region</t>
  </si>
  <si>
    <t>2 - Central Region</t>
  </si>
  <si>
    <t>3 - Northeast Region</t>
  </si>
  <si>
    <t>4 - Metro West Region</t>
  </si>
  <si>
    <t>5 - Southeast Region</t>
  </si>
  <si>
    <t>6 - Boston Region</t>
  </si>
  <si>
    <t>N/A</t>
  </si>
  <si>
    <t>Out of State</t>
  </si>
  <si>
    <t>OCT - DEC 2012</t>
  </si>
  <si>
    <t>Quarter 4:  October 1 2012 - December 31 2012</t>
  </si>
  <si>
    <t>JAN - MAR 2013</t>
  </si>
  <si>
    <t>Quarter 1:  January 1 2013 - March 31 2013</t>
  </si>
  <si>
    <t>APR - JUN 2013</t>
  </si>
  <si>
    <t>Quarter 2:  April 1 2013 - June 30 2013</t>
  </si>
  <si>
    <t>JUL - SEP 2013</t>
  </si>
  <si>
    <t>Quarter 3:  July 1 2013 - September 30 2013</t>
  </si>
  <si>
    <t>OCT - DEC 2013</t>
  </si>
  <si>
    <t>Quarter 4:  October 1 2013 - December 31 2013</t>
  </si>
  <si>
    <t>JAN - MAR 2014</t>
  </si>
  <si>
    <t>Quarter 1:  January 1 2014 - March 31 2014</t>
  </si>
  <si>
    <t>APR - JUN 2014</t>
  </si>
  <si>
    <t>Quarter 2:  April 1 2014 - June 30 2014</t>
  </si>
  <si>
    <t>JUL - SEP 2014</t>
  </si>
  <si>
    <t>Quarter 3:  July 1 2014 - September 30 2014</t>
  </si>
  <si>
    <t>OCT - DEC 2014</t>
  </si>
  <si>
    <t>Quarter 4:  October 1 2014 - December 31 2014</t>
  </si>
  <si>
    <t>Quarter 4:  October 1 2014 - Decembef 31 2014</t>
  </si>
  <si>
    <t>JAN - MAR 2015</t>
  </si>
  <si>
    <t>Quarter 1:  January 1 2015 - March 31 2015</t>
  </si>
  <si>
    <t>APR - JUN 2015</t>
  </si>
  <si>
    <t>Quarter 2:  April 1 2015 - June 30 2015</t>
  </si>
  <si>
    <t>JUL - SEP 2015</t>
  </si>
  <si>
    <t>Quarter 3:  July 1 2015 - September 30 2015</t>
  </si>
  <si>
    <t>OCT - DEC 2015</t>
  </si>
  <si>
    <t>Quarter 4:  October 1 2015 - December 31 2015</t>
  </si>
  <si>
    <t>JAN - MAR 2016</t>
  </si>
  <si>
    <t>Quarter 1:  January 1 2016 - March 31 2016</t>
  </si>
  <si>
    <t>APR - JUN 2016</t>
  </si>
  <si>
    <t>Quarter 2:  April 1 2016 - June 30 2016</t>
  </si>
  <si>
    <t>JUL - SEP 2016</t>
  </si>
  <si>
    <t>Quarter 3:  July 1 2016 - September 30 2016</t>
  </si>
  <si>
    <t>OCT - DEC 2016</t>
  </si>
  <si>
    <t>Quarter 4:  October 1 2016 - December 31 2016</t>
  </si>
  <si>
    <t>JAN - MAR 2017</t>
  </si>
  <si>
    <t>Quarter 1:  January 1 2017 - March 31 2017</t>
  </si>
  <si>
    <t>APR - JUN 2017</t>
  </si>
  <si>
    <t>Quarter 2:  April 1 2017 - June 30 2017</t>
  </si>
  <si>
    <t>JUL - SEP 2017</t>
  </si>
  <si>
    <t>Quarter 3:  July 1 2017 - September 30 2017</t>
  </si>
  <si>
    <t>OCT - DEC 2017</t>
  </si>
  <si>
    <t>Quarter 4:  October 1 2017 - December 31 2017</t>
  </si>
  <si>
    <t>JAN - MAR 2018</t>
  </si>
  <si>
    <t>APR - JUN 2018</t>
  </si>
  <si>
    <t>Quarter 1:  January 1 2018 - March 31 2018</t>
  </si>
  <si>
    <t>Quarter 2:  April 1 2018 - June 30 2018</t>
  </si>
  <si>
    <t>JUL - SEP 2018</t>
  </si>
  <si>
    <t>Quarter 3:  July 1 2018 - September 30 2018</t>
  </si>
  <si>
    <t>OCT - DEC 2018</t>
  </si>
  <si>
    <t>Quarter 4:  October 1 2018 - December 31 2018</t>
  </si>
  <si>
    <t>JAN - MAR 2019</t>
  </si>
  <si>
    <t>Quarter 1:  January 1 2019 - March 31 2019</t>
  </si>
  <si>
    <t>APR - JUN 2019</t>
  </si>
  <si>
    <t>Quarter 2:  April 1 2019 - June 30 2019</t>
  </si>
  <si>
    <t>JUL - SEP 2019</t>
  </si>
  <si>
    <t>Quarter 3:  July 1 2019 - September 30 2019</t>
  </si>
  <si>
    <t>OCT - DEC 2019</t>
  </si>
  <si>
    <t>Quarter 4:  October 1 2019 - December 31 2019</t>
  </si>
  <si>
    <t>JAN - MAR 2020</t>
  </si>
  <si>
    <t>Quarter 1:  January 1 2020 - March 31 2020</t>
  </si>
  <si>
    <t>APR - JUN 2020</t>
  </si>
  <si>
    <t>Quarter  2: April 1 2020 - June 30 2020</t>
  </si>
  <si>
    <t>Quarter 2:  April 1 2020 - June 30 2020</t>
  </si>
  <si>
    <t>JUL - SEP 2020</t>
  </si>
  <si>
    <t>Quarter  3: July 1 2020 - September 30 2020</t>
  </si>
  <si>
    <t>Quarter 3:  July 1 2020 - September 30 2020</t>
  </si>
  <si>
    <t>OCT - DEC 2020</t>
  </si>
  <si>
    <t>Quarter  4: October 1 2020 - December 31 2020</t>
  </si>
  <si>
    <t>Quarter 4:  October 1 2020 - December 31 2020</t>
  </si>
  <si>
    <t>JAN - MAR 2021</t>
  </si>
  <si>
    <t>Quarter  1: January 1 2021 - March 31 2021</t>
  </si>
  <si>
    <t>Quarter 1:  January 1 2021 - March 31 2021</t>
  </si>
  <si>
    <t>APR - JUN 2021</t>
  </si>
  <si>
    <t>Quarter  2: April 1 2021 - June 30 2021</t>
  </si>
  <si>
    <t>Quarter 2:  April 1 2021 - June 30 2021</t>
  </si>
  <si>
    <t>JUL - SEP 2021</t>
  </si>
  <si>
    <t>Quarter  3: July 1 2021 - September 30 2021</t>
  </si>
  <si>
    <t>Summary: January 1 2012 -  September 30 2021</t>
  </si>
  <si>
    <t>January 1 2012  -  September 30 2021</t>
  </si>
  <si>
    <t>Quarter 3:  July 1 2021 - September 30 2021</t>
  </si>
  <si>
    <t>Summary: January 1 2012 - September 30 2021</t>
  </si>
  <si>
    <t>Year</t>
  </si>
  <si>
    <t>Quarter</t>
  </si>
  <si>
    <t>MEASUREMENT_PERIOD</t>
  </si>
  <si>
    <t>1,2012</t>
  </si>
  <si>
    <t>2,2012</t>
  </si>
  <si>
    <t>3,2012</t>
  </si>
  <si>
    <t>4,2012</t>
  </si>
  <si>
    <t>1,2013</t>
  </si>
  <si>
    <t>1,2014</t>
  </si>
  <si>
    <t>1,2015</t>
  </si>
  <si>
    <t>1,2016</t>
  </si>
  <si>
    <t>1,2017</t>
  </si>
  <si>
    <t>1,2018</t>
  </si>
  <si>
    <t>1,2019</t>
  </si>
  <si>
    <t>1,2020</t>
  </si>
  <si>
    <t>2,2013</t>
  </si>
  <si>
    <t>2,2014</t>
  </si>
  <si>
    <t>2,2015</t>
  </si>
  <si>
    <t>2,2016</t>
  </si>
  <si>
    <t>2,2017</t>
  </si>
  <si>
    <t>2,2018</t>
  </si>
  <si>
    <t>2,2019</t>
  </si>
  <si>
    <t>2,2020</t>
  </si>
  <si>
    <t>3,2013</t>
  </si>
  <si>
    <t>3,2014</t>
  </si>
  <si>
    <t>3,2015</t>
  </si>
  <si>
    <t>3,2016</t>
  </si>
  <si>
    <t>3,2017</t>
  </si>
  <si>
    <t>3,2018</t>
  </si>
  <si>
    <t>3,2019</t>
  </si>
  <si>
    <t>3,2020</t>
  </si>
  <si>
    <t>4,2013</t>
  </si>
  <si>
    <t>4,2014</t>
  </si>
  <si>
    <t>4,2015</t>
  </si>
  <si>
    <t>4,2016</t>
  </si>
  <si>
    <t>4,2017</t>
  </si>
  <si>
    <t>4,2018</t>
  </si>
  <si>
    <t>4,2019</t>
  </si>
  <si>
    <t>4,2020</t>
  </si>
  <si>
    <t>1,2021</t>
  </si>
  <si>
    <t>2,2021</t>
  </si>
  <si>
    <t>Decrease in screening rate in central Region between the start of the measurement perios and the latest data point</t>
  </si>
  <si>
    <t>Region</t>
  </si>
  <si>
    <t>Western</t>
  </si>
  <si>
    <t>Southeast</t>
  </si>
  <si>
    <t>Northeast</t>
  </si>
  <si>
    <t>Metro West</t>
  </si>
  <si>
    <t>Central Region</t>
  </si>
  <si>
    <t>Boston Region</t>
  </si>
  <si>
    <t>State</t>
  </si>
  <si>
    <t>Attention-Deficit Hyperactivity Disorder (ADHD)</t>
  </si>
  <si>
    <t>Autism Spectrum Disorder (ASD)</t>
  </si>
  <si>
    <t xml:space="preserve">Bullying </t>
  </si>
  <si>
    <t>ADHD Rank</t>
  </si>
  <si>
    <t>ASD Rank</t>
  </si>
  <si>
    <t>Bullying Rank</t>
  </si>
  <si>
    <t>Louisiana</t>
  </si>
  <si>
    <t>Indiana</t>
  </si>
  <si>
    <t>Mississippi</t>
  </si>
  <si>
    <t>Alabama</t>
  </si>
  <si>
    <t>Arkansas</t>
  </si>
  <si>
    <t>South Carolina</t>
  </si>
  <si>
    <t>New Hampshire</t>
  </si>
  <si>
    <t>Kentucky</t>
  </si>
  <si>
    <t>West Virginia</t>
  </si>
  <si>
    <t>North Carolina</t>
  </si>
  <si>
    <t>Maine</t>
  </si>
  <si>
    <t>Florida</t>
  </si>
  <si>
    <t>Virginia</t>
  </si>
  <si>
    <t>Ohio</t>
  </si>
  <si>
    <t>Vermont</t>
  </si>
  <si>
    <t>Tennessee</t>
  </si>
  <si>
    <t>Rhode Island</t>
  </si>
  <si>
    <t>Michigan</t>
  </si>
  <si>
    <t>Georgia</t>
  </si>
  <si>
    <t>Wyoming</t>
  </si>
  <si>
    <t>Texas</t>
  </si>
  <si>
    <t>Massachusetts</t>
  </si>
  <si>
    <t>Oklahoma</t>
  </si>
  <si>
    <t>Iowa</t>
  </si>
  <si>
    <t>New Mexico</t>
  </si>
  <si>
    <t>Pennsylvania</t>
  </si>
  <si>
    <t>South Dakota</t>
  </si>
  <si>
    <t>Washington</t>
  </si>
  <si>
    <t>North Dakota</t>
  </si>
  <si>
    <t>Maryland</t>
  </si>
  <si>
    <t>Montana</t>
  </si>
  <si>
    <t>Delaware</t>
  </si>
  <si>
    <t>Kansas</t>
  </si>
  <si>
    <t>Missouri</t>
  </si>
  <si>
    <t>Oregon</t>
  </si>
  <si>
    <t>Idaho</t>
  </si>
  <si>
    <t>Arizona</t>
  </si>
  <si>
    <t>Connecticut</t>
  </si>
  <si>
    <t>Colorado</t>
  </si>
  <si>
    <t>Wisconsin</t>
  </si>
  <si>
    <t>Nebraska</t>
  </si>
  <si>
    <t>New York</t>
  </si>
  <si>
    <t>New Jersey</t>
  </si>
  <si>
    <t>District of Columbia</t>
  </si>
  <si>
    <t>Illinois</t>
  </si>
  <si>
    <t>Minnesota</t>
  </si>
  <si>
    <t>Utah</t>
  </si>
  <si>
    <t>Alaska</t>
  </si>
  <si>
    <t>Hawaii</t>
  </si>
  <si>
    <t>Nevada</t>
  </si>
  <si>
    <t>California</t>
  </si>
  <si>
    <t>ADHD</t>
  </si>
  <si>
    <t>ASD</t>
  </si>
  <si>
    <t>Bullying</t>
  </si>
  <si>
    <t xml:space="preserve">Change in %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</si>
</sst>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2" formatCode="_(&quot;$&quot;* #,##0_);_(&quot;$&quot;* \(#,##0\);_(&quot;$&quot;* &quot;-&quot;_);_(@_)"/>
  </numFmts>
  <fonts count="12" x14ac:knownFonts="1"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8"/>
      <name val="Arial"/>
      <family val="2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color indexed="8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1"/>
      <color rgb="FF333333"/>
      <name val="Times New Roman"/>
      <family val="1"/>
    </font>
    <font>
      <b/>
      <sz val="11"/>
      <color rgb="FF111111"/>
      <name val="Times New Roman"/>
      <family val="1"/>
    </font>
    <font>
      <sz val="11"/>
      <color theme="1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indexed="22"/>
        <bgColor indexed="9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2" fontId="2" fillId="0" borderId="0"/>
    <xf numFmtId="9" fontId="2" fillId="0" borderId="0"/>
    <xf numFmtId="0" fontId="1" fillId="0" borderId="0"/>
  </cellStyleXfs>
  <cellXfs count="59">
    <xf numFmtId="0" fontId="0" fillId="0" borderId="0" xfId="0"/>
    <xf numFmtId="0" fontId="4" fillId="0" borderId="0" xfId="0" applyFont="1"/>
    <xf numFmtId="3" fontId="4" fillId="0" borderId="0" xfId="0" applyNumberFormat="1" applyFont="1"/>
    <xf numFmtId="3" fontId="4" fillId="0" borderId="0" xfId="0" applyNumberFormat="1" applyFont="1" applyAlignment="1">
      <alignment wrapText="1"/>
    </xf>
    <xf numFmtId="10" fontId="4" fillId="0" borderId="0" xfId="0" applyNumberFormat="1" applyFont="1" applyAlignment="1">
      <alignment wrapText="1"/>
    </xf>
    <xf numFmtId="10" fontId="4" fillId="0" borderId="0" xfId="0" applyNumberFormat="1" applyFont="1"/>
    <xf numFmtId="0" fontId="5" fillId="2" borderId="0" xfId="0" applyFont="1" applyFill="1"/>
    <xf numFmtId="3" fontId="5" fillId="2" borderId="0" xfId="0" applyNumberFormat="1" applyFont="1" applyFill="1" applyAlignment="1">
      <alignment wrapText="1"/>
    </xf>
    <xf numFmtId="10" fontId="5" fillId="2" borderId="0" xfId="0" applyNumberFormat="1" applyFont="1" applyFill="1" applyAlignment="1">
      <alignment wrapText="1"/>
    </xf>
    <xf numFmtId="10" fontId="5" fillId="2" borderId="0" xfId="0" applyNumberFormat="1" applyFont="1" applyFill="1"/>
    <xf numFmtId="0" fontId="5" fillId="0" borderId="0" xfId="0" applyFont="1"/>
    <xf numFmtId="3" fontId="4" fillId="0" borderId="0" xfId="1" applyNumberFormat="1" applyFont="1"/>
    <xf numFmtId="0" fontId="5" fillId="2" borderId="0" xfId="0" applyFont="1" applyFill="1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10" fontId="5" fillId="0" borderId="0" xfId="0" applyNumberFormat="1" applyFont="1" applyAlignment="1">
      <alignment wrapText="1"/>
    </xf>
    <xf numFmtId="10" fontId="5" fillId="0" borderId="0" xfId="0" applyNumberFormat="1" applyFont="1"/>
    <xf numFmtId="37" fontId="4" fillId="0" borderId="0" xfId="1" applyNumberFormat="1" applyFont="1"/>
    <xf numFmtId="10" fontId="4" fillId="0" borderId="0" xfId="2" applyNumberFormat="1" applyFont="1"/>
    <xf numFmtId="11" fontId="4" fillId="0" borderId="0" xfId="2" applyNumberFormat="1" applyFont="1"/>
    <xf numFmtId="10" fontId="4" fillId="3" borderId="0" xfId="0" applyNumberFormat="1" applyFont="1" applyFill="1"/>
    <xf numFmtId="10" fontId="5" fillId="4" borderId="0" xfId="0" applyNumberFormat="1" applyFont="1" applyFill="1" applyAlignment="1">
      <alignment wrapText="1"/>
    </xf>
    <xf numFmtId="10" fontId="5" fillId="4" borderId="0" xfId="0" applyNumberFormat="1" applyFont="1" applyFill="1"/>
    <xf numFmtId="49" fontId="4" fillId="0" borderId="0" xfId="0" applyNumberFormat="1" applyFont="1" applyAlignment="1">
      <alignment horizontal="right"/>
    </xf>
    <xf numFmtId="49" fontId="5" fillId="2" borderId="0" xfId="0" applyNumberFormat="1" applyFont="1" applyFill="1" applyAlignment="1">
      <alignment horizontal="right"/>
    </xf>
    <xf numFmtId="0" fontId="6" fillId="5" borderId="1" xfId="0" applyFont="1" applyFill="1" applyBorder="1"/>
    <xf numFmtId="0" fontId="0" fillId="0" borderId="1" xfId="0" applyBorder="1"/>
    <xf numFmtId="10" fontId="4" fillId="0" borderId="1" xfId="0" applyNumberFormat="1" applyFont="1" applyBorder="1"/>
    <xf numFmtId="10" fontId="0" fillId="0" borderId="0" xfId="0" applyNumberFormat="1"/>
    <xf numFmtId="10" fontId="5" fillId="5" borderId="1" xfId="0" applyNumberFormat="1" applyFont="1" applyFill="1" applyBorder="1" applyAlignment="1">
      <alignment wrapText="1"/>
    </xf>
    <xf numFmtId="0" fontId="0" fillId="0" borderId="2" xfId="0" applyBorder="1"/>
    <xf numFmtId="10" fontId="0" fillId="0" borderId="1" xfId="0" applyNumberFormat="1" applyBorder="1"/>
    <xf numFmtId="10" fontId="6" fillId="5" borderId="1" xfId="0" applyNumberFormat="1" applyFont="1" applyFill="1" applyBorder="1"/>
    <xf numFmtId="0" fontId="8" fillId="6" borderId="0" xfId="3" applyFont="1" applyFill="1" applyAlignment="1">
      <alignment horizontal="center" vertical="center" wrapText="1"/>
    </xf>
    <xf numFmtId="0" fontId="9" fillId="7" borderId="0" xfId="3" applyFont="1" applyFill="1" applyAlignment="1">
      <alignment wrapText="1"/>
    </xf>
    <xf numFmtId="0" fontId="10" fillId="8" borderId="0" xfId="3" applyFont="1" applyFill="1" applyAlignment="1">
      <alignment wrapText="1"/>
    </xf>
    <xf numFmtId="0" fontId="8" fillId="9" borderId="0" xfId="3" applyFont="1" applyFill="1" applyAlignment="1">
      <alignment horizontal="center" vertical="center"/>
    </xf>
    <xf numFmtId="0" fontId="7" fillId="7" borderId="0" xfId="3" applyFont="1" applyFill="1" applyAlignment="1">
      <alignment horizontal="center" vertical="center"/>
    </xf>
    <xf numFmtId="0" fontId="7" fillId="8" borderId="0" xfId="3" applyFont="1" applyFill="1" applyAlignment="1">
      <alignment horizontal="center" vertical="center"/>
    </xf>
    <xf numFmtId="0" fontId="7" fillId="9" borderId="0" xfId="3" applyFont="1" applyFill="1" applyAlignment="1">
      <alignment horizontal="center" vertical="center"/>
    </xf>
    <xf numFmtId="0" fontId="7" fillId="0" borderId="0" xfId="3" applyFont="1"/>
    <xf numFmtId="0" fontId="11" fillId="0" borderId="0" xfId="3" applyFont="1" applyAlignment="1">
      <alignment horizontal="left" wrapText="1"/>
    </xf>
    <xf numFmtId="0" fontId="1" fillId="0" borderId="0" xfId="3" applyAlignment="1">
      <alignment horizontal="right" vertical="center" wrapText="1"/>
    </xf>
    <xf numFmtId="0" fontId="1" fillId="0" borderId="0" xfId="3" applyAlignment="1">
      <alignment horizontal="right"/>
    </xf>
    <xf numFmtId="0" fontId="1" fillId="0" borderId="0" xfId="3"/>
    <xf numFmtId="0" fontId="1" fillId="0" borderId="0" xfId="3" applyAlignment="1">
      <alignment horizontal="left"/>
    </xf>
    <xf numFmtId="0" fontId="8" fillId="7" borderId="0" xfId="3" applyFont="1" applyFill="1" applyAlignment="1">
      <alignment horizontal="center" vertical="center" wrapText="1"/>
    </xf>
    <xf numFmtId="0" fontId="8" fillId="10" borderId="0" xfId="3" applyFont="1" applyFill="1" applyAlignment="1">
      <alignment horizontal="center" vertical="center" wrapText="1"/>
    </xf>
    <xf numFmtId="0" fontId="1" fillId="0" borderId="0" xfId="3" applyAlignment="1">
      <alignment horizontal="center" vertical="center"/>
    </xf>
    <xf numFmtId="0" fontId="7" fillId="6" borderId="0" xfId="3" applyFont="1" applyFill="1" applyAlignment="1">
      <alignment horizontal="center" vertical="center"/>
    </xf>
    <xf numFmtId="0" fontId="11" fillId="0" borderId="0" xfId="3" applyFont="1" applyAlignment="1">
      <alignment horizontal="center" vertical="center" wrapText="1"/>
    </xf>
    <xf numFmtId="0" fontId="1" fillId="0" borderId="0" xfId="3" applyAlignment="1">
      <alignment horizontal="center" vertical="center" wrapText="1"/>
    </xf>
    <xf numFmtId="0" fontId="1" fillId="0" borderId="0" xfId="3" applyAlignment="1">
      <alignment vertical="center"/>
    </xf>
    <xf numFmtId="0" fontId="6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6" fillId="3" borderId="1" xfId="0" applyFont="1" applyFill="1" applyBorder="1" applyAlignment="1">
      <alignment horizontal="center" wrapText="1"/>
    </xf>
    <xf numFmtId="10" fontId="6" fillId="3" borderId="2" xfId="0" applyNumberFormat="1" applyFont="1" applyFill="1" applyBorder="1" applyAlignment="1">
      <alignment horizontal="center"/>
    </xf>
    <xf numFmtId="10" fontId="6" fillId="3" borderId="3" xfId="0" applyNumberFormat="1" applyFont="1" applyFill="1" applyBorder="1" applyAlignment="1">
      <alignment horizontal="center"/>
    </xf>
    <xf numFmtId="10" fontId="6" fillId="3" borderId="4" xfId="0" applyNumberFormat="1" applyFont="1" applyFill="1" applyBorder="1" applyAlignment="1">
      <alignment horizontal="center"/>
    </xf>
  </cellXfs>
  <cellStyles count="4">
    <cellStyle name="Comma" xfId="1" builtinId="3"/>
    <cellStyle name="Normal" xfId="0" builtinId="0"/>
    <cellStyle name="Normal 2" xfId="3" xr:uid="{36B79DC4-27AC-4306-97C3-F54918330263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Change</a:t>
            </a:r>
            <a:r>
              <a:rPr lang="en-US" sz="1600" b="1" i="0" u="none" strike="noStrike" baseline="0">
                <a:effectLst/>
              </a:rPr>
              <a:t> in % of screenings where a BH need was identified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'Component A'!$B$1</c:f>
              <c:strCache>
                <c:ptCount val="1"/>
                <c:pt idx="0">
                  <c:v>Change in % 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'Component A'!$A$2:$A$7</c:f>
              <c:strCache>
                <c:ptCount val="6"/>
                <c:pt idx="0">
                  <c:v>Western</c:v>
                </c:pt>
                <c:pt idx="1">
                  <c:v>Southeast</c:v>
                </c:pt>
                <c:pt idx="2">
                  <c:v>Northeast</c:v>
                </c:pt>
                <c:pt idx="3">
                  <c:v>Metro West</c:v>
                </c:pt>
                <c:pt idx="4">
                  <c:v>Central Region</c:v>
                </c:pt>
                <c:pt idx="5">
                  <c:v>Boston Region</c:v>
                </c:pt>
              </c:strCache>
            </c:strRef>
          </c:cat>
          <c:val>
            <c:numRef>
              <c:f>'Component A'!$B$2:$B$7</c:f>
              <c:numCache>
                <c:formatCode>0.00%</c:formatCode>
                <c:ptCount val="6"/>
                <c:pt idx="0">
                  <c:v>0.1216583193233456</c:v>
                </c:pt>
                <c:pt idx="1">
                  <c:v>1.1707305457212797E-2</c:v>
                </c:pt>
                <c:pt idx="2">
                  <c:v>5.2828394684937968E-3</c:v>
                </c:pt>
                <c:pt idx="3">
                  <c:v>2.7989904628472791E-2</c:v>
                </c:pt>
                <c:pt idx="4">
                  <c:v>4.8075778417131107E-2</c:v>
                </c:pt>
                <c:pt idx="5">
                  <c:v>5.4487310989179694E-2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17-4D8C-978D-263865C414A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32368927"/>
        <c:axId val="312177519"/>
      </c:barChart>
      <c:catAx>
        <c:axId val="232368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177519"/>
        <c:crosses val="autoZero"/>
        <c:auto val="1"/>
        <c:lblAlgn val="ctr"/>
        <c:lblOffset val="100"/>
        <c:noMultiLvlLbl val="0"/>
      </c:catAx>
      <c:valAx>
        <c:axId val="31217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368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542925</xdr:colOff>
      <xdr:row>5</xdr:row>
      <xdr:rowOff>57150</xdr:rowOff>
    </xdr:from>
    <xdr:to>
      <xdr:col>14</xdr:col>
      <xdr:colOff>238125</xdr:colOff>
      <xdr:row>24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7"/>
  <sheetViews>
    <sheetView topLeftCell="AR1" workbookViewId="0">
      <selection activeCell="C2" sqref="C2"/>
    </sheetView>
  </sheetViews>
  <sheetFormatPr defaultRowHeight="12.5" x14ac:dyDescent="0.25"/>
  <cols>
    <col min="1" max="1" width="22" customWidth="1"/>
    <col min="2" max="2" width="13.36328125" style="28" customWidth="1"/>
  </cols>
  <sheetData>
    <row r="1" spans="1:2" ht="13" x14ac:dyDescent="0.3">
      <c r="A1" s="25" t="s">
        <v>155</v>
      </c>
      <c r="B1" s="32" t="s">
        <v>223</v>
      </c>
    </row>
    <row r="2" spans="1:2" ht="13.25" x14ac:dyDescent="0.25">
      <c r="A2" s="26" t="s">
        <v>156</v>
      </c>
      <c r="B2" s="31">
        <f>Western_Region!D39-Western_Region!D2</f>
        <v>0.1216583193233456</v>
      </c>
    </row>
    <row r="3" spans="1:2" ht="13.25" x14ac:dyDescent="0.25">
      <c r="A3" s="26" t="s">
        <v>157</v>
      </c>
      <c r="B3" s="31">
        <f>Southeast_Region!D39-Southeast_Region!D2</f>
        <v>1.1707305457212797E-2</v>
      </c>
    </row>
    <row r="4" spans="1:2" ht="13.25" x14ac:dyDescent="0.25">
      <c r="A4" s="26" t="s">
        <v>158</v>
      </c>
      <c r="B4" s="31">
        <f>'Northeast Region'!D39-'Northeast Region'!D2</f>
        <v>5.2828394684937968E-3</v>
      </c>
    </row>
    <row r="5" spans="1:2" ht="13.25" x14ac:dyDescent="0.25">
      <c r="A5" s="26" t="s">
        <v>159</v>
      </c>
      <c r="B5" s="31">
        <f>'Metro West_Region'!D39-'Metro West_Region'!D2</f>
        <v>2.7989904628472791E-2</v>
      </c>
    </row>
    <row r="6" spans="1:2" ht="13.25" x14ac:dyDescent="0.25">
      <c r="A6" s="26" t="s">
        <v>160</v>
      </c>
      <c r="B6" s="31">
        <f>Central_Region!D39-Central_Region!D2</f>
        <v>4.8075778417131107E-2</v>
      </c>
    </row>
    <row r="7" spans="1:2" ht="13.25" x14ac:dyDescent="0.25">
      <c r="A7" s="26" t="s">
        <v>161</v>
      </c>
      <c r="B7" s="31">
        <f>Boston_Region!D39-Boston_Region!D2</f>
        <v>5.4487310989179694E-2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41"/>
  <sheetViews>
    <sheetView workbookViewId="0">
      <selection activeCell="D39" sqref="D39"/>
    </sheetView>
  </sheetViews>
  <sheetFormatPr defaultRowHeight="12.5" x14ac:dyDescent="0.25"/>
  <sheetData>
    <row r="1" spans="1:4" ht="43.5" x14ac:dyDescent="0.35">
      <c r="A1" s="25" t="s">
        <v>113</v>
      </c>
      <c r="B1" s="25" t="s">
        <v>114</v>
      </c>
      <c r="C1" s="29" t="s">
        <v>4</v>
      </c>
      <c r="D1" s="29" t="s">
        <v>7</v>
      </c>
    </row>
    <row r="2" spans="1:4" ht="14.5" x14ac:dyDescent="0.35">
      <c r="A2" s="26">
        <v>2012</v>
      </c>
      <c r="B2" s="26">
        <v>1</v>
      </c>
      <c r="C2" s="27">
        <v>0.76863953966296805</v>
      </c>
      <c r="D2" s="27">
        <v>6.7432829554995799E-2</v>
      </c>
    </row>
    <row r="3" spans="1:4" ht="14.5" x14ac:dyDescent="0.35">
      <c r="A3" s="26">
        <v>2012</v>
      </c>
      <c r="B3" s="26">
        <v>2</v>
      </c>
      <c r="C3" s="27">
        <v>0.77954709130191202</v>
      </c>
      <c r="D3" s="27">
        <v>6.8796193176065598E-2</v>
      </c>
    </row>
    <row r="4" spans="1:4" ht="14.5" x14ac:dyDescent="0.35">
      <c r="A4" s="26">
        <v>2012</v>
      </c>
      <c r="B4" s="26">
        <v>3</v>
      </c>
      <c r="C4" s="27">
        <v>0.78212168600210896</v>
      </c>
      <c r="D4" s="27">
        <v>6.3892333838592594E-2</v>
      </c>
    </row>
    <row r="5" spans="1:4" ht="14.5" x14ac:dyDescent="0.35">
      <c r="A5" s="26">
        <v>2012</v>
      </c>
      <c r="B5" s="26">
        <v>4</v>
      </c>
      <c r="C5" s="27">
        <v>0.78117078117078098</v>
      </c>
      <c r="D5" s="27">
        <v>6.1968348170128598E-2</v>
      </c>
    </row>
    <row r="6" spans="1:4" ht="14.5" x14ac:dyDescent="0.35">
      <c r="A6" s="26">
        <v>2013</v>
      </c>
      <c r="B6" s="26">
        <v>1</v>
      </c>
      <c r="C6" s="27">
        <v>0.79148713405549098</v>
      </c>
      <c r="D6" s="27">
        <v>5.9713495853229499E-2</v>
      </c>
    </row>
    <row r="7" spans="1:4" ht="14.5" x14ac:dyDescent="0.35">
      <c r="A7" s="26">
        <v>2013</v>
      </c>
      <c r="B7" s="26">
        <v>2</v>
      </c>
      <c r="C7" s="27">
        <v>0.79913490132468201</v>
      </c>
      <c r="D7" s="27">
        <v>6.1152283050442298E-2</v>
      </c>
    </row>
    <row r="8" spans="1:4" ht="14.5" x14ac:dyDescent="0.35">
      <c r="A8" s="26">
        <v>2013</v>
      </c>
      <c r="B8" s="26">
        <v>3</v>
      </c>
      <c r="C8" s="27">
        <v>0.80122895165670804</v>
      </c>
      <c r="D8" s="27">
        <v>6.0470984020184998E-2</v>
      </c>
    </row>
    <row r="9" spans="1:4" ht="14.5" x14ac:dyDescent="0.35">
      <c r="A9" s="26">
        <v>2013</v>
      </c>
      <c r="B9" s="26">
        <v>4</v>
      </c>
      <c r="C9" s="27">
        <v>0.79532485931289598</v>
      </c>
      <c r="D9" s="27">
        <v>6.0477168280043E-2</v>
      </c>
    </row>
    <row r="10" spans="1:4" ht="14.5" x14ac:dyDescent="0.35">
      <c r="A10" s="26">
        <v>2014</v>
      </c>
      <c r="B10" s="26">
        <v>1</v>
      </c>
      <c r="C10" s="27">
        <v>0.803172342866184</v>
      </c>
      <c r="D10" s="27">
        <v>5.9252064108790699E-2</v>
      </c>
    </row>
    <row r="11" spans="1:4" ht="14.5" x14ac:dyDescent="0.35">
      <c r="A11" s="26">
        <v>2014</v>
      </c>
      <c r="B11" s="26">
        <v>2</v>
      </c>
      <c r="C11" s="27">
        <v>0.80527854839919</v>
      </c>
      <c r="D11" s="27">
        <v>6.6942909760589295E-2</v>
      </c>
    </row>
    <row r="12" spans="1:4" ht="14.5" x14ac:dyDescent="0.35">
      <c r="A12" s="26">
        <v>2014</v>
      </c>
      <c r="B12" s="26">
        <v>3</v>
      </c>
      <c r="C12" s="27">
        <v>0.80386457473162698</v>
      </c>
      <c r="D12" s="27">
        <v>5.9480308566788501E-2</v>
      </c>
    </row>
    <row r="13" spans="1:4" ht="14.5" x14ac:dyDescent="0.35">
      <c r="A13" s="26">
        <v>2014</v>
      </c>
      <c r="B13" s="26">
        <v>4</v>
      </c>
      <c r="C13" s="27">
        <v>0.79736774946224798</v>
      </c>
      <c r="D13" s="27">
        <v>6.1950097008527702E-2</v>
      </c>
    </row>
    <row r="14" spans="1:4" ht="14.5" x14ac:dyDescent="0.35">
      <c r="A14" s="26">
        <v>2015</v>
      </c>
      <c r="B14" s="26">
        <v>1</v>
      </c>
      <c r="C14" s="27">
        <v>0.79728810847566101</v>
      </c>
      <c r="D14" s="27">
        <v>5.8940069341257999E-2</v>
      </c>
    </row>
    <row r="15" spans="1:4" ht="14.5" x14ac:dyDescent="0.35">
      <c r="A15" s="26">
        <v>2015</v>
      </c>
      <c r="B15" s="26">
        <v>2</v>
      </c>
      <c r="C15" s="27">
        <v>0.79859050445103896</v>
      </c>
      <c r="D15" s="27">
        <v>6.4057757748551505E-2</v>
      </c>
    </row>
    <row r="16" spans="1:4" ht="14.5" x14ac:dyDescent="0.35">
      <c r="A16" s="26">
        <v>2015</v>
      </c>
      <c r="B16" s="26">
        <v>3</v>
      </c>
      <c r="C16" s="27">
        <v>0.78702769551208995</v>
      </c>
      <c r="D16" s="27">
        <v>6.3728729555592306E-2</v>
      </c>
    </row>
    <row r="17" spans="1:4" ht="14.5" x14ac:dyDescent="0.35">
      <c r="A17" s="26">
        <v>2015</v>
      </c>
      <c r="B17" s="26">
        <v>4</v>
      </c>
      <c r="C17" s="27">
        <v>0.763243243243243</v>
      </c>
      <c r="D17" s="27">
        <v>5.7897196261682202E-2</v>
      </c>
    </row>
    <row r="18" spans="1:4" ht="14.5" x14ac:dyDescent="0.35">
      <c r="A18" s="26">
        <v>2016</v>
      </c>
      <c r="B18" s="26">
        <v>1</v>
      </c>
      <c r="C18" s="27">
        <v>0.75235919712402599</v>
      </c>
      <c r="D18" s="27">
        <v>5.6409239615346503E-2</v>
      </c>
    </row>
    <row r="19" spans="1:4" ht="14.5" x14ac:dyDescent="0.35">
      <c r="A19" s="26">
        <v>2016</v>
      </c>
      <c r="B19" s="26">
        <v>2</v>
      </c>
      <c r="C19" s="27">
        <v>0.77804771919646099</v>
      </c>
      <c r="D19" s="27">
        <v>5.90564016580504E-2</v>
      </c>
    </row>
    <row r="20" spans="1:4" ht="14.5" x14ac:dyDescent="0.35">
      <c r="A20" s="26">
        <v>2016</v>
      </c>
      <c r="B20" s="26">
        <v>3</v>
      </c>
      <c r="C20" s="27">
        <v>0.77748561529419002</v>
      </c>
      <c r="D20" s="27">
        <v>5.5910798497322403E-2</v>
      </c>
    </row>
    <row r="21" spans="1:4" ht="14.5" x14ac:dyDescent="0.35">
      <c r="A21" s="26">
        <v>2016</v>
      </c>
      <c r="B21" s="26">
        <v>4</v>
      </c>
      <c r="C21" s="27">
        <v>0.76566214515452402</v>
      </c>
      <c r="D21" s="27">
        <v>5.5835718504384201E-2</v>
      </c>
    </row>
    <row r="22" spans="1:4" ht="14.5" x14ac:dyDescent="0.35">
      <c r="A22" s="26">
        <v>2017</v>
      </c>
      <c r="B22" s="26">
        <v>1</v>
      </c>
      <c r="C22" s="27">
        <v>0.74777125462057004</v>
      </c>
      <c r="D22" s="27">
        <v>5.2497353478972199E-2</v>
      </c>
    </row>
    <row r="23" spans="1:4" ht="14.5" x14ac:dyDescent="0.35">
      <c r="A23" s="26">
        <v>2017</v>
      </c>
      <c r="B23" s="26">
        <v>2</v>
      </c>
      <c r="C23" s="27">
        <v>0.76454692215905096</v>
      </c>
      <c r="D23" s="27">
        <v>6.1072515097852199E-2</v>
      </c>
    </row>
    <row r="24" spans="1:4" ht="14.5" x14ac:dyDescent="0.35">
      <c r="A24" s="26">
        <v>2017</v>
      </c>
      <c r="B24" s="26">
        <v>3</v>
      </c>
      <c r="C24" s="27">
        <v>0.73561857276410103</v>
      </c>
      <c r="D24" s="27">
        <v>6.8836258306355397E-2</v>
      </c>
    </row>
    <row r="25" spans="1:4" ht="14.5" x14ac:dyDescent="0.35">
      <c r="A25" s="26">
        <v>2017</v>
      </c>
      <c r="B25" s="26">
        <v>4</v>
      </c>
      <c r="C25" s="27">
        <v>0.69885104496948602</v>
      </c>
      <c r="D25" s="27">
        <v>5.79102174646801E-2</v>
      </c>
    </row>
    <row r="26" spans="1:4" ht="14.5" x14ac:dyDescent="0.35">
      <c r="A26" s="26">
        <v>2018</v>
      </c>
      <c r="B26" s="26">
        <v>1</v>
      </c>
      <c r="C26" s="27">
        <v>0.70402255639097699</v>
      </c>
      <c r="D26" s="27">
        <v>5.83412172816146E-2</v>
      </c>
    </row>
    <row r="27" spans="1:4" ht="14.5" x14ac:dyDescent="0.35">
      <c r="A27" s="26">
        <v>2018</v>
      </c>
      <c r="B27" s="26">
        <v>2</v>
      </c>
      <c r="C27" s="27">
        <v>0.74410157505625196</v>
      </c>
      <c r="D27" s="27">
        <v>5.9706584783350398E-2</v>
      </c>
    </row>
    <row r="28" spans="1:4" ht="14.5" x14ac:dyDescent="0.35">
      <c r="A28" s="26">
        <v>2018</v>
      </c>
      <c r="B28" s="26">
        <v>3</v>
      </c>
      <c r="C28" s="27">
        <v>0.72478195753678099</v>
      </c>
      <c r="D28" s="27">
        <v>5.8052359379385E-2</v>
      </c>
    </row>
    <row r="29" spans="1:4" ht="14.5" x14ac:dyDescent="0.35">
      <c r="A29" s="26">
        <v>2018</v>
      </c>
      <c r="B29" s="26">
        <v>4</v>
      </c>
      <c r="C29" s="27">
        <v>0.71597595697564098</v>
      </c>
      <c r="D29" s="27">
        <v>6.12862765451321E-2</v>
      </c>
    </row>
    <row r="30" spans="1:4" ht="14.5" x14ac:dyDescent="0.35">
      <c r="A30" s="26">
        <v>2019</v>
      </c>
      <c r="B30" s="26">
        <v>1</v>
      </c>
      <c r="C30" s="27">
        <v>0.71813188664622396</v>
      </c>
      <c r="D30" s="27">
        <v>6.42460684551341E-2</v>
      </c>
    </row>
    <row r="31" spans="1:4" ht="14.5" x14ac:dyDescent="0.35">
      <c r="A31" s="26">
        <v>2019</v>
      </c>
      <c r="B31" s="26">
        <v>2</v>
      </c>
      <c r="C31" s="27">
        <v>0.73197883872642899</v>
      </c>
      <c r="D31" s="27">
        <v>6.6558298919251399E-2</v>
      </c>
    </row>
    <row r="32" spans="1:4" ht="14.5" x14ac:dyDescent="0.35">
      <c r="A32" s="26">
        <v>2019</v>
      </c>
      <c r="B32" s="26">
        <v>3</v>
      </c>
      <c r="C32" s="27">
        <v>0.70491755435575698</v>
      </c>
      <c r="D32" s="27">
        <v>6.9763624425475998E-2</v>
      </c>
    </row>
    <row r="33" spans="1:4" ht="14.5" x14ac:dyDescent="0.35">
      <c r="A33" s="26">
        <v>2019</v>
      </c>
      <c r="B33" s="26">
        <v>4</v>
      </c>
      <c r="C33" s="27">
        <v>0.70722421295111304</v>
      </c>
      <c r="D33" s="27">
        <v>6.8376068376068397E-2</v>
      </c>
    </row>
    <row r="34" spans="1:4" ht="14.5" x14ac:dyDescent="0.35">
      <c r="A34" s="26">
        <v>2020</v>
      </c>
      <c r="B34" s="26">
        <v>1</v>
      </c>
      <c r="C34" s="27">
        <v>0.71919651317036204</v>
      </c>
      <c r="D34" s="27">
        <v>7.2719695785799898E-2</v>
      </c>
    </row>
    <row r="35" spans="1:4" ht="14.5" x14ac:dyDescent="0.35">
      <c r="A35" s="26">
        <v>2020</v>
      </c>
      <c r="B35" s="26">
        <v>2</v>
      </c>
      <c r="C35" s="27">
        <v>0.69091221735018504</v>
      </c>
      <c r="D35" s="27">
        <v>6.1956251553567002E-2</v>
      </c>
    </row>
    <row r="36" spans="1:4" ht="14.5" x14ac:dyDescent="0.35">
      <c r="A36" s="26">
        <v>2020</v>
      </c>
      <c r="B36" s="26">
        <v>3</v>
      </c>
      <c r="C36" s="27">
        <v>0.69721059182980605</v>
      </c>
      <c r="D36" s="27">
        <v>6.9416253957944304E-2</v>
      </c>
    </row>
    <row r="37" spans="1:4" ht="14.5" x14ac:dyDescent="0.35">
      <c r="A37" s="26">
        <v>2020</v>
      </c>
      <c r="B37" s="26">
        <v>4</v>
      </c>
      <c r="C37" s="27">
        <v>0.68335351475368</v>
      </c>
      <c r="D37" s="27">
        <v>7.4623341047560604E-2</v>
      </c>
    </row>
    <row r="38" spans="1:4" ht="14.5" x14ac:dyDescent="0.35">
      <c r="A38" s="26">
        <v>2021</v>
      </c>
      <c r="B38" s="26">
        <v>1</v>
      </c>
      <c r="C38" s="27">
        <v>0.72275353330939696</v>
      </c>
      <c r="D38" s="27">
        <v>8.0741381665831793E-2</v>
      </c>
    </row>
    <row r="39" spans="1:4" ht="14.5" x14ac:dyDescent="0.35">
      <c r="A39" s="26">
        <v>2021</v>
      </c>
      <c r="B39" s="26">
        <v>2</v>
      </c>
      <c r="C39" s="27">
        <v>0.72210482557938105</v>
      </c>
      <c r="D39" s="27">
        <v>7.9140135012208596E-2</v>
      </c>
    </row>
    <row r="40" spans="1:4" ht="14.5" x14ac:dyDescent="0.35">
      <c r="C40" s="5"/>
      <c r="D40" s="5"/>
    </row>
    <row r="41" spans="1:4" ht="14.5" x14ac:dyDescent="0.35">
      <c r="C41" s="5"/>
      <c r="D41" s="5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41"/>
  <sheetViews>
    <sheetView workbookViewId="0">
      <selection activeCell="H24" sqref="H24"/>
    </sheetView>
  </sheetViews>
  <sheetFormatPr defaultRowHeight="12.5" x14ac:dyDescent="0.25"/>
  <cols>
    <col min="4" max="4" width="9.08984375" style="28"/>
  </cols>
  <sheetData>
    <row r="1" spans="1:4" ht="43.5" x14ac:dyDescent="0.35">
      <c r="A1" s="25" t="s">
        <v>113</v>
      </c>
      <c r="B1" s="25" t="s">
        <v>114</v>
      </c>
      <c r="C1" s="29" t="s">
        <v>4</v>
      </c>
      <c r="D1" s="29" t="s">
        <v>7</v>
      </c>
    </row>
    <row r="2" spans="1:4" ht="14.5" x14ac:dyDescent="0.35">
      <c r="A2" s="26">
        <v>2012</v>
      </c>
      <c r="B2" s="26">
        <v>1</v>
      </c>
      <c r="C2" s="27">
        <v>0.62541889040585796</v>
      </c>
      <c r="D2" s="27">
        <v>6.8807339449541302E-2</v>
      </c>
    </row>
    <row r="3" spans="1:4" ht="14.5" x14ac:dyDescent="0.35">
      <c r="A3" s="26">
        <v>2012</v>
      </c>
      <c r="B3" s="26">
        <v>2</v>
      </c>
      <c r="C3" s="27">
        <v>0.64186748771389701</v>
      </c>
      <c r="D3" s="27">
        <v>7.2620035019813803E-2</v>
      </c>
    </row>
    <row r="4" spans="1:4" ht="14.5" x14ac:dyDescent="0.35">
      <c r="A4" s="26">
        <v>2012</v>
      </c>
      <c r="B4" s="26">
        <v>3</v>
      </c>
      <c r="C4" s="27">
        <v>0.656589526292916</v>
      </c>
      <c r="D4" s="27">
        <v>6.5868263473053898E-2</v>
      </c>
    </row>
    <row r="5" spans="1:4" ht="14.5" x14ac:dyDescent="0.35">
      <c r="A5" s="26">
        <v>2012</v>
      </c>
      <c r="B5" s="26">
        <v>4</v>
      </c>
      <c r="C5" s="27">
        <v>0.65563931574369405</v>
      </c>
      <c r="D5" s="27">
        <v>7.3199424861661797E-2</v>
      </c>
    </row>
    <row r="6" spans="1:4" ht="14.5" x14ac:dyDescent="0.35">
      <c r="A6" s="26">
        <v>2013</v>
      </c>
      <c r="B6" s="26">
        <v>1</v>
      </c>
      <c r="C6" s="27">
        <v>0.68590390058232198</v>
      </c>
      <c r="D6" s="27">
        <v>7.2367517061329198E-2</v>
      </c>
    </row>
    <row r="7" spans="1:4" ht="14.5" x14ac:dyDescent="0.35">
      <c r="A7" s="26">
        <v>2013</v>
      </c>
      <c r="B7" s="26">
        <v>2</v>
      </c>
      <c r="C7" s="27">
        <v>0.70601475553332504</v>
      </c>
      <c r="D7" s="27">
        <v>7.4272185198176105E-2</v>
      </c>
    </row>
    <row r="8" spans="1:4" ht="14.5" x14ac:dyDescent="0.35">
      <c r="A8" s="26">
        <v>2013</v>
      </c>
      <c r="B8" s="26">
        <v>3</v>
      </c>
      <c r="C8" s="27">
        <v>0.70968549958252203</v>
      </c>
      <c r="D8" s="27">
        <v>7.1654249717205604E-2</v>
      </c>
    </row>
    <row r="9" spans="1:4" ht="14.5" x14ac:dyDescent="0.35">
      <c r="A9" s="26">
        <v>2013</v>
      </c>
      <c r="B9" s="26">
        <v>4</v>
      </c>
      <c r="C9" s="27">
        <v>0.724005779983665</v>
      </c>
      <c r="D9" s="27">
        <v>6.92349934524564E-2</v>
      </c>
    </row>
    <row r="10" spans="1:4" ht="14.5" x14ac:dyDescent="0.35">
      <c r="A10" s="26">
        <v>2014</v>
      </c>
      <c r="B10" s="26">
        <v>1</v>
      </c>
      <c r="C10" s="27">
        <v>0.72157358759810597</v>
      </c>
      <c r="D10" s="27">
        <v>7.1274202796277497E-2</v>
      </c>
    </row>
    <row r="11" spans="1:4" ht="14.5" x14ac:dyDescent="0.35">
      <c r="A11" s="26">
        <v>2014</v>
      </c>
      <c r="B11" s="26">
        <v>2</v>
      </c>
      <c r="C11" s="27">
        <v>0.72987697189211798</v>
      </c>
      <c r="D11" s="27">
        <v>7.4331421184455002E-2</v>
      </c>
    </row>
    <row r="12" spans="1:4" ht="14.5" x14ac:dyDescent="0.35">
      <c r="A12" s="26">
        <v>2014</v>
      </c>
      <c r="B12" s="26">
        <v>3</v>
      </c>
      <c r="C12" s="27">
        <v>0.72877301437978803</v>
      </c>
      <c r="D12" s="27">
        <v>7.2174193779818499E-2</v>
      </c>
    </row>
    <row r="13" spans="1:4" ht="14.5" x14ac:dyDescent="0.35">
      <c r="A13" s="26">
        <v>2014</v>
      </c>
      <c r="B13" s="26">
        <v>4</v>
      </c>
      <c r="C13" s="27">
        <v>0.73557734523635299</v>
      </c>
      <c r="D13" s="27">
        <v>8.0174308742431796E-2</v>
      </c>
    </row>
    <row r="14" spans="1:4" ht="14.5" x14ac:dyDescent="0.35">
      <c r="A14" s="26">
        <v>2015</v>
      </c>
      <c r="B14" s="26">
        <v>1</v>
      </c>
      <c r="C14" s="27">
        <v>0.73011503293678104</v>
      </c>
      <c r="D14" s="27">
        <v>8.4044904858913805E-2</v>
      </c>
    </row>
    <row r="15" spans="1:4" ht="14.5" x14ac:dyDescent="0.35">
      <c r="A15" s="26">
        <v>2015</v>
      </c>
      <c r="B15" s="26">
        <v>2</v>
      </c>
      <c r="C15" s="27">
        <v>0.71580854597614396</v>
      </c>
      <c r="D15" s="27">
        <v>8.5978566480583496E-2</v>
      </c>
    </row>
    <row r="16" spans="1:4" ht="14.5" x14ac:dyDescent="0.35">
      <c r="A16" s="26">
        <v>2015</v>
      </c>
      <c r="B16" s="26">
        <v>3</v>
      </c>
      <c r="C16" s="27">
        <v>0.70625446944276404</v>
      </c>
      <c r="D16" s="27">
        <v>8.2021416494458002E-2</v>
      </c>
    </row>
    <row r="17" spans="1:4" ht="14.5" x14ac:dyDescent="0.35">
      <c r="A17" s="26">
        <v>2015</v>
      </c>
      <c r="B17" s="26">
        <v>4</v>
      </c>
      <c r="C17" s="27">
        <v>0.70834717984350903</v>
      </c>
      <c r="D17" s="27">
        <v>9.2255919891656796E-2</v>
      </c>
    </row>
    <row r="18" spans="1:4" ht="14.5" x14ac:dyDescent="0.35">
      <c r="A18" s="26">
        <v>2016</v>
      </c>
      <c r="B18" s="26">
        <v>1</v>
      </c>
      <c r="C18" s="27">
        <v>0.69442770606704496</v>
      </c>
      <c r="D18" s="27">
        <v>8.9467623350163894E-2</v>
      </c>
    </row>
    <row r="19" spans="1:4" ht="14.5" x14ac:dyDescent="0.35">
      <c r="A19" s="26">
        <v>2016</v>
      </c>
      <c r="B19" s="26">
        <v>2</v>
      </c>
      <c r="C19" s="27">
        <v>0.68610039764403397</v>
      </c>
      <c r="D19" s="27">
        <v>9.3312399219214096E-2</v>
      </c>
    </row>
    <row r="20" spans="1:4" ht="14.5" x14ac:dyDescent="0.35">
      <c r="A20" s="26">
        <v>2016</v>
      </c>
      <c r="B20" s="26">
        <v>3</v>
      </c>
      <c r="C20" s="27">
        <v>0.66336580522233901</v>
      </c>
      <c r="D20" s="27">
        <v>8.2868807411478396E-2</v>
      </c>
    </row>
    <row r="21" spans="1:4" ht="14.5" x14ac:dyDescent="0.35">
      <c r="A21" s="26">
        <v>2016</v>
      </c>
      <c r="B21" s="26">
        <v>4</v>
      </c>
      <c r="C21" s="27">
        <v>0.65747768534823003</v>
      </c>
      <c r="D21" s="27">
        <v>9.3149466192170793E-2</v>
      </c>
    </row>
    <row r="22" spans="1:4" ht="14.5" x14ac:dyDescent="0.35">
      <c r="A22" s="26">
        <v>2017</v>
      </c>
      <c r="B22" s="26">
        <v>1</v>
      </c>
      <c r="C22" s="27">
        <v>0.66750437410529695</v>
      </c>
      <c r="D22" s="27">
        <v>8.7754158964879897E-2</v>
      </c>
    </row>
    <row r="23" spans="1:4" ht="14.5" x14ac:dyDescent="0.35">
      <c r="A23" s="26">
        <v>2017</v>
      </c>
      <c r="B23" s="26">
        <v>2</v>
      </c>
      <c r="C23" s="27">
        <v>0.68452126032425797</v>
      </c>
      <c r="D23" s="27">
        <v>9.1227918254243201E-2</v>
      </c>
    </row>
    <row r="24" spans="1:4" ht="14.5" x14ac:dyDescent="0.35">
      <c r="A24" s="26">
        <v>2017</v>
      </c>
      <c r="B24" s="26">
        <v>3</v>
      </c>
      <c r="C24" s="27">
        <v>0.658910931504613</v>
      </c>
      <c r="D24" s="27">
        <v>8.4683742812336704E-2</v>
      </c>
    </row>
    <row r="25" spans="1:4" ht="14.5" x14ac:dyDescent="0.35">
      <c r="A25" s="26">
        <v>2017</v>
      </c>
      <c r="B25" s="26">
        <v>4</v>
      </c>
      <c r="C25" s="27">
        <v>0.64380990301754804</v>
      </c>
      <c r="D25" s="27">
        <v>8.8628479566799201E-2</v>
      </c>
    </row>
    <row r="26" spans="1:4" ht="14.5" x14ac:dyDescent="0.35">
      <c r="A26" s="26">
        <v>2018</v>
      </c>
      <c r="B26" s="26">
        <v>1</v>
      </c>
      <c r="C26" s="27">
        <v>0.61302681992337205</v>
      </c>
      <c r="D26" s="27">
        <v>0.10686482661005001</v>
      </c>
    </row>
    <row r="27" spans="1:4" ht="14.5" x14ac:dyDescent="0.35">
      <c r="A27" s="26">
        <v>2018</v>
      </c>
      <c r="B27" s="26">
        <v>2</v>
      </c>
      <c r="C27" s="27">
        <v>0.62823830942030801</v>
      </c>
      <c r="D27" s="27">
        <v>0.13597232595620901</v>
      </c>
    </row>
    <row r="28" spans="1:4" ht="14.5" x14ac:dyDescent="0.35">
      <c r="A28" s="26">
        <v>2018</v>
      </c>
      <c r="B28" s="26">
        <v>3</v>
      </c>
      <c r="C28" s="27">
        <v>0.64760125789137701</v>
      </c>
      <c r="D28" s="27">
        <v>0.115724445082968</v>
      </c>
    </row>
    <row r="29" spans="1:4" ht="14.5" x14ac:dyDescent="0.35">
      <c r="A29" s="26">
        <v>2018</v>
      </c>
      <c r="B29" s="26">
        <v>4</v>
      </c>
      <c r="C29" s="27">
        <v>0.67290184567931899</v>
      </c>
      <c r="D29" s="27">
        <v>0.12507728677941399</v>
      </c>
    </row>
    <row r="30" spans="1:4" ht="14.5" x14ac:dyDescent="0.35">
      <c r="A30" s="26">
        <v>2019</v>
      </c>
      <c r="B30" s="26">
        <v>1</v>
      </c>
      <c r="C30" s="27">
        <v>0.68460490463215296</v>
      </c>
      <c r="D30" s="27">
        <v>0.12634925619185899</v>
      </c>
    </row>
    <row r="31" spans="1:4" ht="14.5" x14ac:dyDescent="0.35">
      <c r="A31" s="26">
        <v>2019</v>
      </c>
      <c r="B31" s="26">
        <v>2</v>
      </c>
      <c r="C31" s="27">
        <v>0.70448535130930801</v>
      </c>
      <c r="D31" s="27">
        <v>0.13243677824879399</v>
      </c>
    </row>
    <row r="32" spans="1:4" ht="14.5" x14ac:dyDescent="0.35">
      <c r="A32" s="26">
        <v>2019</v>
      </c>
      <c r="B32" s="26">
        <v>3</v>
      </c>
      <c r="C32" s="27">
        <v>0.65883922927446004</v>
      </c>
      <c r="D32" s="27">
        <v>0.13727086134899899</v>
      </c>
    </row>
    <row r="33" spans="1:4" ht="14.5" x14ac:dyDescent="0.35">
      <c r="A33" s="26">
        <v>2019</v>
      </c>
      <c r="B33" s="26">
        <v>4</v>
      </c>
      <c r="C33" s="27">
        <v>0.64036147611136296</v>
      </c>
      <c r="D33" s="27">
        <v>0.147543575352753</v>
      </c>
    </row>
    <row r="34" spans="1:4" ht="14.5" x14ac:dyDescent="0.35">
      <c r="A34" s="26">
        <v>2020</v>
      </c>
      <c r="B34" s="26">
        <v>1</v>
      </c>
      <c r="C34" s="27">
        <v>0.60788996372430504</v>
      </c>
      <c r="D34" s="27">
        <v>0.14827084274456701</v>
      </c>
    </row>
    <row r="35" spans="1:4" ht="14.5" x14ac:dyDescent="0.35">
      <c r="A35" s="26">
        <v>2020</v>
      </c>
      <c r="B35" s="26">
        <v>2</v>
      </c>
      <c r="C35" s="27">
        <v>0.437106335679881</v>
      </c>
      <c r="D35" s="27">
        <v>8.1344902386117093E-2</v>
      </c>
    </row>
    <row r="36" spans="1:4" ht="14.5" x14ac:dyDescent="0.35">
      <c r="A36" s="26">
        <v>2020</v>
      </c>
      <c r="B36" s="26">
        <v>3</v>
      </c>
      <c r="C36" s="27">
        <v>0.48019296543978801</v>
      </c>
      <c r="D36" s="27">
        <v>9.3928918656152105E-2</v>
      </c>
    </row>
    <row r="37" spans="1:4" ht="14.5" x14ac:dyDescent="0.35">
      <c r="A37" s="26">
        <v>2020</v>
      </c>
      <c r="B37" s="26">
        <v>4</v>
      </c>
      <c r="C37" s="27">
        <v>0.493527785254606</v>
      </c>
      <c r="D37" s="27">
        <v>0.11519558676028099</v>
      </c>
    </row>
    <row r="38" spans="1:4" ht="14.5" x14ac:dyDescent="0.35">
      <c r="A38" s="26">
        <v>2021</v>
      </c>
      <c r="B38" s="26">
        <v>1</v>
      </c>
      <c r="C38" s="27">
        <v>0.53020692523655999</v>
      </c>
      <c r="D38" s="27">
        <v>0.118009031809836</v>
      </c>
    </row>
    <row r="39" spans="1:4" ht="14.5" x14ac:dyDescent="0.35">
      <c r="A39" s="26">
        <v>2021</v>
      </c>
      <c r="B39" s="26">
        <v>2</v>
      </c>
      <c r="C39" s="27">
        <v>0.52209281910224103</v>
      </c>
      <c r="D39" s="27">
        <v>0.123294650438721</v>
      </c>
    </row>
    <row r="40" spans="1:4" ht="14.5" x14ac:dyDescent="0.35">
      <c r="C40" s="5"/>
      <c r="D40" s="5"/>
    </row>
    <row r="41" spans="1:4" ht="14.5" x14ac:dyDescent="0.35">
      <c r="C41" s="5"/>
      <c r="D41" s="5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8BD22-B961-47FE-9031-122BFEB20208}">
  <dimension ref="A2:H12"/>
  <sheetViews>
    <sheetView workbookViewId="0">
      <selection activeCell="J15" sqref="J15"/>
    </sheetView>
  </sheetViews>
  <sheetFormatPr defaultColWidth="8.90625" defaultRowHeight="14.5" x14ac:dyDescent="0.35"/>
  <cols>
    <col min="1" max="1" width="13.81640625" style="44" customWidth="1"/>
    <col min="2" max="3" width="14.36328125" style="44" customWidth="1"/>
    <col min="4" max="4" width="15.54296875" style="52" customWidth="1"/>
    <col min="5" max="5" width="8.90625" style="44"/>
    <col min="6" max="6" width="10.6328125" style="44" customWidth="1"/>
    <col min="7" max="7" width="12.1796875" style="44" customWidth="1"/>
    <col min="8" max="16384" width="8.90625" style="44"/>
  </cols>
  <sheetData>
    <row r="2" spans="1:8" x14ac:dyDescent="0.35">
      <c r="A2" s="33" t="s">
        <v>162</v>
      </c>
      <c r="B2" s="46" t="s">
        <v>220</v>
      </c>
      <c r="C2" s="47"/>
      <c r="D2" s="33" t="s">
        <v>162</v>
      </c>
      <c r="E2" s="38" t="s">
        <v>221</v>
      </c>
      <c r="F2" s="48"/>
      <c r="G2" s="49" t="s">
        <v>162</v>
      </c>
      <c r="H2" s="39" t="s">
        <v>222</v>
      </c>
    </row>
    <row r="3" spans="1:8" x14ac:dyDescent="0.35">
      <c r="A3" s="50" t="s">
        <v>169</v>
      </c>
      <c r="B3" s="51">
        <v>15.7</v>
      </c>
      <c r="C3" s="51"/>
      <c r="D3" s="50" t="s">
        <v>194</v>
      </c>
      <c r="E3" s="48">
        <v>4.5</v>
      </c>
      <c r="F3" s="48"/>
      <c r="G3" s="50" t="s">
        <v>195</v>
      </c>
      <c r="H3" s="48">
        <v>9.5</v>
      </c>
    </row>
    <row r="4" spans="1:8" x14ac:dyDescent="0.35">
      <c r="A4" s="50" t="s">
        <v>170</v>
      </c>
      <c r="B4" s="51">
        <v>14.2</v>
      </c>
      <c r="C4" s="51"/>
      <c r="D4" s="50" t="s">
        <v>175</v>
      </c>
      <c r="E4" s="48">
        <v>4.2</v>
      </c>
      <c r="F4" s="48"/>
      <c r="G4" s="50" t="s">
        <v>199</v>
      </c>
      <c r="H4" s="48">
        <v>8.6</v>
      </c>
    </row>
    <row r="5" spans="1:8" x14ac:dyDescent="0.35">
      <c r="A5" s="50" t="s">
        <v>171</v>
      </c>
      <c r="B5" s="51">
        <v>14.1</v>
      </c>
      <c r="C5" s="51"/>
      <c r="D5" s="50" t="s">
        <v>177</v>
      </c>
      <c r="E5" s="48">
        <v>3.9</v>
      </c>
      <c r="F5" s="48"/>
      <c r="G5" s="50" t="s">
        <v>183</v>
      </c>
      <c r="H5" s="48">
        <v>8.6</v>
      </c>
    </row>
    <row r="6" spans="1:8" x14ac:dyDescent="0.35">
      <c r="A6" s="50" t="s">
        <v>172</v>
      </c>
      <c r="B6" s="51">
        <v>13.8</v>
      </c>
      <c r="C6" s="51"/>
      <c r="D6" s="50" t="s">
        <v>190</v>
      </c>
      <c r="E6" s="48">
        <v>3.9</v>
      </c>
      <c r="F6" s="48"/>
      <c r="G6" s="50" t="s">
        <v>208</v>
      </c>
      <c r="H6" s="48">
        <v>8.3000000000000007</v>
      </c>
    </row>
    <row r="7" spans="1:8" x14ac:dyDescent="0.35">
      <c r="A7" s="50" t="s">
        <v>173</v>
      </c>
      <c r="B7" s="51">
        <v>13.7</v>
      </c>
      <c r="C7" s="51"/>
      <c r="D7" s="50" t="s">
        <v>197</v>
      </c>
      <c r="E7" s="48">
        <v>3.9</v>
      </c>
      <c r="F7" s="48"/>
      <c r="G7" s="50" t="s">
        <v>192</v>
      </c>
      <c r="H7" s="48">
        <v>7.9</v>
      </c>
    </row>
    <row r="8" spans="1:8" x14ac:dyDescent="0.35">
      <c r="A8" s="50" t="s">
        <v>174</v>
      </c>
      <c r="B8" s="51">
        <v>13.6</v>
      </c>
      <c r="C8" s="51"/>
      <c r="D8" s="50" t="s">
        <v>169</v>
      </c>
      <c r="E8" s="48">
        <v>3.8</v>
      </c>
      <c r="F8" s="48"/>
      <c r="G8" s="50" t="s">
        <v>188</v>
      </c>
      <c r="H8" s="48">
        <v>7.6</v>
      </c>
    </row>
    <row r="9" spans="1:8" x14ac:dyDescent="0.35">
      <c r="A9" s="50" t="s">
        <v>175</v>
      </c>
      <c r="B9" s="51">
        <v>13.1</v>
      </c>
      <c r="C9" s="51"/>
      <c r="D9" s="50" t="s">
        <v>180</v>
      </c>
      <c r="E9" s="48">
        <v>3.7</v>
      </c>
      <c r="F9" s="48"/>
      <c r="G9" s="50" t="s">
        <v>216</v>
      </c>
      <c r="H9" s="48">
        <v>7.5</v>
      </c>
    </row>
    <row r="10" spans="1:8" x14ac:dyDescent="0.35">
      <c r="A10" s="50" t="s">
        <v>176</v>
      </c>
      <c r="B10" s="51">
        <v>12.9</v>
      </c>
      <c r="C10" s="51"/>
      <c r="D10" s="50" t="s">
        <v>193</v>
      </c>
      <c r="E10" s="48">
        <v>3.7</v>
      </c>
      <c r="F10" s="48"/>
      <c r="G10" s="50" t="s">
        <v>203</v>
      </c>
      <c r="H10" s="48">
        <v>7.2</v>
      </c>
    </row>
    <row r="11" spans="1:8" x14ac:dyDescent="0.35">
      <c r="A11" s="50" t="s">
        <v>177</v>
      </c>
      <c r="B11" s="51">
        <v>12.7</v>
      </c>
      <c r="C11" s="51"/>
      <c r="D11" s="50" t="s">
        <v>214</v>
      </c>
      <c r="E11" s="48">
        <v>3.6</v>
      </c>
      <c r="F11" s="48"/>
      <c r="G11" s="50" t="s">
        <v>207</v>
      </c>
      <c r="H11" s="48">
        <v>7</v>
      </c>
    </row>
    <row r="12" spans="1:8" x14ac:dyDescent="0.35">
      <c r="A12" s="50" t="s">
        <v>178</v>
      </c>
      <c r="B12" s="51">
        <v>12.6</v>
      </c>
      <c r="C12" s="51"/>
      <c r="D12" s="50" t="s">
        <v>181</v>
      </c>
      <c r="E12" s="48">
        <v>3.5</v>
      </c>
      <c r="F12" s="48"/>
      <c r="G12" s="50" t="s">
        <v>204</v>
      </c>
      <c r="H12" s="48">
        <v>6.7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C38C5-A3FE-450E-942A-D037EE4CAD7E}">
  <dimension ref="A1:G52"/>
  <sheetViews>
    <sheetView tabSelected="1" workbookViewId="0">
      <selection activeCell="J6" sqref="J6"/>
    </sheetView>
  </sheetViews>
  <sheetFormatPr defaultColWidth="8.90625" defaultRowHeight="14.5" x14ac:dyDescent="0.35"/>
  <cols>
    <col min="1" max="1" width="18.90625" style="45" customWidth="1"/>
    <col min="2" max="2" width="19" style="43" customWidth="1"/>
    <col min="3" max="3" width="18.08984375" style="44" customWidth="1"/>
    <col min="4" max="4" width="12.453125" style="44" customWidth="1"/>
    <col min="5" max="5" width="12.81640625" style="44" bestFit="1" customWidth="1"/>
    <col min="6" max="6" width="14" style="44" bestFit="1" customWidth="1"/>
    <col min="7" max="7" width="14.1796875" style="44" bestFit="1" customWidth="1"/>
    <col min="8" max="16384" width="8.90625" style="44"/>
  </cols>
  <sheetData>
    <row r="1" spans="1:7" s="40" customFormat="1" ht="42.5" customHeight="1" x14ac:dyDescent="0.35">
      <c r="A1" s="33" t="s">
        <v>162</v>
      </c>
      <c r="B1" s="34" t="s">
        <v>163</v>
      </c>
      <c r="C1" s="35" t="s">
        <v>164</v>
      </c>
      <c r="D1" s="36" t="s">
        <v>165</v>
      </c>
      <c r="E1" s="37" t="s">
        <v>166</v>
      </c>
      <c r="F1" s="38" t="s">
        <v>167</v>
      </c>
      <c r="G1" s="39" t="s">
        <v>168</v>
      </c>
    </row>
    <row r="2" spans="1:7" x14ac:dyDescent="0.35">
      <c r="A2" s="41" t="s">
        <v>169</v>
      </c>
      <c r="B2" s="42">
        <v>15.7</v>
      </c>
      <c r="C2" s="43">
        <v>3.8</v>
      </c>
      <c r="D2" s="44">
        <v>6</v>
      </c>
      <c r="E2" s="44">
        <f t="shared" ref="E2:E52" si="0">_xlfn.RANK.EQ(B2,$B$2:$B$52,0)</f>
        <v>1</v>
      </c>
      <c r="F2" s="44">
        <f t="shared" ref="F2:F52" si="1">_xlfn.RANK.EQ(C2,$C$2:$C$52,0)</f>
        <v>6</v>
      </c>
      <c r="G2" s="44">
        <f t="shared" ref="G2:G52" si="2">_xlfn.RANK.EQ(D2,$D$2:$D$52,0)</f>
        <v>18</v>
      </c>
    </row>
    <row r="3" spans="1:7" x14ac:dyDescent="0.35">
      <c r="A3" s="41" t="s">
        <v>170</v>
      </c>
      <c r="B3" s="42">
        <v>14.2</v>
      </c>
      <c r="C3" s="43">
        <v>2.6</v>
      </c>
      <c r="D3" s="44">
        <v>5.7</v>
      </c>
      <c r="E3" s="44">
        <f t="shared" si="0"/>
        <v>2</v>
      </c>
      <c r="F3" s="44">
        <f t="shared" si="1"/>
        <v>35</v>
      </c>
      <c r="G3" s="44">
        <f t="shared" si="2"/>
        <v>23</v>
      </c>
    </row>
    <row r="4" spans="1:7" x14ac:dyDescent="0.35">
      <c r="A4" s="41" t="s">
        <v>171</v>
      </c>
      <c r="B4" s="42">
        <v>14.1</v>
      </c>
      <c r="C4" s="43">
        <v>2.5</v>
      </c>
      <c r="D4" s="44">
        <v>4.5</v>
      </c>
      <c r="E4" s="44">
        <f t="shared" si="0"/>
        <v>3</v>
      </c>
      <c r="F4" s="44">
        <f t="shared" si="1"/>
        <v>36</v>
      </c>
      <c r="G4" s="44">
        <f t="shared" si="2"/>
        <v>40</v>
      </c>
    </row>
    <row r="5" spans="1:7" x14ac:dyDescent="0.35">
      <c r="A5" s="41" t="s">
        <v>172</v>
      </c>
      <c r="B5" s="42">
        <v>13.8</v>
      </c>
      <c r="C5" s="43">
        <v>2.9</v>
      </c>
      <c r="D5" s="44">
        <v>5.5</v>
      </c>
      <c r="E5" s="44">
        <f t="shared" si="0"/>
        <v>4</v>
      </c>
      <c r="F5" s="44">
        <f t="shared" si="1"/>
        <v>24</v>
      </c>
      <c r="G5" s="44">
        <f t="shared" si="2"/>
        <v>27</v>
      </c>
    </row>
    <row r="6" spans="1:7" x14ac:dyDescent="0.35">
      <c r="A6" s="41" t="s">
        <v>173</v>
      </c>
      <c r="B6" s="42">
        <v>13.7</v>
      </c>
      <c r="C6" s="43">
        <v>3</v>
      </c>
      <c r="D6" s="44">
        <v>6.3</v>
      </c>
      <c r="E6" s="44">
        <f t="shared" si="0"/>
        <v>5</v>
      </c>
      <c r="F6" s="44">
        <f t="shared" si="1"/>
        <v>20</v>
      </c>
      <c r="G6" s="44">
        <f t="shared" si="2"/>
        <v>13</v>
      </c>
    </row>
    <row r="7" spans="1:7" x14ac:dyDescent="0.35">
      <c r="A7" s="41" t="s">
        <v>174</v>
      </c>
      <c r="B7" s="42">
        <v>13.6</v>
      </c>
      <c r="C7" s="43">
        <v>3.4</v>
      </c>
      <c r="D7" s="44">
        <v>4.9000000000000004</v>
      </c>
      <c r="E7" s="44">
        <f t="shared" si="0"/>
        <v>6</v>
      </c>
      <c r="F7" s="44">
        <f t="shared" si="1"/>
        <v>12</v>
      </c>
      <c r="G7" s="44">
        <f t="shared" si="2"/>
        <v>36</v>
      </c>
    </row>
    <row r="8" spans="1:7" x14ac:dyDescent="0.35">
      <c r="A8" s="41" t="s">
        <v>175</v>
      </c>
      <c r="B8" s="42">
        <v>13.1</v>
      </c>
      <c r="C8" s="43">
        <v>4.2</v>
      </c>
      <c r="D8" s="44">
        <v>6.6</v>
      </c>
      <c r="E8" s="44">
        <f t="shared" si="0"/>
        <v>7</v>
      </c>
      <c r="F8" s="44">
        <f t="shared" si="1"/>
        <v>2</v>
      </c>
      <c r="G8" s="44">
        <f t="shared" si="2"/>
        <v>11</v>
      </c>
    </row>
    <row r="9" spans="1:7" x14ac:dyDescent="0.35">
      <c r="A9" s="41" t="s">
        <v>176</v>
      </c>
      <c r="B9" s="42">
        <v>12.9</v>
      </c>
      <c r="C9" s="43">
        <v>2.8</v>
      </c>
      <c r="D9" s="44">
        <v>5.5</v>
      </c>
      <c r="E9" s="44">
        <f t="shared" si="0"/>
        <v>8</v>
      </c>
      <c r="F9" s="44">
        <f t="shared" si="1"/>
        <v>29</v>
      </c>
      <c r="G9" s="44">
        <f t="shared" si="2"/>
        <v>27</v>
      </c>
    </row>
    <row r="10" spans="1:7" x14ac:dyDescent="0.35">
      <c r="A10" s="41" t="s">
        <v>177</v>
      </c>
      <c r="B10" s="42">
        <v>12.7</v>
      </c>
      <c r="C10" s="43">
        <v>3.9</v>
      </c>
      <c r="D10" s="44">
        <v>5.3</v>
      </c>
      <c r="E10" s="44">
        <f t="shared" si="0"/>
        <v>9</v>
      </c>
      <c r="F10" s="44">
        <f t="shared" si="1"/>
        <v>3</v>
      </c>
      <c r="G10" s="44">
        <f t="shared" si="2"/>
        <v>30</v>
      </c>
    </row>
    <row r="11" spans="1:7" x14ac:dyDescent="0.35">
      <c r="A11" s="41" t="s">
        <v>178</v>
      </c>
      <c r="B11" s="42">
        <v>12.6</v>
      </c>
      <c r="C11" s="43">
        <v>2.2999999999999998</v>
      </c>
      <c r="D11" s="44">
        <v>4.3</v>
      </c>
      <c r="E11" s="44">
        <f t="shared" si="0"/>
        <v>10</v>
      </c>
      <c r="F11" s="44">
        <f t="shared" si="1"/>
        <v>40</v>
      </c>
      <c r="G11" s="44">
        <f t="shared" si="2"/>
        <v>44</v>
      </c>
    </row>
    <row r="12" spans="1:7" x14ac:dyDescent="0.35">
      <c r="A12" s="41" t="s">
        <v>179</v>
      </c>
      <c r="B12" s="42">
        <v>12.5</v>
      </c>
      <c r="C12" s="43">
        <v>3.3</v>
      </c>
      <c r="D12" s="44">
        <v>5.3</v>
      </c>
      <c r="E12" s="44">
        <f t="shared" si="0"/>
        <v>11</v>
      </c>
      <c r="F12" s="44">
        <f t="shared" si="1"/>
        <v>14</v>
      </c>
      <c r="G12" s="44">
        <f t="shared" si="2"/>
        <v>30</v>
      </c>
    </row>
    <row r="13" spans="1:7" x14ac:dyDescent="0.35">
      <c r="A13" s="41" t="s">
        <v>180</v>
      </c>
      <c r="B13" s="42">
        <v>12.1</v>
      </c>
      <c r="C13" s="43">
        <v>3.7</v>
      </c>
      <c r="D13" s="44">
        <v>5.6</v>
      </c>
      <c r="E13" s="44">
        <f t="shared" si="0"/>
        <v>12</v>
      </c>
      <c r="F13" s="44">
        <f t="shared" si="1"/>
        <v>7</v>
      </c>
      <c r="G13" s="44">
        <f t="shared" si="2"/>
        <v>25</v>
      </c>
    </row>
    <row r="14" spans="1:7" x14ac:dyDescent="0.35">
      <c r="A14" s="41" t="s">
        <v>181</v>
      </c>
      <c r="B14" s="42">
        <v>12</v>
      </c>
      <c r="C14" s="43">
        <v>3.5</v>
      </c>
      <c r="D14" s="44">
        <v>6.1</v>
      </c>
      <c r="E14" s="44">
        <f t="shared" si="0"/>
        <v>13</v>
      </c>
      <c r="F14" s="44">
        <f t="shared" si="1"/>
        <v>10</v>
      </c>
      <c r="G14" s="44">
        <f t="shared" si="2"/>
        <v>17</v>
      </c>
    </row>
    <row r="15" spans="1:7" x14ac:dyDescent="0.35">
      <c r="A15" s="41" t="s">
        <v>182</v>
      </c>
      <c r="B15" s="42">
        <v>11.2</v>
      </c>
      <c r="C15" s="43">
        <v>2.9</v>
      </c>
      <c r="D15" s="44">
        <v>5.8</v>
      </c>
      <c r="E15" s="44">
        <f t="shared" si="0"/>
        <v>14</v>
      </c>
      <c r="F15" s="44">
        <f t="shared" si="1"/>
        <v>24</v>
      </c>
      <c r="G15" s="44">
        <f t="shared" si="2"/>
        <v>21</v>
      </c>
    </row>
    <row r="16" spans="1:7" x14ac:dyDescent="0.35">
      <c r="A16" s="41" t="s">
        <v>183</v>
      </c>
      <c r="B16" s="42">
        <v>11.2</v>
      </c>
      <c r="C16" s="43">
        <v>2</v>
      </c>
      <c r="D16" s="44">
        <v>8.6</v>
      </c>
      <c r="E16" s="44">
        <f t="shared" si="0"/>
        <v>14</v>
      </c>
      <c r="F16" s="44">
        <f t="shared" si="1"/>
        <v>45</v>
      </c>
      <c r="G16" s="44">
        <f t="shared" si="2"/>
        <v>2</v>
      </c>
    </row>
    <row r="17" spans="1:7" x14ac:dyDescent="0.35">
      <c r="A17" s="41" t="s">
        <v>184</v>
      </c>
      <c r="B17" s="42">
        <v>11</v>
      </c>
      <c r="C17" s="43">
        <v>2.2000000000000002</v>
      </c>
      <c r="D17" s="44">
        <v>4.8</v>
      </c>
      <c r="E17" s="44">
        <f t="shared" si="0"/>
        <v>16</v>
      </c>
      <c r="F17" s="44">
        <f t="shared" si="1"/>
        <v>42</v>
      </c>
      <c r="G17" s="44">
        <f t="shared" si="2"/>
        <v>38</v>
      </c>
    </row>
    <row r="18" spans="1:7" x14ac:dyDescent="0.35">
      <c r="A18" s="41" t="s">
        <v>185</v>
      </c>
      <c r="B18" s="42">
        <v>10.8</v>
      </c>
      <c r="C18" s="43">
        <v>3.2</v>
      </c>
      <c r="D18" s="44">
        <v>4.8</v>
      </c>
      <c r="E18" s="44">
        <f t="shared" si="0"/>
        <v>17</v>
      </c>
      <c r="F18" s="44">
        <f t="shared" si="1"/>
        <v>16</v>
      </c>
      <c r="G18" s="44">
        <f t="shared" si="2"/>
        <v>38</v>
      </c>
    </row>
    <row r="19" spans="1:7" x14ac:dyDescent="0.35">
      <c r="A19" s="41" t="s">
        <v>186</v>
      </c>
      <c r="B19" s="42">
        <v>10.7</v>
      </c>
      <c r="C19" s="43">
        <v>2.9</v>
      </c>
      <c r="D19" s="44">
        <v>5.4</v>
      </c>
      <c r="E19" s="44">
        <f t="shared" si="0"/>
        <v>18</v>
      </c>
      <c r="F19" s="44">
        <f t="shared" si="1"/>
        <v>24</v>
      </c>
      <c r="G19" s="44">
        <f t="shared" si="2"/>
        <v>29</v>
      </c>
    </row>
    <row r="20" spans="1:7" x14ac:dyDescent="0.35">
      <c r="A20" s="41" t="s">
        <v>187</v>
      </c>
      <c r="B20" s="42">
        <v>10.6</v>
      </c>
      <c r="C20" s="43">
        <v>2.9</v>
      </c>
      <c r="D20" s="44">
        <v>5.2</v>
      </c>
      <c r="E20" s="44">
        <f t="shared" si="0"/>
        <v>19</v>
      </c>
      <c r="F20" s="44">
        <f t="shared" si="1"/>
        <v>24</v>
      </c>
      <c r="G20" s="44">
        <f t="shared" si="2"/>
        <v>34</v>
      </c>
    </row>
    <row r="21" spans="1:7" x14ac:dyDescent="0.35">
      <c r="A21" s="41" t="s">
        <v>188</v>
      </c>
      <c r="B21" s="42">
        <v>10.199999999999999</v>
      </c>
      <c r="C21" s="43">
        <v>3.2</v>
      </c>
      <c r="D21" s="44">
        <v>7.6</v>
      </c>
      <c r="E21" s="44">
        <f t="shared" si="0"/>
        <v>20</v>
      </c>
      <c r="F21" s="44">
        <f t="shared" si="1"/>
        <v>16</v>
      </c>
      <c r="G21" s="44">
        <f t="shared" si="2"/>
        <v>6</v>
      </c>
    </row>
    <row r="22" spans="1:7" x14ac:dyDescent="0.35">
      <c r="A22" s="41" t="s">
        <v>189</v>
      </c>
      <c r="B22" s="42">
        <v>10.199999999999999</v>
      </c>
      <c r="C22" s="43">
        <v>2.4</v>
      </c>
      <c r="D22" s="44">
        <v>4.3</v>
      </c>
      <c r="E22" s="44">
        <f t="shared" si="0"/>
        <v>20</v>
      </c>
      <c r="F22" s="44">
        <f t="shared" si="1"/>
        <v>38</v>
      </c>
      <c r="G22" s="44">
        <f t="shared" si="2"/>
        <v>44</v>
      </c>
    </row>
    <row r="23" spans="1:7" x14ac:dyDescent="0.35">
      <c r="A23" s="41" t="s">
        <v>190</v>
      </c>
      <c r="B23" s="42">
        <v>10</v>
      </c>
      <c r="C23" s="43">
        <v>3.9</v>
      </c>
      <c r="D23" s="44">
        <v>3.6</v>
      </c>
      <c r="E23" s="44">
        <f t="shared" si="0"/>
        <v>22</v>
      </c>
      <c r="F23" s="44">
        <f t="shared" si="1"/>
        <v>3</v>
      </c>
      <c r="G23" s="44">
        <f t="shared" si="2"/>
        <v>48</v>
      </c>
    </row>
    <row r="24" spans="1:7" x14ac:dyDescent="0.35">
      <c r="A24" s="41" t="s">
        <v>191</v>
      </c>
      <c r="B24" s="42">
        <v>10</v>
      </c>
      <c r="C24" s="43">
        <v>3.5</v>
      </c>
      <c r="D24" s="44">
        <v>5.7</v>
      </c>
      <c r="E24" s="44">
        <f t="shared" si="0"/>
        <v>22</v>
      </c>
      <c r="F24" s="44">
        <f t="shared" si="1"/>
        <v>10</v>
      </c>
      <c r="G24" s="44">
        <f t="shared" si="2"/>
        <v>23</v>
      </c>
    </row>
    <row r="25" spans="1:7" x14ac:dyDescent="0.35">
      <c r="A25" s="41" t="s">
        <v>192</v>
      </c>
      <c r="B25" s="42">
        <v>9.9</v>
      </c>
      <c r="C25" s="43">
        <v>2.2999999999999998</v>
      </c>
      <c r="D25" s="44">
        <v>7.9</v>
      </c>
      <c r="E25" s="44">
        <f t="shared" si="0"/>
        <v>24</v>
      </c>
      <c r="F25" s="44">
        <f t="shared" si="1"/>
        <v>40</v>
      </c>
      <c r="G25" s="44">
        <f t="shared" si="2"/>
        <v>5</v>
      </c>
    </row>
    <row r="26" spans="1:7" x14ac:dyDescent="0.35">
      <c r="A26" s="41" t="s">
        <v>193</v>
      </c>
      <c r="B26" s="42">
        <v>9.8000000000000007</v>
      </c>
      <c r="C26" s="43">
        <v>3.7</v>
      </c>
      <c r="D26" s="44">
        <v>4.9000000000000004</v>
      </c>
      <c r="E26" s="44">
        <f t="shared" si="0"/>
        <v>25</v>
      </c>
      <c r="F26" s="44">
        <f t="shared" si="1"/>
        <v>7</v>
      </c>
      <c r="G26" s="44">
        <f t="shared" si="2"/>
        <v>36</v>
      </c>
    </row>
    <row r="27" spans="1:7" x14ac:dyDescent="0.35">
      <c r="A27" s="41" t="s">
        <v>194</v>
      </c>
      <c r="B27" s="42">
        <v>9.6999999999999993</v>
      </c>
      <c r="C27" s="43">
        <v>4.5</v>
      </c>
      <c r="D27" s="44">
        <v>6.2</v>
      </c>
      <c r="E27" s="44">
        <f t="shared" si="0"/>
        <v>26</v>
      </c>
      <c r="F27" s="44">
        <f t="shared" si="1"/>
        <v>1</v>
      </c>
      <c r="G27" s="44">
        <f t="shared" si="2"/>
        <v>15</v>
      </c>
    </row>
    <row r="28" spans="1:7" x14ac:dyDescent="0.35">
      <c r="A28" s="41" t="s">
        <v>195</v>
      </c>
      <c r="B28" s="42">
        <v>9.6999999999999993</v>
      </c>
      <c r="C28" s="43">
        <v>1.8</v>
      </c>
      <c r="D28" s="44">
        <v>9.5</v>
      </c>
      <c r="E28" s="44">
        <f t="shared" si="0"/>
        <v>26</v>
      </c>
      <c r="F28" s="44">
        <f t="shared" si="1"/>
        <v>47</v>
      </c>
      <c r="G28" s="44">
        <f t="shared" si="2"/>
        <v>1</v>
      </c>
    </row>
    <row r="29" spans="1:7" x14ac:dyDescent="0.35">
      <c r="A29" s="41" t="s">
        <v>196</v>
      </c>
      <c r="B29" s="42">
        <v>9.6</v>
      </c>
      <c r="C29" s="43">
        <v>2.9</v>
      </c>
      <c r="D29" s="44">
        <v>6</v>
      </c>
      <c r="E29" s="44">
        <f t="shared" si="0"/>
        <v>28</v>
      </c>
      <c r="F29" s="44">
        <f t="shared" si="1"/>
        <v>24</v>
      </c>
      <c r="G29" s="44">
        <f t="shared" si="2"/>
        <v>18</v>
      </c>
    </row>
    <row r="30" spans="1:7" x14ac:dyDescent="0.35">
      <c r="A30" s="41" t="s">
        <v>197</v>
      </c>
      <c r="B30" s="42">
        <v>9.4</v>
      </c>
      <c r="C30" s="43">
        <v>3.9</v>
      </c>
      <c r="D30" s="44">
        <v>6.6</v>
      </c>
      <c r="E30" s="44">
        <f t="shared" si="0"/>
        <v>29</v>
      </c>
      <c r="F30" s="44">
        <f t="shared" si="1"/>
        <v>3</v>
      </c>
      <c r="G30" s="44">
        <f t="shared" si="2"/>
        <v>11</v>
      </c>
    </row>
    <row r="31" spans="1:7" x14ac:dyDescent="0.35">
      <c r="A31" s="41" t="s">
        <v>198</v>
      </c>
      <c r="B31" s="42">
        <v>9.3000000000000007</v>
      </c>
      <c r="C31" s="43">
        <v>2.4</v>
      </c>
      <c r="D31" s="44">
        <v>5.3</v>
      </c>
      <c r="E31" s="44">
        <f t="shared" si="0"/>
        <v>30</v>
      </c>
      <c r="F31" s="44">
        <f t="shared" si="1"/>
        <v>38</v>
      </c>
      <c r="G31" s="44">
        <f t="shared" si="2"/>
        <v>30</v>
      </c>
    </row>
    <row r="32" spans="1:7" x14ac:dyDescent="0.35">
      <c r="A32" s="41" t="s">
        <v>199</v>
      </c>
      <c r="B32" s="42">
        <v>9.1</v>
      </c>
      <c r="C32" s="43">
        <v>3.1</v>
      </c>
      <c r="D32" s="44">
        <v>8.6</v>
      </c>
      <c r="E32" s="44">
        <f t="shared" si="0"/>
        <v>31</v>
      </c>
      <c r="F32" s="44">
        <f t="shared" si="1"/>
        <v>18</v>
      </c>
      <c r="G32" s="44">
        <f t="shared" si="2"/>
        <v>2</v>
      </c>
    </row>
    <row r="33" spans="1:7" x14ac:dyDescent="0.35">
      <c r="A33" s="41" t="s">
        <v>200</v>
      </c>
      <c r="B33" s="42">
        <v>9.1</v>
      </c>
      <c r="C33" s="43">
        <v>2.8</v>
      </c>
      <c r="D33" s="44">
        <v>5.0999999999999996</v>
      </c>
      <c r="E33" s="44">
        <f t="shared" si="0"/>
        <v>31</v>
      </c>
      <c r="F33" s="44">
        <f t="shared" si="1"/>
        <v>29</v>
      </c>
      <c r="G33" s="44">
        <f t="shared" si="2"/>
        <v>35</v>
      </c>
    </row>
    <row r="34" spans="1:7" x14ac:dyDescent="0.35">
      <c r="A34" s="41" t="s">
        <v>201</v>
      </c>
      <c r="B34" s="42">
        <v>8.9</v>
      </c>
      <c r="C34" s="43">
        <v>2.2000000000000002</v>
      </c>
      <c r="D34" s="44">
        <v>6.3</v>
      </c>
      <c r="E34" s="44">
        <f t="shared" si="0"/>
        <v>33</v>
      </c>
      <c r="F34" s="44">
        <f t="shared" si="1"/>
        <v>42</v>
      </c>
      <c r="G34" s="44">
        <f t="shared" si="2"/>
        <v>13</v>
      </c>
    </row>
    <row r="35" spans="1:7" x14ac:dyDescent="0.35">
      <c r="A35" s="41" t="s">
        <v>202</v>
      </c>
      <c r="B35" s="42">
        <v>8.9</v>
      </c>
      <c r="C35" s="43">
        <v>1.7</v>
      </c>
      <c r="D35" s="44">
        <v>5.6</v>
      </c>
      <c r="E35" s="44">
        <f t="shared" si="0"/>
        <v>33</v>
      </c>
      <c r="F35" s="44">
        <f t="shared" si="1"/>
        <v>49</v>
      </c>
      <c r="G35" s="44">
        <f t="shared" si="2"/>
        <v>25</v>
      </c>
    </row>
    <row r="36" spans="1:7" x14ac:dyDescent="0.35">
      <c r="A36" s="41" t="s">
        <v>203</v>
      </c>
      <c r="B36" s="42">
        <v>8.8000000000000007</v>
      </c>
      <c r="C36" s="43">
        <v>2.8</v>
      </c>
      <c r="D36" s="44">
        <v>7.2</v>
      </c>
      <c r="E36" s="44">
        <f t="shared" si="0"/>
        <v>35</v>
      </c>
      <c r="F36" s="44">
        <f t="shared" si="1"/>
        <v>29</v>
      </c>
      <c r="G36" s="44">
        <f t="shared" si="2"/>
        <v>8</v>
      </c>
    </row>
    <row r="37" spans="1:7" x14ac:dyDescent="0.35">
      <c r="A37" s="41" t="s">
        <v>204</v>
      </c>
      <c r="B37" s="42">
        <v>8.8000000000000007</v>
      </c>
      <c r="C37" s="43">
        <v>2.8</v>
      </c>
      <c r="D37" s="44">
        <v>6.7</v>
      </c>
      <c r="E37" s="44">
        <f t="shared" si="0"/>
        <v>35</v>
      </c>
      <c r="F37" s="44">
        <f t="shared" si="1"/>
        <v>29</v>
      </c>
      <c r="G37" s="44">
        <f t="shared" si="2"/>
        <v>10</v>
      </c>
    </row>
    <row r="38" spans="1:7" x14ac:dyDescent="0.35">
      <c r="A38" s="41" t="s">
        <v>205</v>
      </c>
      <c r="B38" s="42">
        <v>8.6999999999999993</v>
      </c>
      <c r="C38" s="43">
        <v>3.3</v>
      </c>
      <c r="D38" s="44">
        <v>5.3</v>
      </c>
      <c r="E38" s="44">
        <f t="shared" si="0"/>
        <v>37</v>
      </c>
      <c r="F38" s="44">
        <f t="shared" si="1"/>
        <v>14</v>
      </c>
      <c r="G38" s="44">
        <f t="shared" si="2"/>
        <v>30</v>
      </c>
    </row>
    <row r="39" spans="1:7" x14ac:dyDescent="0.35">
      <c r="A39" s="41" t="s">
        <v>206</v>
      </c>
      <c r="B39" s="42">
        <v>8.5</v>
      </c>
      <c r="C39" s="43">
        <v>3</v>
      </c>
      <c r="D39" s="44">
        <v>4.4000000000000004</v>
      </c>
      <c r="E39" s="44">
        <f t="shared" si="0"/>
        <v>38</v>
      </c>
      <c r="F39" s="44">
        <f t="shared" si="1"/>
        <v>20</v>
      </c>
      <c r="G39" s="44">
        <f t="shared" si="2"/>
        <v>42</v>
      </c>
    </row>
    <row r="40" spans="1:7" x14ac:dyDescent="0.35">
      <c r="A40" s="41" t="s">
        <v>207</v>
      </c>
      <c r="B40" s="42">
        <v>8.1999999999999993</v>
      </c>
      <c r="C40" s="43">
        <v>2.7</v>
      </c>
      <c r="D40" s="44">
        <v>7</v>
      </c>
      <c r="E40" s="44">
        <f t="shared" si="0"/>
        <v>39</v>
      </c>
      <c r="F40" s="44">
        <f t="shared" si="1"/>
        <v>34</v>
      </c>
      <c r="G40" s="44">
        <f t="shared" si="2"/>
        <v>9</v>
      </c>
    </row>
    <row r="41" spans="1:7" x14ac:dyDescent="0.35">
      <c r="A41" s="41" t="s">
        <v>208</v>
      </c>
      <c r="B41" s="42">
        <v>8.1</v>
      </c>
      <c r="C41" s="43">
        <v>3</v>
      </c>
      <c r="D41" s="44">
        <v>8.3000000000000007</v>
      </c>
      <c r="E41" s="44">
        <f t="shared" si="0"/>
        <v>40</v>
      </c>
      <c r="F41" s="44">
        <f t="shared" si="1"/>
        <v>20</v>
      </c>
      <c r="G41" s="44">
        <f t="shared" si="2"/>
        <v>4</v>
      </c>
    </row>
    <row r="42" spans="1:7" x14ac:dyDescent="0.35">
      <c r="A42" s="41" t="s">
        <v>209</v>
      </c>
      <c r="B42" s="42">
        <v>7.8</v>
      </c>
      <c r="C42" s="43">
        <v>1.9</v>
      </c>
      <c r="D42" s="44">
        <v>6.2</v>
      </c>
      <c r="E42" s="44">
        <f t="shared" si="0"/>
        <v>41</v>
      </c>
      <c r="F42" s="44">
        <f t="shared" si="1"/>
        <v>46</v>
      </c>
      <c r="G42" s="44">
        <f t="shared" si="2"/>
        <v>15</v>
      </c>
    </row>
    <row r="43" spans="1:7" x14ac:dyDescent="0.35">
      <c r="A43" s="41" t="s">
        <v>210</v>
      </c>
      <c r="B43" s="42">
        <v>7.7</v>
      </c>
      <c r="C43" s="43">
        <v>3.1</v>
      </c>
      <c r="D43" s="44">
        <v>4.4000000000000004</v>
      </c>
      <c r="E43" s="44">
        <f t="shared" si="0"/>
        <v>42</v>
      </c>
      <c r="F43" s="44">
        <f t="shared" si="1"/>
        <v>18</v>
      </c>
      <c r="G43" s="44">
        <f t="shared" si="2"/>
        <v>42</v>
      </c>
    </row>
    <row r="44" spans="1:7" x14ac:dyDescent="0.35">
      <c r="A44" s="41" t="s">
        <v>211</v>
      </c>
      <c r="B44" s="42">
        <v>7.5</v>
      </c>
      <c r="C44" s="43">
        <v>2.1</v>
      </c>
      <c r="D44" s="44">
        <v>3.8</v>
      </c>
      <c r="E44" s="44">
        <f t="shared" si="0"/>
        <v>43</v>
      </c>
      <c r="F44" s="44">
        <f t="shared" si="1"/>
        <v>44</v>
      </c>
      <c r="G44" s="44">
        <f t="shared" si="2"/>
        <v>47</v>
      </c>
    </row>
    <row r="45" spans="1:7" x14ac:dyDescent="0.35">
      <c r="A45" s="41" t="s">
        <v>212</v>
      </c>
      <c r="B45" s="42">
        <v>7.3</v>
      </c>
      <c r="C45" s="43">
        <v>1.5</v>
      </c>
      <c r="D45" s="44">
        <v>3.3</v>
      </c>
      <c r="E45" s="44">
        <f t="shared" si="0"/>
        <v>44</v>
      </c>
      <c r="F45" s="44">
        <f t="shared" si="1"/>
        <v>51</v>
      </c>
      <c r="G45" s="44">
        <f t="shared" si="2"/>
        <v>50</v>
      </c>
    </row>
    <row r="46" spans="1:7" x14ac:dyDescent="0.35">
      <c r="A46" s="41" t="s">
        <v>213</v>
      </c>
      <c r="B46" s="42">
        <v>7</v>
      </c>
      <c r="C46" s="43">
        <v>3.4</v>
      </c>
      <c r="D46" s="44">
        <v>4.0999999999999996</v>
      </c>
      <c r="E46" s="44">
        <f t="shared" si="0"/>
        <v>45</v>
      </c>
      <c r="F46" s="44">
        <f t="shared" si="1"/>
        <v>12</v>
      </c>
      <c r="G46" s="44">
        <f t="shared" si="2"/>
        <v>46</v>
      </c>
    </row>
    <row r="47" spans="1:7" x14ac:dyDescent="0.35">
      <c r="A47" s="41" t="s">
        <v>214</v>
      </c>
      <c r="B47" s="42">
        <v>6.9</v>
      </c>
      <c r="C47" s="43">
        <v>3.6</v>
      </c>
      <c r="D47" s="44">
        <v>5.8</v>
      </c>
      <c r="E47" s="44">
        <f t="shared" si="0"/>
        <v>46</v>
      </c>
      <c r="F47" s="44">
        <f t="shared" si="1"/>
        <v>9</v>
      </c>
      <c r="G47" s="44">
        <f t="shared" si="2"/>
        <v>21</v>
      </c>
    </row>
    <row r="48" spans="1:7" x14ac:dyDescent="0.35">
      <c r="A48" s="41" t="s">
        <v>215</v>
      </c>
      <c r="B48" s="42">
        <v>6.6</v>
      </c>
      <c r="C48" s="43">
        <v>1.8</v>
      </c>
      <c r="D48" s="44">
        <v>5.9</v>
      </c>
      <c r="E48" s="44">
        <f t="shared" si="0"/>
        <v>47</v>
      </c>
      <c r="F48" s="44">
        <f t="shared" si="1"/>
        <v>47</v>
      </c>
      <c r="G48" s="44">
        <f t="shared" si="2"/>
        <v>20</v>
      </c>
    </row>
    <row r="49" spans="1:7" x14ac:dyDescent="0.35">
      <c r="A49" s="41" t="s">
        <v>216</v>
      </c>
      <c r="B49" s="42">
        <v>5.9</v>
      </c>
      <c r="C49" s="43">
        <v>3</v>
      </c>
      <c r="D49" s="44">
        <v>7.5</v>
      </c>
      <c r="E49" s="44">
        <f t="shared" si="0"/>
        <v>48</v>
      </c>
      <c r="F49" s="44">
        <f t="shared" si="1"/>
        <v>20</v>
      </c>
      <c r="G49" s="44">
        <f t="shared" si="2"/>
        <v>7</v>
      </c>
    </row>
    <row r="50" spans="1:7" x14ac:dyDescent="0.35">
      <c r="A50" s="41" t="s">
        <v>217</v>
      </c>
      <c r="B50" s="42">
        <v>5.9</v>
      </c>
      <c r="C50" s="43">
        <v>1.7</v>
      </c>
      <c r="D50" s="44">
        <v>3</v>
      </c>
      <c r="E50" s="44">
        <f t="shared" si="0"/>
        <v>48</v>
      </c>
      <c r="F50" s="44">
        <f t="shared" si="1"/>
        <v>49</v>
      </c>
      <c r="G50" s="44">
        <f t="shared" si="2"/>
        <v>51</v>
      </c>
    </row>
    <row r="51" spans="1:7" x14ac:dyDescent="0.35">
      <c r="A51" s="41" t="s">
        <v>218</v>
      </c>
      <c r="B51" s="42">
        <v>5.8</v>
      </c>
      <c r="C51" s="43">
        <v>2.8</v>
      </c>
      <c r="D51" s="44">
        <v>4.5</v>
      </c>
      <c r="E51" s="44">
        <f t="shared" si="0"/>
        <v>50</v>
      </c>
      <c r="F51" s="44">
        <f t="shared" si="1"/>
        <v>29</v>
      </c>
      <c r="G51" s="44">
        <f t="shared" si="2"/>
        <v>40</v>
      </c>
    </row>
    <row r="52" spans="1:7" x14ac:dyDescent="0.35">
      <c r="A52" s="41" t="s">
        <v>219</v>
      </c>
      <c r="B52" s="42">
        <v>4.7</v>
      </c>
      <c r="C52" s="43">
        <v>2.5</v>
      </c>
      <c r="D52" s="44">
        <v>3.4</v>
      </c>
      <c r="E52" s="44">
        <f t="shared" si="0"/>
        <v>51</v>
      </c>
      <c r="F52" s="44">
        <f t="shared" si="1"/>
        <v>36</v>
      </c>
      <c r="G52" s="44">
        <f t="shared" si="2"/>
        <v>49</v>
      </c>
    </row>
  </sheetData>
  <autoFilter ref="A1:G52" xr:uid="{C0083825-4BAB-476A-866C-96899C69465C}">
    <sortState xmlns:xlrd2="http://schemas.microsoft.com/office/spreadsheetml/2017/richdata2" ref="A2:G52">
      <sortCondition ref="E1:E52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3"/>
  <sheetViews>
    <sheetView showGridLines="0" workbookViewId="0">
      <pane ySplit="4" topLeftCell="A5" activePane="bottomLeft" state="frozen"/>
      <selection pane="bottomLeft" activeCell="A5" sqref="A5"/>
    </sheetView>
  </sheetViews>
  <sheetFormatPr defaultColWidth="17.6328125" defaultRowHeight="14.5" x14ac:dyDescent="0.35"/>
  <cols>
    <col min="1" max="1" width="17.6328125" style="1"/>
    <col min="2" max="4" width="17.6328125" style="2"/>
    <col min="5" max="6" width="17.6328125" style="5"/>
    <col min="7" max="7" width="17.6328125" style="2"/>
    <col min="8" max="9" width="17.6328125" style="5"/>
    <col min="10" max="16384" width="17.6328125" style="1"/>
  </cols>
  <sheetData>
    <row r="1" spans="1:9" x14ac:dyDescent="0.35">
      <c r="C1" s="3"/>
      <c r="D1" s="3"/>
      <c r="E1" s="4"/>
      <c r="F1" s="4"/>
      <c r="G1" s="3"/>
      <c r="I1" s="4"/>
    </row>
    <row r="2" spans="1:9" ht="13.5" customHeight="1" x14ac:dyDescent="0.35">
      <c r="C2" s="3"/>
      <c r="D2" s="3"/>
      <c r="E2" s="4"/>
      <c r="F2" s="4"/>
      <c r="G2" s="3"/>
      <c r="I2" s="4"/>
    </row>
    <row r="3" spans="1:9" x14ac:dyDescent="0.35">
      <c r="A3" s="54" t="s">
        <v>110</v>
      </c>
      <c r="B3" s="54"/>
      <c r="C3" s="54"/>
      <c r="D3" s="54"/>
      <c r="E3" s="54"/>
      <c r="F3" s="54"/>
      <c r="G3" s="54"/>
      <c r="H3" s="54"/>
      <c r="I3" s="54"/>
    </row>
    <row r="4" spans="1:9" s="10" customFormat="1" ht="29" x14ac:dyDescent="0.35">
      <c r="A4" s="6" t="s">
        <v>2</v>
      </c>
      <c r="B4" s="7" t="s">
        <v>1</v>
      </c>
      <c r="C4" s="7" t="s">
        <v>3</v>
      </c>
      <c r="D4" s="7" t="s">
        <v>0</v>
      </c>
      <c r="E4" s="8" t="s">
        <v>4</v>
      </c>
      <c r="F4" s="8" t="s">
        <v>5</v>
      </c>
      <c r="G4" s="7" t="s">
        <v>6</v>
      </c>
      <c r="H4" s="9" t="s">
        <v>7</v>
      </c>
      <c r="I4" s="8" t="s">
        <v>8</v>
      </c>
    </row>
    <row r="5" spans="1:9" x14ac:dyDescent="0.35">
      <c r="A5" s="1" t="s">
        <v>9</v>
      </c>
      <c r="B5" s="2">
        <v>128022</v>
      </c>
      <c r="C5" s="2">
        <v>87632</v>
      </c>
      <c r="D5" s="2">
        <v>85157</v>
      </c>
      <c r="E5" s="5">
        <v>0.66517473559231999</v>
      </c>
      <c r="F5" s="5">
        <v>0.97175689245937602</v>
      </c>
      <c r="G5" s="2">
        <v>85728</v>
      </c>
      <c r="H5" s="5">
        <v>7.6392777155655095E-2</v>
      </c>
      <c r="I5" s="5">
        <v>2.1727222932262199E-2</v>
      </c>
    </row>
    <row r="6" spans="1:9" x14ac:dyDescent="0.35">
      <c r="A6" s="1" t="s">
        <v>10</v>
      </c>
      <c r="B6" s="2">
        <v>133030</v>
      </c>
      <c r="C6" s="2">
        <v>93667</v>
      </c>
      <c r="D6" s="2">
        <v>91643</v>
      </c>
      <c r="E6" s="5">
        <v>0.68888972412237803</v>
      </c>
      <c r="F6" s="5">
        <v>0.97839153597318196</v>
      </c>
      <c r="G6" s="2">
        <v>93156</v>
      </c>
      <c r="H6" s="5">
        <v>7.9833827128687404E-2</v>
      </c>
      <c r="I6" s="5">
        <v>5.3914398881142796E-3</v>
      </c>
    </row>
    <row r="7" spans="1:9" x14ac:dyDescent="0.35">
      <c r="A7" s="1" t="s">
        <v>11</v>
      </c>
      <c r="B7" s="2">
        <v>149828</v>
      </c>
      <c r="C7" s="2">
        <v>108373</v>
      </c>
      <c r="D7" s="2">
        <v>106145</v>
      </c>
      <c r="E7" s="5">
        <v>0.70844568438476097</v>
      </c>
      <c r="F7" s="5">
        <v>0.97944137377391105</v>
      </c>
      <c r="G7" s="2">
        <v>107958</v>
      </c>
      <c r="H7" s="5">
        <v>7.0629318809166494E-2</v>
      </c>
      <c r="I7" s="5">
        <v>2.6851706605888902E-3</v>
      </c>
    </row>
    <row r="8" spans="1:9" x14ac:dyDescent="0.35">
      <c r="A8" s="1" t="s">
        <v>31</v>
      </c>
      <c r="B8" s="2">
        <v>138229</v>
      </c>
      <c r="C8" s="2">
        <v>99012</v>
      </c>
      <c r="D8" s="2">
        <v>96843</v>
      </c>
      <c r="E8" s="5">
        <v>0.70059828256010004</v>
      </c>
      <c r="F8" s="5">
        <v>0.97809356441643402</v>
      </c>
      <c r="G8" s="2">
        <v>98583</v>
      </c>
      <c r="H8" s="5">
        <v>7.1523487822443998E-2</v>
      </c>
      <c r="I8" s="5">
        <v>2.9693370500545398E-3</v>
      </c>
    </row>
    <row r="9" spans="1:9" x14ac:dyDescent="0.35">
      <c r="A9" s="1" t="s">
        <v>33</v>
      </c>
      <c r="B9" s="2">
        <v>132313</v>
      </c>
      <c r="C9" s="2">
        <v>96579</v>
      </c>
      <c r="D9" s="2">
        <v>93797</v>
      </c>
      <c r="E9" s="5">
        <v>0.70890237542796197</v>
      </c>
      <c r="F9" s="5">
        <v>0.97119456610650301</v>
      </c>
      <c r="G9" s="11">
        <v>96108</v>
      </c>
      <c r="H9" s="5">
        <v>7.0743330419944198E-2</v>
      </c>
      <c r="I9" s="5">
        <v>3.2926412574162101E-3</v>
      </c>
    </row>
    <row r="10" spans="1:9" x14ac:dyDescent="0.35">
      <c r="A10" s="1" t="s">
        <v>35</v>
      </c>
      <c r="B10" s="2">
        <v>137527</v>
      </c>
      <c r="C10" s="2">
        <v>102125</v>
      </c>
      <c r="D10" s="2">
        <v>99890</v>
      </c>
      <c r="E10" s="5">
        <v>0.72633010245260898</v>
      </c>
      <c r="F10" s="5">
        <v>0.97811505507955898</v>
      </c>
      <c r="G10" s="2">
        <v>101457</v>
      </c>
      <c r="H10" s="5">
        <v>7.2286781592201602E-2</v>
      </c>
      <c r="I10" s="5">
        <v>5.6499388004896001E-3</v>
      </c>
    </row>
    <row r="11" spans="1:9" x14ac:dyDescent="0.35">
      <c r="A11" s="1" t="s">
        <v>37</v>
      </c>
      <c r="B11" s="11">
        <v>156495</v>
      </c>
      <c r="C11" s="11">
        <v>116126</v>
      </c>
      <c r="D11" s="11">
        <v>114190</v>
      </c>
      <c r="E11" s="5">
        <v>0.72967187450078297</v>
      </c>
      <c r="F11" s="5">
        <v>0.98332845357628795</v>
      </c>
      <c r="G11" s="2">
        <v>115319</v>
      </c>
      <c r="H11" s="5">
        <v>7.1072416514191106E-2</v>
      </c>
      <c r="I11" s="5">
        <v>5.2787489451113397E-3</v>
      </c>
    </row>
    <row r="12" spans="1:9" x14ac:dyDescent="0.35">
      <c r="A12" s="1" t="s">
        <v>39</v>
      </c>
      <c r="B12" s="2">
        <v>140509</v>
      </c>
      <c r="C12" s="2">
        <v>105006</v>
      </c>
      <c r="D12" s="2">
        <v>102262</v>
      </c>
      <c r="E12" s="5">
        <v>0.72779679593477997</v>
      </c>
      <c r="F12" s="5">
        <v>0.97386815991467202</v>
      </c>
      <c r="G12" s="2">
        <v>104521</v>
      </c>
      <c r="H12" s="5">
        <v>7.1669807981171202E-2</v>
      </c>
      <c r="I12" s="5">
        <v>3.6093175628059298E-3</v>
      </c>
    </row>
    <row r="13" spans="1:9" x14ac:dyDescent="0.35">
      <c r="A13" s="1" t="s">
        <v>41</v>
      </c>
      <c r="B13" s="11">
        <v>136444</v>
      </c>
      <c r="C13" s="11">
        <v>101750</v>
      </c>
      <c r="D13" s="11">
        <v>99269</v>
      </c>
      <c r="E13" s="5">
        <v>0.72754390079446496</v>
      </c>
      <c r="F13" s="5">
        <v>0.97561670761670805</v>
      </c>
      <c r="G13" s="2">
        <v>101295</v>
      </c>
      <c r="H13" s="5">
        <v>7.4021422577619803E-2</v>
      </c>
      <c r="I13" s="5">
        <v>3.44963144963145E-3</v>
      </c>
    </row>
    <row r="14" spans="1:9" x14ac:dyDescent="0.35">
      <c r="A14" s="1" t="s">
        <v>43</v>
      </c>
      <c r="B14" s="2">
        <v>145177</v>
      </c>
      <c r="C14" s="2">
        <v>108520</v>
      </c>
      <c r="D14" s="2">
        <v>105960</v>
      </c>
      <c r="E14" s="5">
        <v>0.72986767876454295</v>
      </c>
      <c r="F14" s="5">
        <v>0.97640987836343496</v>
      </c>
      <c r="G14" s="2">
        <v>108055</v>
      </c>
      <c r="H14" s="5">
        <v>7.8450788950071695E-2</v>
      </c>
      <c r="I14" s="5">
        <v>3.4463693328418699E-3</v>
      </c>
    </row>
    <row r="15" spans="1:9" x14ac:dyDescent="0.35">
      <c r="A15" s="1" t="s">
        <v>45</v>
      </c>
      <c r="B15" s="2">
        <v>167361</v>
      </c>
      <c r="C15" s="2">
        <v>125613</v>
      </c>
      <c r="D15" s="2">
        <v>122607</v>
      </c>
      <c r="E15" s="5">
        <v>0.73259002993528999</v>
      </c>
      <c r="F15" s="5">
        <v>0.97606935587877097</v>
      </c>
      <c r="G15" s="2">
        <v>125324</v>
      </c>
      <c r="H15" s="5">
        <v>7.0608981519900402E-2</v>
      </c>
      <c r="I15" s="5">
        <v>1.2817144722281899E-3</v>
      </c>
    </row>
    <row r="16" spans="1:9" x14ac:dyDescent="0.35">
      <c r="A16" s="1" t="s">
        <v>47</v>
      </c>
      <c r="B16" s="2">
        <v>151822</v>
      </c>
      <c r="C16" s="2">
        <v>114195</v>
      </c>
      <c r="D16" s="2">
        <v>111005</v>
      </c>
      <c r="E16" s="5">
        <v>0.73115227042194197</v>
      </c>
      <c r="F16" s="5">
        <v>0.97206532685319003</v>
      </c>
      <c r="G16" s="2">
        <v>113978</v>
      </c>
      <c r="H16" s="5">
        <v>7.5874291529944404E-2</v>
      </c>
      <c r="I16" s="5">
        <v>8.7569508297210901E-4</v>
      </c>
    </row>
    <row r="17" spans="1:9" x14ac:dyDescent="0.35">
      <c r="A17" s="1" t="s">
        <v>50</v>
      </c>
      <c r="B17" s="2">
        <v>136985</v>
      </c>
      <c r="C17" s="2">
        <v>103511</v>
      </c>
      <c r="D17" s="2">
        <v>100014</v>
      </c>
      <c r="E17" s="5">
        <v>0.73010913603679195</v>
      </c>
      <c r="F17" s="5">
        <v>0.96621615094047997</v>
      </c>
      <c r="G17" s="2">
        <v>102586</v>
      </c>
      <c r="H17" s="5">
        <v>7.5322168716978902E-2</v>
      </c>
      <c r="I17" s="5">
        <v>7.8349160958738704E-3</v>
      </c>
    </row>
    <row r="18" spans="1:9" x14ac:dyDescent="0.35">
      <c r="A18" s="1" t="s">
        <v>52</v>
      </c>
      <c r="B18" s="2">
        <v>147055</v>
      </c>
      <c r="C18" s="2">
        <v>110933</v>
      </c>
      <c r="D18" s="2">
        <v>107327</v>
      </c>
      <c r="E18" s="5">
        <v>0.72984257590697399</v>
      </c>
      <c r="F18" s="5">
        <v>0.96749389271001396</v>
      </c>
      <c r="G18" s="2">
        <v>109766</v>
      </c>
      <c r="H18" s="5">
        <v>8.3996866060528794E-2</v>
      </c>
      <c r="I18" s="5">
        <v>9.4201004209748199E-3</v>
      </c>
    </row>
    <row r="19" spans="1:9" x14ac:dyDescent="0.35">
      <c r="A19" s="1" t="s">
        <v>54</v>
      </c>
      <c r="B19" s="2">
        <v>168544</v>
      </c>
      <c r="C19" s="2">
        <v>125532</v>
      </c>
      <c r="D19" s="2">
        <v>121735</v>
      </c>
      <c r="E19" s="5">
        <v>0.72227430225935096</v>
      </c>
      <c r="F19" s="5">
        <v>0.96975273237102899</v>
      </c>
      <c r="G19" s="2">
        <v>123888</v>
      </c>
      <c r="H19" s="5">
        <v>8.1953054371690606E-2</v>
      </c>
      <c r="I19" s="5">
        <v>1.2012873211611401E-2</v>
      </c>
    </row>
    <row r="20" spans="1:9" x14ac:dyDescent="0.35">
      <c r="A20" s="1" t="s">
        <v>56</v>
      </c>
      <c r="B20" s="2">
        <v>154164</v>
      </c>
      <c r="C20" s="2">
        <v>114305</v>
      </c>
      <c r="D20" s="2">
        <v>109858</v>
      </c>
      <c r="E20" s="5">
        <v>0.71260475856879701</v>
      </c>
      <c r="F20" s="5">
        <v>0.96109531516556601</v>
      </c>
      <c r="G20" s="2">
        <v>112426</v>
      </c>
      <c r="H20" s="5">
        <v>8.5656342838845101E-2</v>
      </c>
      <c r="I20" s="5">
        <v>1.49074843620139E-2</v>
      </c>
    </row>
    <row r="21" spans="1:9" x14ac:dyDescent="0.35">
      <c r="A21" s="1" t="s">
        <v>58</v>
      </c>
      <c r="B21" s="2">
        <v>146373</v>
      </c>
      <c r="C21" s="2">
        <v>108482</v>
      </c>
      <c r="D21" s="2">
        <v>104485</v>
      </c>
      <c r="E21" s="5">
        <v>0.71382700361405504</v>
      </c>
      <c r="F21" s="5">
        <v>0.96315517781751803</v>
      </c>
      <c r="G21" s="2">
        <v>106318</v>
      </c>
      <c r="H21" s="5">
        <v>8.3297277977388604E-2</v>
      </c>
      <c r="I21" s="5">
        <v>1.8316402721188799E-2</v>
      </c>
    </row>
    <row r="22" spans="1:9" x14ac:dyDescent="0.35">
      <c r="A22" s="1" t="s">
        <v>60</v>
      </c>
      <c r="B22" s="2">
        <v>151475</v>
      </c>
      <c r="C22" s="2">
        <v>113099</v>
      </c>
      <c r="D22" s="2">
        <v>109188</v>
      </c>
      <c r="E22" s="5">
        <v>0.720831820432415</v>
      </c>
      <c r="F22" s="5">
        <v>0.96541967656654804</v>
      </c>
      <c r="G22" s="2">
        <v>110542</v>
      </c>
      <c r="H22" s="5">
        <v>8.76951746847352E-2</v>
      </c>
      <c r="I22" s="5">
        <v>2.0636787239498099E-2</v>
      </c>
    </row>
    <row r="23" spans="1:9" x14ac:dyDescent="0.35">
      <c r="A23" s="1" t="s">
        <v>62</v>
      </c>
      <c r="B23" s="2">
        <v>175009</v>
      </c>
      <c r="C23" s="2">
        <v>127993</v>
      </c>
      <c r="D23" s="2">
        <v>124157</v>
      </c>
      <c r="E23" s="5">
        <v>0.709432086349845</v>
      </c>
      <c r="F23" s="5">
        <v>0.97002961099435103</v>
      </c>
      <c r="G23" s="2">
        <v>125036</v>
      </c>
      <c r="H23" s="5">
        <v>8.2656195015835404E-2</v>
      </c>
      <c r="I23" s="5">
        <v>2.1344917300164901E-2</v>
      </c>
    </row>
    <row r="24" spans="1:9" x14ac:dyDescent="0.35">
      <c r="A24" s="1" t="s">
        <v>64</v>
      </c>
      <c r="B24" s="2">
        <v>155721</v>
      </c>
      <c r="C24" s="2">
        <v>112851</v>
      </c>
      <c r="D24" s="2">
        <v>109089</v>
      </c>
      <c r="E24" s="5">
        <v>0.70054135280405305</v>
      </c>
      <c r="F24" s="5">
        <v>0.96666400829412202</v>
      </c>
      <c r="G24" s="2">
        <v>110970</v>
      </c>
      <c r="H24" s="5">
        <v>8.6383707308281502E-2</v>
      </c>
      <c r="I24" s="5">
        <v>1.4231154353971201E-2</v>
      </c>
    </row>
    <row r="25" spans="1:9" x14ac:dyDescent="0.35">
      <c r="A25" s="1" t="s">
        <v>66</v>
      </c>
      <c r="B25" s="2">
        <v>147280</v>
      </c>
      <c r="C25" s="2">
        <v>104276</v>
      </c>
      <c r="D25" s="2">
        <v>101607</v>
      </c>
      <c r="E25" s="5">
        <v>0.68989000543183099</v>
      </c>
      <c r="F25" s="5">
        <v>0.97440446507345901</v>
      </c>
      <c r="G25" s="2">
        <v>103341</v>
      </c>
      <c r="H25" s="5">
        <v>9.1502888495369694E-2</v>
      </c>
      <c r="I25" s="5">
        <v>7.28835014768499E-3</v>
      </c>
    </row>
    <row r="26" spans="1:9" x14ac:dyDescent="0.35">
      <c r="A26" s="1" t="s">
        <v>68</v>
      </c>
      <c r="B26" s="2">
        <v>153831</v>
      </c>
      <c r="C26" s="2">
        <v>110367</v>
      </c>
      <c r="D26" s="2">
        <v>107371</v>
      </c>
      <c r="E26" s="5">
        <v>0.69798025105472905</v>
      </c>
      <c r="F26" s="5">
        <v>0.972854204608262</v>
      </c>
      <c r="G26" s="2">
        <v>109499</v>
      </c>
      <c r="H26" s="5">
        <v>9.7617329838628697E-2</v>
      </c>
      <c r="I26" s="5">
        <v>5.8803809109607003E-3</v>
      </c>
    </row>
    <row r="27" spans="1:9" x14ac:dyDescent="0.35">
      <c r="A27" s="1" t="s">
        <v>70</v>
      </c>
      <c r="B27" s="2">
        <v>171869</v>
      </c>
      <c r="C27" s="2">
        <v>119727</v>
      </c>
      <c r="D27" s="2">
        <v>116998</v>
      </c>
      <c r="E27" s="5">
        <v>0.680739400357249</v>
      </c>
      <c r="F27" s="5">
        <v>0.97720647807094496</v>
      </c>
      <c r="G27" s="2">
        <v>118445</v>
      </c>
      <c r="H27" s="5">
        <v>9.34948710371903E-2</v>
      </c>
      <c r="I27" s="5">
        <v>6.9909043072991098E-3</v>
      </c>
    </row>
    <row r="28" spans="1:9" x14ac:dyDescent="0.35">
      <c r="A28" s="1" t="s">
        <v>72</v>
      </c>
      <c r="B28" s="2">
        <v>162354</v>
      </c>
      <c r="C28" s="2">
        <v>113417</v>
      </c>
      <c r="D28" s="2">
        <v>109667</v>
      </c>
      <c r="E28" s="5">
        <v>0.67548073961836497</v>
      </c>
      <c r="F28" s="5">
        <v>0.96693617358949702</v>
      </c>
      <c r="G28" s="2">
        <v>112696</v>
      </c>
      <c r="H28" s="5">
        <v>9.1405196280258394E-2</v>
      </c>
      <c r="I28" s="5">
        <v>4.4966803918283903E-3</v>
      </c>
    </row>
    <row r="29" spans="1:9" x14ac:dyDescent="0.35">
      <c r="A29" s="1" t="s">
        <v>74</v>
      </c>
      <c r="B29" s="2">
        <v>150755</v>
      </c>
      <c r="C29" s="2">
        <v>104708</v>
      </c>
      <c r="D29" s="2">
        <v>101804</v>
      </c>
      <c r="E29" s="5">
        <v>0.67529435176279395</v>
      </c>
      <c r="F29" s="5">
        <v>0.97226572945715695</v>
      </c>
      <c r="G29" s="2">
        <v>103704</v>
      </c>
      <c r="H29" s="5">
        <v>9.3313661960965799E-2</v>
      </c>
      <c r="I29" s="5">
        <v>7.9650074492875408E-3</v>
      </c>
    </row>
    <row r="30" spans="1:9" x14ac:dyDescent="0.35">
      <c r="A30" s="1" t="s">
        <v>75</v>
      </c>
      <c r="B30" s="2">
        <v>161104</v>
      </c>
      <c r="C30" s="2">
        <v>114907</v>
      </c>
      <c r="D30" s="2">
        <v>112243</v>
      </c>
      <c r="E30" s="5">
        <v>0.69671144105670901</v>
      </c>
      <c r="F30" s="5">
        <v>0.97681603383605897</v>
      </c>
      <c r="G30" s="2">
        <v>113568</v>
      </c>
      <c r="H30" s="5">
        <v>0.10125211327134399</v>
      </c>
      <c r="I30" s="5">
        <v>9.5729590016274003E-3</v>
      </c>
    </row>
    <row r="31" spans="1:9" x14ac:dyDescent="0.35">
      <c r="A31" s="1" t="s">
        <v>78</v>
      </c>
      <c r="B31" s="2">
        <v>175089</v>
      </c>
      <c r="C31" s="2">
        <v>124403</v>
      </c>
      <c r="D31" s="2">
        <v>121754</v>
      </c>
      <c r="E31" s="5">
        <v>0.69538349068188199</v>
      </c>
      <c r="F31" s="5">
        <v>0.97870630129498504</v>
      </c>
      <c r="G31" s="2">
        <v>122920</v>
      </c>
      <c r="H31" s="5">
        <v>9.4451675886755598E-2</v>
      </c>
      <c r="I31" s="5">
        <v>9.3566875396895594E-3</v>
      </c>
    </row>
    <row r="32" spans="1:9" x14ac:dyDescent="0.35">
      <c r="A32" s="1" t="s">
        <v>80</v>
      </c>
      <c r="B32" s="2">
        <v>166537</v>
      </c>
      <c r="C32" s="2">
        <v>119259</v>
      </c>
      <c r="D32" s="2">
        <v>115891</v>
      </c>
      <c r="E32" s="5">
        <v>0.69588740039750896</v>
      </c>
      <c r="F32" s="5">
        <v>0.97175894481758196</v>
      </c>
      <c r="G32" s="2">
        <v>117715</v>
      </c>
      <c r="H32" s="5">
        <v>0.104472667034787</v>
      </c>
      <c r="I32" s="5">
        <v>1.0221450791973801E-2</v>
      </c>
    </row>
    <row r="33" spans="1:9" x14ac:dyDescent="0.35">
      <c r="A33" s="1" t="s">
        <v>82</v>
      </c>
      <c r="B33" s="2">
        <v>153397</v>
      </c>
      <c r="C33" s="2">
        <v>109434</v>
      </c>
      <c r="D33" s="2">
        <v>106271</v>
      </c>
      <c r="E33" s="5">
        <v>0.69278408313069995</v>
      </c>
      <c r="F33" s="5">
        <v>0.97109673410457398</v>
      </c>
      <c r="G33" s="2">
        <v>107862</v>
      </c>
      <c r="H33" s="5">
        <v>0.10848120746880301</v>
      </c>
      <c r="I33" s="5">
        <v>1.0928961748633901E-2</v>
      </c>
    </row>
    <row r="34" spans="1:9" x14ac:dyDescent="0.35">
      <c r="A34" s="1" t="s">
        <v>84</v>
      </c>
      <c r="B34" s="2">
        <v>163001</v>
      </c>
      <c r="C34" s="2">
        <v>117781</v>
      </c>
      <c r="D34" s="2">
        <v>114766</v>
      </c>
      <c r="E34" s="5">
        <v>0.70408157005171801</v>
      </c>
      <c r="F34" s="5">
        <v>0.97440164372861504</v>
      </c>
      <c r="G34" s="2">
        <v>115645</v>
      </c>
      <c r="H34" s="5">
        <v>0.11080461757966199</v>
      </c>
      <c r="I34" s="5">
        <v>1.26675779624897E-2</v>
      </c>
    </row>
    <row r="35" spans="1:9" x14ac:dyDescent="0.35">
      <c r="A35" s="1" t="s">
        <v>86</v>
      </c>
      <c r="B35" s="2">
        <v>182334</v>
      </c>
      <c r="C35" s="2">
        <v>127029</v>
      </c>
      <c r="D35" s="2">
        <v>124248</v>
      </c>
      <c r="E35" s="5">
        <v>0.68143078087465903</v>
      </c>
      <c r="F35" s="5">
        <v>0.97810736131119702</v>
      </c>
      <c r="G35" s="2">
        <v>124462</v>
      </c>
      <c r="H35" s="5">
        <v>0.112138644726905</v>
      </c>
      <c r="I35" s="5">
        <v>1.53035920931441E-2</v>
      </c>
    </row>
    <row r="36" spans="1:9" x14ac:dyDescent="0.35">
      <c r="A36" s="1" t="s">
        <v>88</v>
      </c>
      <c r="B36" s="2">
        <v>165207</v>
      </c>
      <c r="C36" s="2">
        <v>113529</v>
      </c>
      <c r="D36" s="2">
        <v>110218</v>
      </c>
      <c r="E36" s="5">
        <v>0.66715090764919205</v>
      </c>
      <c r="F36" s="5">
        <v>0.97083564551788504</v>
      </c>
      <c r="G36" s="2">
        <v>110644</v>
      </c>
      <c r="H36" s="5">
        <v>0.124398973283685</v>
      </c>
      <c r="I36" s="5">
        <v>2.0118207682618499E-2</v>
      </c>
    </row>
    <row r="37" spans="1:9" x14ac:dyDescent="0.35">
      <c r="A37" s="1" t="s">
        <v>90</v>
      </c>
      <c r="B37" s="2">
        <v>141018</v>
      </c>
      <c r="C37" s="2">
        <v>96913</v>
      </c>
      <c r="D37" s="2">
        <v>93711</v>
      </c>
      <c r="E37" s="5">
        <v>0.66453218738033404</v>
      </c>
      <c r="F37" s="5">
        <v>0.966960056958303</v>
      </c>
      <c r="G37" s="2">
        <v>94159</v>
      </c>
      <c r="H37" s="5">
        <v>0.12770951263288699</v>
      </c>
      <c r="I37" s="5">
        <v>2.0791844231424099E-2</v>
      </c>
    </row>
    <row r="38" spans="1:9" x14ac:dyDescent="0.35">
      <c r="A38" s="1" t="s">
        <v>92</v>
      </c>
      <c r="B38" s="2">
        <v>107489</v>
      </c>
      <c r="C38" s="2">
        <v>69984</v>
      </c>
      <c r="D38" s="2">
        <v>68329</v>
      </c>
      <c r="E38" s="5">
        <v>0.63568365135037097</v>
      </c>
      <c r="F38" s="5">
        <v>0.97635173754000903</v>
      </c>
      <c r="G38" s="2">
        <v>67791</v>
      </c>
      <c r="H38" s="5">
        <v>9.9688749243999897E-2</v>
      </c>
      <c r="I38" s="5">
        <v>1.72325102880658E-2</v>
      </c>
    </row>
    <row r="39" spans="1:9" x14ac:dyDescent="0.35">
      <c r="A39" s="1" t="s">
        <v>95</v>
      </c>
      <c r="B39" s="2">
        <v>180026</v>
      </c>
      <c r="C39" s="2">
        <v>114762</v>
      </c>
      <c r="D39" s="2">
        <v>112787</v>
      </c>
      <c r="E39" s="5">
        <v>0.62650394942952703</v>
      </c>
      <c r="F39" s="5">
        <v>0.98279047071330194</v>
      </c>
      <c r="G39" s="2">
        <v>111643</v>
      </c>
      <c r="H39" s="5">
        <v>0.104905815859481</v>
      </c>
      <c r="I39" s="5">
        <v>1.8107038915320402E-2</v>
      </c>
    </row>
    <row r="40" spans="1:9" x14ac:dyDescent="0.35">
      <c r="A40" s="1" t="s">
        <v>98</v>
      </c>
      <c r="B40" s="2">
        <v>174958</v>
      </c>
      <c r="C40" s="2">
        <v>111498</v>
      </c>
      <c r="D40" s="2">
        <v>109041</v>
      </c>
      <c r="E40" s="5">
        <v>0.62324100641296798</v>
      </c>
      <c r="F40" s="5">
        <v>0.97796373029112604</v>
      </c>
      <c r="G40" s="2">
        <v>107910</v>
      </c>
      <c r="H40" s="5">
        <v>0.117977944583449</v>
      </c>
      <c r="I40" s="5">
        <v>2.31214909684479E-2</v>
      </c>
    </row>
    <row r="41" spans="1:9" x14ac:dyDescent="0.35">
      <c r="A41" s="1" t="s">
        <v>101</v>
      </c>
      <c r="B41" s="2">
        <v>167314</v>
      </c>
      <c r="C41" s="2">
        <v>111153</v>
      </c>
      <c r="D41" s="2">
        <v>108079</v>
      </c>
      <c r="E41" s="5">
        <v>0.64596507166166595</v>
      </c>
      <c r="F41" s="5">
        <v>0.97234442615134098</v>
      </c>
      <c r="G41" s="2">
        <v>107561</v>
      </c>
      <c r="H41" s="5">
        <v>0.124013350563866</v>
      </c>
      <c r="I41" s="5">
        <v>2.3805025505384499E-2</v>
      </c>
    </row>
    <row r="42" spans="1:9" x14ac:dyDescent="0.35">
      <c r="A42" s="1" t="s">
        <v>104</v>
      </c>
      <c r="B42" s="2">
        <v>151520</v>
      </c>
      <c r="C42" s="2">
        <v>99944</v>
      </c>
      <c r="D42" s="2">
        <v>96809</v>
      </c>
      <c r="E42" s="5">
        <v>0.63891895459345305</v>
      </c>
      <c r="F42" s="5">
        <v>0.96863243416313105</v>
      </c>
      <c r="G42" s="2">
        <v>97080</v>
      </c>
      <c r="H42" s="5">
        <v>0.122177585496498</v>
      </c>
      <c r="I42" s="5">
        <v>2.0351396782198002E-2</v>
      </c>
    </row>
    <row r="43" spans="1:9" x14ac:dyDescent="0.35">
      <c r="A43" s="1" t="s">
        <v>107</v>
      </c>
      <c r="B43" s="2">
        <v>158190</v>
      </c>
      <c r="C43" s="2">
        <v>101263</v>
      </c>
      <c r="D43" s="2">
        <v>98968</v>
      </c>
      <c r="E43" s="5">
        <v>0.62562741007649003</v>
      </c>
      <c r="F43" s="5">
        <v>0.97733624324778101</v>
      </c>
      <c r="G43" s="2">
        <v>98490</v>
      </c>
      <c r="H43" s="5">
        <v>0.10097471824550699</v>
      </c>
      <c r="I43" s="5">
        <v>1.9345664260391301E-2</v>
      </c>
    </row>
  </sheetData>
  <mergeCells count="1">
    <mergeCell ref="A3:I3"/>
  </mergeCells>
  <phoneticPr fontId="3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96"/>
  <sheetViews>
    <sheetView showGridLines="0" workbookViewId="0"/>
  </sheetViews>
  <sheetFormatPr defaultColWidth="9.08984375" defaultRowHeight="14.5" x14ac:dyDescent="0.35"/>
  <cols>
    <col min="1" max="1" width="15.6328125" style="1" bestFit="1" customWidth="1"/>
    <col min="2" max="2" width="15.453125" style="1" customWidth="1"/>
    <col min="3" max="3" width="15.08984375" style="1" customWidth="1"/>
    <col min="4" max="4" width="9.90625" style="1" bestFit="1" customWidth="1"/>
    <col min="5" max="6" width="11.36328125" style="5" customWidth="1"/>
    <col min="7" max="7" width="14.08984375" style="1" customWidth="1"/>
    <col min="8" max="8" width="11.08984375" style="5" customWidth="1"/>
    <col min="9" max="9" width="11.453125" style="5" customWidth="1"/>
    <col min="10" max="16384" width="9.08984375" style="1"/>
  </cols>
  <sheetData>
    <row r="1" spans="1:9" x14ac:dyDescent="0.35">
      <c r="B1" s="2"/>
      <c r="C1" s="2"/>
      <c r="D1" s="2"/>
      <c r="G1" s="2"/>
    </row>
    <row r="2" spans="1:9" x14ac:dyDescent="0.35">
      <c r="B2" s="2"/>
      <c r="C2" s="2"/>
      <c r="D2" s="2"/>
      <c r="G2" s="2"/>
    </row>
    <row r="3" spans="1:9" x14ac:dyDescent="0.35">
      <c r="A3" s="54" t="s">
        <v>19</v>
      </c>
      <c r="B3" s="54"/>
      <c r="C3" s="54"/>
      <c r="D3" s="54"/>
      <c r="E3" s="54"/>
      <c r="F3" s="54"/>
      <c r="G3" s="54"/>
      <c r="H3" s="54"/>
      <c r="I3" s="54"/>
    </row>
    <row r="4" spans="1:9" ht="29" x14ac:dyDescent="0.35">
      <c r="A4" s="6" t="s">
        <v>12</v>
      </c>
      <c r="B4" s="12" t="s">
        <v>1</v>
      </c>
      <c r="C4" s="12" t="s">
        <v>3</v>
      </c>
      <c r="D4" s="12" t="s">
        <v>0</v>
      </c>
      <c r="E4" s="8" t="s">
        <v>4</v>
      </c>
      <c r="F4" s="8" t="s">
        <v>5</v>
      </c>
      <c r="G4" s="12" t="s">
        <v>6</v>
      </c>
      <c r="H4" s="9" t="s">
        <v>7</v>
      </c>
      <c r="I4" s="8" t="s">
        <v>8</v>
      </c>
    </row>
    <row r="5" spans="1:9" x14ac:dyDescent="0.35">
      <c r="A5" s="1" t="s">
        <v>13</v>
      </c>
      <c r="B5" s="2">
        <v>25217</v>
      </c>
      <c r="C5" s="2">
        <v>10868</v>
      </c>
      <c r="D5" s="2">
        <v>10618</v>
      </c>
      <c r="E5" s="5">
        <v>0.42106515445929299</v>
      </c>
      <c r="F5" s="5">
        <v>0.97699668752300295</v>
      </c>
      <c r="G5" s="2">
        <v>10375</v>
      </c>
      <c r="H5" s="5">
        <v>2.0626506024096401E-2</v>
      </c>
      <c r="I5" s="5">
        <v>4.5362532204637498E-2</v>
      </c>
    </row>
    <row r="6" spans="1:9" x14ac:dyDescent="0.35">
      <c r="A6" s="1" t="s">
        <v>14</v>
      </c>
      <c r="B6" s="2">
        <v>38195</v>
      </c>
      <c r="C6" s="2">
        <v>28266</v>
      </c>
      <c r="D6" s="2">
        <v>27754</v>
      </c>
      <c r="E6" s="5">
        <v>0.72663961251472697</v>
      </c>
      <c r="F6" s="5">
        <v>0.98188636524446304</v>
      </c>
      <c r="G6" s="2">
        <v>27695</v>
      </c>
      <c r="H6" s="5">
        <v>5.0731178913161201E-2</v>
      </c>
      <c r="I6" s="5">
        <v>2.0200948135569202E-2</v>
      </c>
    </row>
    <row r="7" spans="1:9" x14ac:dyDescent="0.35">
      <c r="A7" s="1" t="s">
        <v>15</v>
      </c>
      <c r="B7" s="2">
        <v>22228</v>
      </c>
      <c r="C7" s="2">
        <v>17419</v>
      </c>
      <c r="D7" s="2">
        <v>16996</v>
      </c>
      <c r="E7" s="5">
        <v>0.76462119848839305</v>
      </c>
      <c r="F7" s="5">
        <v>0.97571617199609595</v>
      </c>
      <c r="G7" s="2">
        <v>17137</v>
      </c>
      <c r="H7" s="5">
        <v>8.7471552780533396E-2</v>
      </c>
      <c r="I7" s="5">
        <v>1.6189218669269201E-2</v>
      </c>
    </row>
    <row r="8" spans="1:9" x14ac:dyDescent="0.35">
      <c r="A8" s="1" t="s">
        <v>16</v>
      </c>
      <c r="B8" s="2">
        <v>21830</v>
      </c>
      <c r="C8" s="2">
        <v>17487</v>
      </c>
      <c r="D8" s="2">
        <v>16865</v>
      </c>
      <c r="E8" s="5">
        <v>0.77256069628950996</v>
      </c>
      <c r="F8" s="5">
        <v>0.96443071996340102</v>
      </c>
      <c r="G8" s="2">
        <v>17182</v>
      </c>
      <c r="H8" s="5">
        <v>0.113607263415202</v>
      </c>
      <c r="I8" s="5">
        <v>1.7441527992222799E-2</v>
      </c>
    </row>
    <row r="9" spans="1:9" x14ac:dyDescent="0.35">
      <c r="A9" s="1" t="s">
        <v>17</v>
      </c>
      <c r="B9" s="2">
        <v>15387</v>
      </c>
      <c r="C9" s="2">
        <v>11481</v>
      </c>
      <c r="D9" s="2">
        <v>10955</v>
      </c>
      <c r="E9" s="5">
        <v>0.71196464547995097</v>
      </c>
      <c r="F9" s="5">
        <v>0.95418517550736004</v>
      </c>
      <c r="G9" s="2">
        <v>11268</v>
      </c>
      <c r="H9" s="5">
        <v>0.108537451189208</v>
      </c>
      <c r="I9" s="5">
        <v>1.8552390906715399E-2</v>
      </c>
    </row>
    <row r="10" spans="1:9" x14ac:dyDescent="0.35">
      <c r="A10" s="1" t="s">
        <v>18</v>
      </c>
      <c r="B10" s="2">
        <v>5165</v>
      </c>
      <c r="C10" s="2">
        <v>2111</v>
      </c>
      <c r="D10" s="2">
        <v>1969</v>
      </c>
      <c r="E10" s="5">
        <v>0.38121974830590499</v>
      </c>
      <c r="F10" s="5">
        <v>0.93273330175272395</v>
      </c>
      <c r="G10" s="2">
        <v>2071</v>
      </c>
      <c r="H10" s="5">
        <v>0.123611781747948</v>
      </c>
      <c r="I10" s="5">
        <v>1.8948365703458099E-2</v>
      </c>
    </row>
    <row r="11" spans="1:9" x14ac:dyDescent="0.35">
      <c r="B11" s="2"/>
      <c r="C11" s="2"/>
      <c r="D11" s="2"/>
      <c r="G11" s="2"/>
    </row>
    <row r="12" spans="1:9" x14ac:dyDescent="0.35">
      <c r="B12" s="2"/>
      <c r="C12" s="2"/>
      <c r="D12" s="2"/>
      <c r="G12" s="2"/>
    </row>
    <row r="13" spans="1:9" x14ac:dyDescent="0.35">
      <c r="A13" s="54" t="s">
        <v>20</v>
      </c>
      <c r="B13" s="54"/>
      <c r="C13" s="54"/>
      <c r="D13" s="54"/>
      <c r="E13" s="54"/>
      <c r="F13" s="54"/>
      <c r="G13" s="54"/>
      <c r="H13" s="54"/>
      <c r="I13" s="54"/>
    </row>
    <row r="14" spans="1:9" ht="29" x14ac:dyDescent="0.35">
      <c r="A14" s="6" t="s">
        <v>12</v>
      </c>
      <c r="B14" s="12" t="s">
        <v>1</v>
      </c>
      <c r="C14" s="12" t="s">
        <v>3</v>
      </c>
      <c r="D14" s="12" t="s">
        <v>0</v>
      </c>
      <c r="E14" s="8" t="s">
        <v>4</v>
      </c>
      <c r="F14" s="8" t="s">
        <v>5</v>
      </c>
      <c r="G14" s="12" t="s">
        <v>6</v>
      </c>
      <c r="H14" s="9" t="s">
        <v>7</v>
      </c>
      <c r="I14" s="8" t="s">
        <v>8</v>
      </c>
    </row>
    <row r="15" spans="1:9" x14ac:dyDescent="0.35">
      <c r="A15" s="1" t="s">
        <v>13</v>
      </c>
      <c r="B15" s="2">
        <v>24847</v>
      </c>
      <c r="C15" s="2">
        <v>10860</v>
      </c>
      <c r="D15" s="2">
        <v>10681</v>
      </c>
      <c r="E15" s="5">
        <v>0.42987080935324201</v>
      </c>
      <c r="F15" s="5">
        <v>0.98351749539594802</v>
      </c>
      <c r="G15" s="2">
        <v>10760</v>
      </c>
      <c r="H15" s="5">
        <v>2.2769516728624501E-2</v>
      </c>
      <c r="I15" s="5">
        <v>9.2081031307550704E-3</v>
      </c>
    </row>
    <row r="16" spans="1:9" x14ac:dyDescent="0.35">
      <c r="A16" s="1" t="s">
        <v>14</v>
      </c>
      <c r="B16" s="2">
        <v>37326</v>
      </c>
      <c r="C16" s="2">
        <v>28313</v>
      </c>
      <c r="D16" s="2">
        <v>27941</v>
      </c>
      <c r="E16" s="5">
        <v>0.74856668274125304</v>
      </c>
      <c r="F16" s="5">
        <v>0.98686115918482697</v>
      </c>
      <c r="G16" s="2">
        <v>28151</v>
      </c>
      <c r="H16" s="5">
        <v>5.0335689673546201E-2</v>
      </c>
      <c r="I16" s="5">
        <v>5.6511143291067701E-3</v>
      </c>
    </row>
    <row r="17" spans="1:9" x14ac:dyDescent="0.35">
      <c r="A17" s="1" t="s">
        <v>15</v>
      </c>
      <c r="B17" s="2">
        <v>23795</v>
      </c>
      <c r="C17" s="2">
        <v>19032</v>
      </c>
      <c r="D17" s="2">
        <v>18683</v>
      </c>
      <c r="E17" s="5">
        <v>0.78516495061987801</v>
      </c>
      <c r="F17" s="5">
        <v>0.98166246321983996</v>
      </c>
      <c r="G17" s="2">
        <v>18946</v>
      </c>
      <c r="H17" s="5">
        <v>9.0784334424152902E-2</v>
      </c>
      <c r="I17" s="5">
        <v>4.4136191677175297E-3</v>
      </c>
    </row>
    <row r="18" spans="1:9" x14ac:dyDescent="0.35">
      <c r="A18" s="1" t="s">
        <v>16</v>
      </c>
      <c r="B18" s="2">
        <v>24954</v>
      </c>
      <c r="C18" s="2">
        <v>20453</v>
      </c>
      <c r="D18" s="2">
        <v>19833</v>
      </c>
      <c r="E18" s="5">
        <v>0.79478239961529196</v>
      </c>
      <c r="F18" s="5">
        <v>0.96968659854300099</v>
      </c>
      <c r="G18" s="2">
        <v>20372</v>
      </c>
      <c r="H18" s="5">
        <v>0.114176320439819</v>
      </c>
      <c r="I18" s="5">
        <v>3.9602992226079299E-3</v>
      </c>
    </row>
    <row r="19" spans="1:9" x14ac:dyDescent="0.35">
      <c r="A19" s="1" t="s">
        <v>17</v>
      </c>
      <c r="B19" s="2">
        <v>16684</v>
      </c>
      <c r="C19" s="2">
        <v>12653</v>
      </c>
      <c r="D19" s="2">
        <v>12259</v>
      </c>
      <c r="E19" s="5">
        <v>0.734775833133541</v>
      </c>
      <c r="F19" s="5">
        <v>0.968861139650676</v>
      </c>
      <c r="G19" s="2">
        <v>12588</v>
      </c>
      <c r="H19" s="5">
        <v>0.1155068319034</v>
      </c>
      <c r="I19" s="5">
        <v>4.9790563502726598E-3</v>
      </c>
    </row>
    <row r="20" spans="1:9" x14ac:dyDescent="0.35">
      <c r="A20" s="1" t="s">
        <v>18</v>
      </c>
      <c r="B20" s="2">
        <v>5424</v>
      </c>
      <c r="C20" s="2">
        <v>2356</v>
      </c>
      <c r="D20" s="2">
        <v>2246</v>
      </c>
      <c r="E20" s="5">
        <v>0.414085545722714</v>
      </c>
      <c r="F20" s="5">
        <v>0.95331069609507602</v>
      </c>
      <c r="G20" s="2">
        <v>2339</v>
      </c>
      <c r="H20" s="5">
        <v>0.117571611799914</v>
      </c>
      <c r="I20" s="5">
        <v>7.2156196943972796E-3</v>
      </c>
    </row>
    <row r="21" spans="1:9" x14ac:dyDescent="0.35">
      <c r="B21" s="2"/>
      <c r="C21" s="2"/>
      <c r="D21" s="2"/>
      <c r="G21" s="2"/>
    </row>
    <row r="22" spans="1:9" x14ac:dyDescent="0.35">
      <c r="B22" s="2"/>
      <c r="C22" s="2"/>
      <c r="D22" s="2"/>
      <c r="G22" s="2"/>
    </row>
    <row r="23" spans="1:9" x14ac:dyDescent="0.35">
      <c r="A23" s="54" t="s">
        <v>21</v>
      </c>
      <c r="B23" s="54"/>
      <c r="C23" s="54"/>
      <c r="D23" s="54"/>
      <c r="E23" s="54"/>
      <c r="F23" s="54"/>
      <c r="G23" s="54"/>
      <c r="H23" s="54"/>
      <c r="I23" s="54"/>
    </row>
    <row r="24" spans="1:9" ht="29" x14ac:dyDescent="0.35">
      <c r="A24" s="6" t="s">
        <v>12</v>
      </c>
      <c r="B24" s="12" t="s">
        <v>1</v>
      </c>
      <c r="C24" s="12" t="s">
        <v>3</v>
      </c>
      <c r="D24" s="12" t="s">
        <v>0</v>
      </c>
      <c r="E24" s="8" t="s">
        <v>4</v>
      </c>
      <c r="F24" s="8" t="s">
        <v>5</v>
      </c>
      <c r="G24" s="12" t="s">
        <v>6</v>
      </c>
      <c r="H24" s="9" t="s">
        <v>7</v>
      </c>
      <c r="I24" s="8" t="s">
        <v>8</v>
      </c>
    </row>
    <row r="25" spans="1:9" x14ac:dyDescent="0.35">
      <c r="A25" s="1" t="s">
        <v>13</v>
      </c>
      <c r="B25" s="3">
        <v>25866</v>
      </c>
      <c r="C25" s="3">
        <v>11936</v>
      </c>
      <c r="D25" s="3">
        <v>11702</v>
      </c>
      <c r="E25" s="4">
        <v>0.452408567231114</v>
      </c>
      <c r="F25" s="4">
        <v>0.98039544235924903</v>
      </c>
      <c r="G25" s="3">
        <v>11854</v>
      </c>
      <c r="H25" s="5">
        <v>1.3497553568415701E-2</v>
      </c>
      <c r="I25" s="4">
        <v>6.1997319034852501E-3</v>
      </c>
    </row>
    <row r="26" spans="1:9" x14ac:dyDescent="0.35">
      <c r="A26" s="1" t="s">
        <v>14</v>
      </c>
      <c r="B26" s="3">
        <v>36719</v>
      </c>
      <c r="C26" s="3">
        <v>28673</v>
      </c>
      <c r="D26" s="3">
        <v>28198</v>
      </c>
      <c r="E26" s="4">
        <v>0.76794030338516805</v>
      </c>
      <c r="F26" s="4">
        <v>0.98343389251211899</v>
      </c>
      <c r="G26" s="3">
        <v>28578</v>
      </c>
      <c r="H26" s="5">
        <v>4.2060326124991297E-2</v>
      </c>
      <c r="I26" s="4">
        <v>2.51107313500506E-3</v>
      </c>
    </row>
    <row r="27" spans="1:9" x14ac:dyDescent="0.35">
      <c r="A27" s="1" t="s">
        <v>15</v>
      </c>
      <c r="B27" s="3">
        <v>26565</v>
      </c>
      <c r="C27" s="3">
        <v>21501</v>
      </c>
      <c r="D27" s="3">
        <v>21097</v>
      </c>
      <c r="E27" s="4">
        <v>0.79416525503482005</v>
      </c>
      <c r="F27" s="4">
        <v>0.98121017627087104</v>
      </c>
      <c r="G27" s="3">
        <v>21427</v>
      </c>
      <c r="H27" s="5">
        <v>8.83931488309143E-2</v>
      </c>
      <c r="I27" s="4">
        <v>2.32547323380308E-3</v>
      </c>
    </row>
    <row r="28" spans="1:9" x14ac:dyDescent="0.35">
      <c r="A28" s="1" t="s">
        <v>16</v>
      </c>
      <c r="B28" s="3">
        <v>30717</v>
      </c>
      <c r="C28" s="3">
        <v>25136</v>
      </c>
      <c r="D28" s="3">
        <v>24625</v>
      </c>
      <c r="E28" s="4">
        <v>0.80167334049549099</v>
      </c>
      <c r="F28" s="4">
        <v>0.97967059197963102</v>
      </c>
      <c r="G28" s="3">
        <v>25054</v>
      </c>
      <c r="H28" s="5">
        <v>9.6751017801548697E-2</v>
      </c>
      <c r="I28" s="4">
        <v>1.79026098026735E-3</v>
      </c>
    </row>
    <row r="29" spans="1:9" x14ac:dyDescent="0.35">
      <c r="A29" s="1" t="s">
        <v>17</v>
      </c>
      <c r="B29" s="3">
        <v>23664</v>
      </c>
      <c r="C29" s="3">
        <v>18266</v>
      </c>
      <c r="D29" s="3">
        <v>17808</v>
      </c>
      <c r="E29" s="4">
        <v>0.75253549695740396</v>
      </c>
      <c r="F29" s="4">
        <v>0.97492609219314597</v>
      </c>
      <c r="G29" s="3">
        <v>18200</v>
      </c>
      <c r="H29" s="5">
        <v>9.2417582417582397E-2</v>
      </c>
      <c r="I29" s="4">
        <v>2.29935399102157E-3</v>
      </c>
    </row>
    <row r="30" spans="1:9" x14ac:dyDescent="0.35">
      <c r="A30" s="1" t="s">
        <v>18</v>
      </c>
      <c r="B30" s="3">
        <v>6297</v>
      </c>
      <c r="C30" s="3">
        <v>2861</v>
      </c>
      <c r="D30" s="3">
        <v>2715</v>
      </c>
      <c r="E30" s="4">
        <v>0.43115769414006699</v>
      </c>
      <c r="F30" s="4">
        <v>0.94896889199580603</v>
      </c>
      <c r="G30" s="3">
        <v>2845</v>
      </c>
      <c r="H30" s="5">
        <v>9.2442882249560598E-2</v>
      </c>
      <c r="I30" s="4">
        <v>2.7962250961202401E-3</v>
      </c>
    </row>
    <row r="31" spans="1:9" x14ac:dyDescent="0.35">
      <c r="B31" s="13"/>
      <c r="C31" s="13"/>
      <c r="D31" s="13"/>
      <c r="E31" s="4"/>
      <c r="F31" s="4"/>
      <c r="G31" s="13"/>
      <c r="I31" s="4"/>
    </row>
    <row r="32" spans="1:9" x14ac:dyDescent="0.35">
      <c r="B32" s="13"/>
      <c r="C32" s="13"/>
      <c r="D32" s="13"/>
      <c r="E32" s="4"/>
      <c r="F32" s="4"/>
      <c r="G32" s="13"/>
      <c r="I32" s="4"/>
    </row>
    <row r="33" spans="1:9" x14ac:dyDescent="0.35">
      <c r="A33" s="54" t="s">
        <v>32</v>
      </c>
      <c r="B33" s="54"/>
      <c r="C33" s="54"/>
      <c r="D33" s="54"/>
      <c r="E33" s="54"/>
      <c r="F33" s="54"/>
      <c r="G33" s="54"/>
      <c r="H33" s="54"/>
      <c r="I33" s="54"/>
    </row>
    <row r="34" spans="1:9" ht="29" x14ac:dyDescent="0.35">
      <c r="A34" s="6" t="s">
        <v>12</v>
      </c>
      <c r="B34" s="12" t="s">
        <v>1</v>
      </c>
      <c r="C34" s="12" t="s">
        <v>3</v>
      </c>
      <c r="D34" s="12" t="s">
        <v>0</v>
      </c>
      <c r="E34" s="8" t="s">
        <v>4</v>
      </c>
      <c r="F34" s="8" t="s">
        <v>5</v>
      </c>
      <c r="G34" s="12" t="s">
        <v>6</v>
      </c>
      <c r="H34" s="9" t="s">
        <v>7</v>
      </c>
      <c r="I34" s="8" t="s">
        <v>8</v>
      </c>
    </row>
    <row r="35" spans="1:9" x14ac:dyDescent="0.35">
      <c r="A35" s="1" t="s">
        <v>13</v>
      </c>
      <c r="B35" s="3">
        <v>27111</v>
      </c>
      <c r="C35" s="3">
        <v>12275</v>
      </c>
      <c r="D35" s="3">
        <v>12094</v>
      </c>
      <c r="E35" s="4">
        <v>0.44609199218029599</v>
      </c>
      <c r="F35" s="4">
        <v>0.98525458248472497</v>
      </c>
      <c r="G35" s="3">
        <v>12195</v>
      </c>
      <c r="H35" s="5">
        <v>1.54981549815498E-2</v>
      </c>
      <c r="I35" s="4">
        <v>5.78411405295316E-3</v>
      </c>
    </row>
    <row r="36" spans="1:9" x14ac:dyDescent="0.35">
      <c r="A36" s="1" t="s">
        <v>14</v>
      </c>
      <c r="B36" s="3">
        <v>35904</v>
      </c>
      <c r="C36" s="3">
        <v>27866</v>
      </c>
      <c r="D36" s="3">
        <v>27534</v>
      </c>
      <c r="E36" s="4">
        <v>0.76687834224598905</v>
      </c>
      <c r="F36" s="4">
        <v>0.98808583937414796</v>
      </c>
      <c r="G36" s="3">
        <v>27765</v>
      </c>
      <c r="H36" s="5">
        <v>4.3039798307221301E-2</v>
      </c>
      <c r="I36" s="4">
        <v>2.5479078446852799E-3</v>
      </c>
    </row>
    <row r="37" spans="1:9" x14ac:dyDescent="0.35">
      <c r="A37" s="1" t="s">
        <v>15</v>
      </c>
      <c r="B37" s="3">
        <v>22899</v>
      </c>
      <c r="C37" s="3">
        <v>18492</v>
      </c>
      <c r="D37" s="3">
        <v>18119</v>
      </c>
      <c r="E37" s="4">
        <v>0.79125726014236397</v>
      </c>
      <c r="F37" s="4">
        <v>0.97982911529310002</v>
      </c>
      <c r="G37" s="3">
        <v>18419</v>
      </c>
      <c r="H37" s="5">
        <v>8.8061241109723701E-2</v>
      </c>
      <c r="I37" s="4">
        <v>2.92018170019468E-3</v>
      </c>
    </row>
    <row r="38" spans="1:9" x14ac:dyDescent="0.35">
      <c r="A38" s="1" t="s">
        <v>16</v>
      </c>
      <c r="B38" s="3">
        <v>26981</v>
      </c>
      <c r="C38" s="3">
        <v>22350</v>
      </c>
      <c r="D38" s="3">
        <v>21720</v>
      </c>
      <c r="E38" s="4">
        <v>0.80501093361995502</v>
      </c>
      <c r="F38" s="4">
        <v>0.97181208053691304</v>
      </c>
      <c r="G38" s="3">
        <v>22268</v>
      </c>
      <c r="H38" s="5">
        <v>0.10167055864918299</v>
      </c>
      <c r="I38" s="4">
        <v>2.0581655480984302E-3</v>
      </c>
    </row>
    <row r="39" spans="1:9" x14ac:dyDescent="0.35">
      <c r="A39" s="1" t="s">
        <v>17</v>
      </c>
      <c r="B39" s="3">
        <v>20235</v>
      </c>
      <c r="C39" s="3">
        <v>15762</v>
      </c>
      <c r="D39" s="3">
        <v>15239</v>
      </c>
      <c r="E39" s="4">
        <v>0.75310106251544295</v>
      </c>
      <c r="F39" s="4">
        <v>0.96681893160766397</v>
      </c>
      <c r="G39" s="3">
        <v>15682</v>
      </c>
      <c r="H39" s="5">
        <v>9.7181481953832402E-2</v>
      </c>
      <c r="I39" s="4">
        <v>2.7280801928689299E-3</v>
      </c>
    </row>
    <row r="40" spans="1:9" x14ac:dyDescent="0.35">
      <c r="A40" s="1" t="s">
        <v>18</v>
      </c>
      <c r="B40" s="3">
        <v>5099</v>
      </c>
      <c r="C40" s="3">
        <v>2267</v>
      </c>
      <c r="D40" s="3">
        <v>2137</v>
      </c>
      <c r="E40" s="4">
        <v>0.41910178466365999</v>
      </c>
      <c r="F40" s="4">
        <v>0.94265549183943498</v>
      </c>
      <c r="G40" s="3">
        <v>2254</v>
      </c>
      <c r="H40" s="5">
        <v>0.114019520851819</v>
      </c>
      <c r="I40" s="4">
        <v>3.9700044111160102E-3</v>
      </c>
    </row>
    <row r="41" spans="1:9" x14ac:dyDescent="0.35">
      <c r="B41" s="3"/>
      <c r="C41" s="3"/>
      <c r="D41" s="3"/>
      <c r="E41" s="4"/>
      <c r="F41" s="4"/>
      <c r="G41" s="3"/>
      <c r="I41" s="4"/>
    </row>
    <row r="42" spans="1:9" x14ac:dyDescent="0.35">
      <c r="A42" s="10"/>
      <c r="B42" s="14"/>
      <c r="C42" s="14"/>
      <c r="D42" s="14"/>
      <c r="E42" s="15"/>
      <c r="F42" s="15"/>
      <c r="G42" s="14"/>
      <c r="H42" s="16"/>
      <c r="I42" s="15"/>
    </row>
    <row r="43" spans="1:9" x14ac:dyDescent="0.35">
      <c r="A43" s="54" t="s">
        <v>34</v>
      </c>
      <c r="B43" s="54"/>
      <c r="C43" s="54"/>
      <c r="D43" s="54"/>
      <c r="E43" s="54"/>
      <c r="F43" s="54"/>
      <c r="G43" s="54"/>
      <c r="H43" s="54"/>
      <c r="I43" s="54"/>
    </row>
    <row r="44" spans="1:9" ht="29" x14ac:dyDescent="0.35">
      <c r="A44" s="6" t="s">
        <v>12</v>
      </c>
      <c r="B44" s="12" t="s">
        <v>1</v>
      </c>
      <c r="C44" s="12" t="s">
        <v>3</v>
      </c>
      <c r="D44" s="12" t="s">
        <v>0</v>
      </c>
      <c r="E44" s="8" t="s">
        <v>4</v>
      </c>
      <c r="F44" s="8" t="s">
        <v>5</v>
      </c>
      <c r="G44" s="12" t="s">
        <v>6</v>
      </c>
      <c r="H44" s="9" t="s">
        <v>7</v>
      </c>
      <c r="I44" s="8" t="s">
        <v>8</v>
      </c>
    </row>
    <row r="45" spans="1:9" x14ac:dyDescent="0.35">
      <c r="A45" s="1" t="s">
        <v>13</v>
      </c>
      <c r="B45" s="3">
        <v>26705</v>
      </c>
      <c r="C45" s="3">
        <v>12364</v>
      </c>
      <c r="D45" s="3">
        <v>12080</v>
      </c>
      <c r="E45" s="4">
        <v>0.45234974723834498</v>
      </c>
      <c r="F45" s="4">
        <v>0.977030087350372</v>
      </c>
      <c r="G45" s="3">
        <v>12287</v>
      </c>
      <c r="H45" s="5">
        <v>1.39171482054204E-2</v>
      </c>
      <c r="I45" s="4">
        <v>5.3380782918149502E-3</v>
      </c>
    </row>
    <row r="46" spans="1:9" x14ac:dyDescent="0.35">
      <c r="A46" s="1" t="s">
        <v>14</v>
      </c>
      <c r="B46" s="3">
        <v>38091</v>
      </c>
      <c r="C46" s="3">
        <v>30184</v>
      </c>
      <c r="D46" s="3">
        <v>29624</v>
      </c>
      <c r="E46" s="4">
        <v>0.77771652096295696</v>
      </c>
      <c r="F46" s="4">
        <v>0.98144712430426695</v>
      </c>
      <c r="G46" s="3">
        <v>30033</v>
      </c>
      <c r="H46" s="5">
        <v>4.5916158891885599E-2</v>
      </c>
      <c r="I46" s="4">
        <v>3.412403922608E-3</v>
      </c>
    </row>
    <row r="47" spans="1:9" x14ac:dyDescent="0.35">
      <c r="A47" s="1" t="s">
        <v>15</v>
      </c>
      <c r="B47" s="3">
        <v>23000</v>
      </c>
      <c r="C47" s="3">
        <v>19065</v>
      </c>
      <c r="D47" s="3">
        <v>18593</v>
      </c>
      <c r="E47" s="4">
        <v>0.80839130434782602</v>
      </c>
      <c r="F47" s="4">
        <v>0.97524259113558898</v>
      </c>
      <c r="G47" s="3">
        <v>18994</v>
      </c>
      <c r="H47" s="5">
        <v>8.5079498789091296E-2</v>
      </c>
      <c r="I47" s="4">
        <v>2.62260687123E-3</v>
      </c>
    </row>
    <row r="48" spans="1:9" x14ac:dyDescent="0.35">
      <c r="A48" s="1" t="s">
        <v>16</v>
      </c>
      <c r="B48" s="3">
        <v>23171</v>
      </c>
      <c r="C48" s="3">
        <v>19712</v>
      </c>
      <c r="D48" s="3">
        <v>19010</v>
      </c>
      <c r="E48" s="4">
        <v>0.82042207932329203</v>
      </c>
      <c r="F48" s="4">
        <v>0.96438717532467499</v>
      </c>
      <c r="G48" s="3">
        <v>19628</v>
      </c>
      <c r="H48" s="5">
        <v>0.101640513552068</v>
      </c>
      <c r="I48" s="4">
        <v>2.63798701298701E-3</v>
      </c>
    </row>
    <row r="49" spans="1:9" x14ac:dyDescent="0.35">
      <c r="A49" s="1" t="s">
        <v>17</v>
      </c>
      <c r="B49" s="3">
        <v>16210</v>
      </c>
      <c r="C49" s="3">
        <v>12988</v>
      </c>
      <c r="D49" s="3">
        <v>12391</v>
      </c>
      <c r="E49" s="4">
        <v>0.76440468846391096</v>
      </c>
      <c r="F49" s="4">
        <v>0.95403449337850299</v>
      </c>
      <c r="G49" s="3">
        <v>12914</v>
      </c>
      <c r="H49" s="5">
        <v>0.106705900573022</v>
      </c>
      <c r="I49" s="4">
        <v>2.7717893440098599E-3</v>
      </c>
    </row>
    <row r="50" spans="1:9" x14ac:dyDescent="0.35">
      <c r="A50" s="1" t="s">
        <v>18</v>
      </c>
      <c r="B50" s="3">
        <v>5136</v>
      </c>
      <c r="C50" s="3">
        <v>2266</v>
      </c>
      <c r="D50" s="3">
        <v>2099</v>
      </c>
      <c r="E50" s="4">
        <v>0.40868380062305298</v>
      </c>
      <c r="F50" s="4">
        <v>0.92630185348631899</v>
      </c>
      <c r="G50" s="3">
        <v>2252</v>
      </c>
      <c r="H50" s="5">
        <v>0.115452930728242</v>
      </c>
      <c r="I50" s="4">
        <v>4.8543689320388302E-3</v>
      </c>
    </row>
    <row r="51" spans="1:9" x14ac:dyDescent="0.35">
      <c r="B51" s="3"/>
      <c r="C51" s="3"/>
      <c r="D51" s="3"/>
      <c r="E51" s="4"/>
      <c r="F51" s="4"/>
      <c r="G51" s="3"/>
      <c r="I51" s="4"/>
    </row>
    <row r="52" spans="1:9" x14ac:dyDescent="0.35">
      <c r="B52" s="3"/>
      <c r="C52" s="3"/>
      <c r="D52" s="3"/>
      <c r="E52" s="4"/>
      <c r="F52" s="4"/>
      <c r="G52" s="3"/>
      <c r="I52" s="4"/>
    </row>
    <row r="53" spans="1:9" x14ac:dyDescent="0.35">
      <c r="A53" s="54" t="s">
        <v>36</v>
      </c>
      <c r="B53" s="54"/>
      <c r="C53" s="54"/>
      <c r="D53" s="54"/>
      <c r="E53" s="54"/>
      <c r="F53" s="54"/>
      <c r="G53" s="54"/>
      <c r="H53" s="54"/>
      <c r="I53" s="54"/>
    </row>
    <row r="54" spans="1:9" ht="29" x14ac:dyDescent="0.35">
      <c r="A54" s="6" t="s">
        <v>12</v>
      </c>
      <c r="B54" s="12" t="s">
        <v>1</v>
      </c>
      <c r="C54" s="12" t="s">
        <v>3</v>
      </c>
      <c r="D54" s="12" t="s">
        <v>0</v>
      </c>
      <c r="E54" s="8" t="s">
        <v>4</v>
      </c>
      <c r="F54" s="8" t="s">
        <v>5</v>
      </c>
      <c r="G54" s="12" t="s">
        <v>6</v>
      </c>
      <c r="H54" s="9" t="s">
        <v>7</v>
      </c>
      <c r="I54" s="8" t="s">
        <v>8</v>
      </c>
    </row>
    <row r="55" spans="1:9" x14ac:dyDescent="0.35">
      <c r="A55" s="1" t="s">
        <v>13</v>
      </c>
      <c r="B55" s="3">
        <v>25296</v>
      </c>
      <c r="C55" s="3">
        <v>11715</v>
      </c>
      <c r="D55" s="3">
        <v>11483</v>
      </c>
      <c r="E55" s="4">
        <v>0.45394528779253601</v>
      </c>
      <c r="F55" s="4">
        <v>0.980196329492104</v>
      </c>
      <c r="G55" s="3">
        <v>11622</v>
      </c>
      <c r="H55" s="5">
        <v>1.6090173808294601E-2</v>
      </c>
      <c r="I55" s="4">
        <v>7.0849338454972302E-3</v>
      </c>
    </row>
    <row r="56" spans="1:9" x14ac:dyDescent="0.35">
      <c r="A56" s="1" t="s">
        <v>14</v>
      </c>
      <c r="B56" s="3">
        <v>38102</v>
      </c>
      <c r="C56" s="3">
        <v>30572</v>
      </c>
      <c r="D56" s="3">
        <v>30163</v>
      </c>
      <c r="E56" s="4">
        <v>0.79163823421342705</v>
      </c>
      <c r="F56" s="4">
        <v>0.98662174538793701</v>
      </c>
      <c r="G56" s="3">
        <v>30360</v>
      </c>
      <c r="H56" s="5">
        <v>4.4631093544137003E-2</v>
      </c>
      <c r="I56" s="4">
        <v>6.1167080989140404E-3</v>
      </c>
    </row>
    <row r="57" spans="1:9" x14ac:dyDescent="0.35">
      <c r="A57" s="1" t="s">
        <v>15</v>
      </c>
      <c r="B57" s="3">
        <v>24645</v>
      </c>
      <c r="C57" s="3">
        <v>20791</v>
      </c>
      <c r="D57" s="3">
        <v>20393</v>
      </c>
      <c r="E57" s="4">
        <v>0.82747007506593595</v>
      </c>
      <c r="F57" s="4">
        <v>0.98085710163051298</v>
      </c>
      <c r="G57" s="3">
        <v>20671</v>
      </c>
      <c r="H57" s="5">
        <v>8.6788254075758298E-2</v>
      </c>
      <c r="I57" s="4">
        <v>5.0983598672502501E-3</v>
      </c>
    </row>
    <row r="58" spans="1:9" x14ac:dyDescent="0.35">
      <c r="A58" s="1" t="s">
        <v>16</v>
      </c>
      <c r="B58" s="3">
        <v>26454</v>
      </c>
      <c r="C58" s="3">
        <v>22654</v>
      </c>
      <c r="D58" s="3">
        <v>22038</v>
      </c>
      <c r="E58" s="4">
        <v>0.83306872306645496</v>
      </c>
      <c r="F58" s="4">
        <v>0.97280833406903899</v>
      </c>
      <c r="G58" s="3">
        <v>22519</v>
      </c>
      <c r="H58" s="5">
        <v>0.104622763000133</v>
      </c>
      <c r="I58" s="4">
        <v>4.9439392601747997E-3</v>
      </c>
    </row>
    <row r="59" spans="1:9" x14ac:dyDescent="0.35">
      <c r="A59" s="1" t="s">
        <v>17</v>
      </c>
      <c r="B59" s="3">
        <v>17600</v>
      </c>
      <c r="C59" s="3">
        <v>14021</v>
      </c>
      <c r="D59" s="3">
        <v>13540</v>
      </c>
      <c r="E59" s="4">
        <v>0.76931818181818201</v>
      </c>
      <c r="F59" s="4">
        <v>0.96569431566935304</v>
      </c>
      <c r="G59" s="3">
        <v>13928</v>
      </c>
      <c r="H59" s="5">
        <v>0.10166570936243501</v>
      </c>
      <c r="I59" s="4">
        <v>5.4204407674203004E-3</v>
      </c>
    </row>
    <row r="60" spans="1:9" x14ac:dyDescent="0.35">
      <c r="A60" s="1" t="s">
        <v>18</v>
      </c>
      <c r="B60" s="2">
        <v>5430</v>
      </c>
      <c r="C60" s="2">
        <v>2372</v>
      </c>
      <c r="D60" s="2">
        <v>2273</v>
      </c>
      <c r="E60" s="5">
        <v>0.41860036832412501</v>
      </c>
      <c r="F60" s="5">
        <v>0.95826306913996595</v>
      </c>
      <c r="G60" s="2">
        <v>2357</v>
      </c>
      <c r="H60" s="5">
        <v>9.5884599066610093E-2</v>
      </c>
      <c r="I60" s="5">
        <v>5.4806070826306898E-3</v>
      </c>
    </row>
    <row r="61" spans="1:9" x14ac:dyDescent="0.35">
      <c r="B61" s="2"/>
      <c r="C61" s="2"/>
      <c r="D61" s="2"/>
      <c r="G61" s="2"/>
    </row>
    <row r="63" spans="1:9" x14ac:dyDescent="0.35">
      <c r="A63" s="54" t="s">
        <v>38</v>
      </c>
      <c r="B63" s="54"/>
      <c r="C63" s="54"/>
      <c r="D63" s="54"/>
      <c r="E63" s="54"/>
      <c r="F63" s="54"/>
      <c r="G63" s="54"/>
      <c r="H63" s="54"/>
      <c r="I63" s="54"/>
    </row>
    <row r="64" spans="1:9" ht="29" x14ac:dyDescent="0.35">
      <c r="A64" s="6" t="s">
        <v>12</v>
      </c>
      <c r="B64" s="12" t="s">
        <v>1</v>
      </c>
      <c r="C64" s="12" t="s">
        <v>3</v>
      </c>
      <c r="D64" s="12" t="s">
        <v>0</v>
      </c>
      <c r="E64" s="8" t="s">
        <v>4</v>
      </c>
      <c r="F64" s="8" t="s">
        <v>5</v>
      </c>
      <c r="G64" s="12" t="s">
        <v>6</v>
      </c>
      <c r="H64" s="9" t="s">
        <v>7</v>
      </c>
      <c r="I64" s="8" t="s">
        <v>8</v>
      </c>
    </row>
    <row r="65" spans="1:9" x14ac:dyDescent="0.35">
      <c r="A65" s="1" t="s">
        <v>13</v>
      </c>
      <c r="B65" s="3">
        <v>26068</v>
      </c>
      <c r="C65" s="3">
        <v>12281</v>
      </c>
      <c r="D65" s="3">
        <v>12071</v>
      </c>
      <c r="E65" s="4">
        <v>0.46305815559306401</v>
      </c>
      <c r="F65" s="4">
        <v>0.98290041527562899</v>
      </c>
      <c r="G65" s="3">
        <v>12160</v>
      </c>
      <c r="H65" s="5">
        <v>1.51315789473684E-2</v>
      </c>
      <c r="I65" s="4">
        <v>8.4683657682599108E-3</v>
      </c>
    </row>
    <row r="66" spans="1:9" x14ac:dyDescent="0.35">
      <c r="A66" s="1" t="s">
        <v>14</v>
      </c>
      <c r="B66" s="3">
        <v>38273</v>
      </c>
      <c r="C66" s="3">
        <v>30590</v>
      </c>
      <c r="D66" s="3">
        <v>30259</v>
      </c>
      <c r="E66" s="4">
        <v>0.79060956810284</v>
      </c>
      <c r="F66" s="4">
        <v>0.98917947041516796</v>
      </c>
      <c r="G66" s="3">
        <v>30367</v>
      </c>
      <c r="H66" s="5">
        <v>4.5575789508347897E-2</v>
      </c>
      <c r="I66" s="4">
        <v>6.0150375939849602E-3</v>
      </c>
    </row>
    <row r="67" spans="1:9" x14ac:dyDescent="0.35">
      <c r="A67" s="1" t="s">
        <v>15</v>
      </c>
      <c r="B67" s="3">
        <v>27241</v>
      </c>
      <c r="C67" s="3">
        <v>22561</v>
      </c>
      <c r="D67" s="3">
        <v>22205</v>
      </c>
      <c r="E67" s="4">
        <v>0.81513160309827104</v>
      </c>
      <c r="F67" s="4">
        <v>0.98422055759939697</v>
      </c>
      <c r="G67" s="3">
        <v>22409</v>
      </c>
      <c r="H67" s="5">
        <v>8.5992235262617706E-2</v>
      </c>
      <c r="I67" s="4">
        <v>5.4075617215549E-3</v>
      </c>
    </row>
    <row r="68" spans="1:9" x14ac:dyDescent="0.35">
      <c r="A68" s="1" t="s">
        <v>16</v>
      </c>
      <c r="B68" s="3">
        <v>33368</v>
      </c>
      <c r="C68" s="3">
        <v>28014</v>
      </c>
      <c r="D68" s="3">
        <v>27485</v>
      </c>
      <c r="E68" s="4">
        <v>0.82369335890673701</v>
      </c>
      <c r="F68" s="4">
        <v>0.98111658456485995</v>
      </c>
      <c r="G68" s="3">
        <v>27864</v>
      </c>
      <c r="H68" s="5">
        <v>9.5858455354579403E-2</v>
      </c>
      <c r="I68" s="4">
        <v>3.3197686870850302E-3</v>
      </c>
    </row>
    <row r="69" spans="1:9" x14ac:dyDescent="0.35">
      <c r="A69" s="1" t="s">
        <v>17</v>
      </c>
      <c r="B69" s="3">
        <v>25056</v>
      </c>
      <c r="C69" s="3">
        <v>19680</v>
      </c>
      <c r="D69" s="3">
        <v>19249</v>
      </c>
      <c r="E69" s="4">
        <v>0.76823914431673102</v>
      </c>
      <c r="F69" s="4">
        <v>0.978099593495935</v>
      </c>
      <c r="G69" s="3">
        <v>19547</v>
      </c>
      <c r="H69" s="5">
        <v>8.8811582340001E-2</v>
      </c>
      <c r="I69" s="4">
        <v>4.6239837398373996E-3</v>
      </c>
    </row>
    <row r="70" spans="1:9" x14ac:dyDescent="0.35">
      <c r="A70" s="1" t="s">
        <v>18</v>
      </c>
      <c r="B70" s="2">
        <v>6489</v>
      </c>
      <c r="C70" s="2">
        <v>3000</v>
      </c>
      <c r="D70" s="2">
        <v>2921</v>
      </c>
      <c r="E70" s="5">
        <v>0.45014640160271202</v>
      </c>
      <c r="F70" s="5">
        <v>0.97366666666666701</v>
      </c>
      <c r="G70" s="2">
        <v>2972</v>
      </c>
      <c r="H70" s="5">
        <v>9.8923283983849294E-2</v>
      </c>
      <c r="I70" s="5">
        <v>6.3333333333333297E-3</v>
      </c>
    </row>
    <row r="71" spans="1:9" x14ac:dyDescent="0.35">
      <c r="B71" s="2"/>
      <c r="C71" s="2"/>
      <c r="D71" s="2"/>
      <c r="G71" s="2"/>
    </row>
    <row r="72" spans="1:9" x14ac:dyDescent="0.35">
      <c r="B72" s="2"/>
      <c r="C72" s="2"/>
      <c r="D72" s="2"/>
      <c r="G72" s="2"/>
    </row>
    <row r="73" spans="1:9" x14ac:dyDescent="0.35">
      <c r="A73" s="54" t="s">
        <v>40</v>
      </c>
      <c r="B73" s="54"/>
      <c r="C73" s="54"/>
      <c r="D73" s="54"/>
      <c r="E73" s="54"/>
      <c r="F73" s="54"/>
      <c r="G73" s="54"/>
      <c r="H73" s="54"/>
      <c r="I73" s="54"/>
    </row>
    <row r="74" spans="1:9" ht="29" x14ac:dyDescent="0.35">
      <c r="A74" s="6" t="s">
        <v>12</v>
      </c>
      <c r="B74" s="12" t="s">
        <v>1</v>
      </c>
      <c r="C74" s="12" t="s">
        <v>3</v>
      </c>
      <c r="D74" s="12" t="s">
        <v>0</v>
      </c>
      <c r="E74" s="8" t="s">
        <v>4</v>
      </c>
      <c r="F74" s="8" t="s">
        <v>5</v>
      </c>
      <c r="G74" s="12" t="s">
        <v>6</v>
      </c>
      <c r="H74" s="9" t="s">
        <v>7</v>
      </c>
      <c r="I74" s="8" t="s">
        <v>8</v>
      </c>
    </row>
    <row r="75" spans="1:9" x14ac:dyDescent="0.35">
      <c r="A75" s="1" t="s">
        <v>13</v>
      </c>
      <c r="B75" s="2">
        <v>25943</v>
      </c>
      <c r="C75" s="2">
        <v>12488</v>
      </c>
      <c r="D75" s="2">
        <v>12154</v>
      </c>
      <c r="E75" s="5">
        <v>0.46848860964422001</v>
      </c>
      <c r="F75" s="5">
        <v>0.97325432415118496</v>
      </c>
      <c r="G75" s="2">
        <v>12412</v>
      </c>
      <c r="H75" s="5">
        <v>1.4421527553980001E-2</v>
      </c>
      <c r="I75" s="5">
        <v>5.5253042921204398E-3</v>
      </c>
    </row>
    <row r="76" spans="1:9" x14ac:dyDescent="0.35">
      <c r="A76" s="1" t="s">
        <v>14</v>
      </c>
      <c r="B76" s="2">
        <v>36526</v>
      </c>
      <c r="C76" s="2">
        <v>29361</v>
      </c>
      <c r="D76" s="2">
        <v>28863</v>
      </c>
      <c r="E76" s="5">
        <v>0.79020423807698603</v>
      </c>
      <c r="F76" s="5">
        <v>0.98303872483907195</v>
      </c>
      <c r="G76" s="2">
        <v>29216</v>
      </c>
      <c r="H76" s="5">
        <v>4.6652519167579398E-2</v>
      </c>
      <c r="I76" s="5">
        <v>4.0189366847178196E-3</v>
      </c>
    </row>
    <row r="77" spans="1:9" x14ac:dyDescent="0.35">
      <c r="A77" s="1" t="s">
        <v>15</v>
      </c>
      <c r="B77" s="2">
        <v>22952</v>
      </c>
      <c r="C77" s="2">
        <v>19215</v>
      </c>
      <c r="D77" s="2">
        <v>18766</v>
      </c>
      <c r="E77" s="5">
        <v>0.81761937957476505</v>
      </c>
      <c r="F77" s="5">
        <v>0.97663283892792097</v>
      </c>
      <c r="G77" s="2">
        <v>19138</v>
      </c>
      <c r="H77" s="5">
        <v>8.6529417912007495E-2</v>
      </c>
      <c r="I77" s="5">
        <v>3.27868852459016E-3</v>
      </c>
    </row>
    <row r="78" spans="1:9" x14ac:dyDescent="0.35">
      <c r="A78" s="1" t="s">
        <v>16</v>
      </c>
      <c r="B78" s="2">
        <v>28507</v>
      </c>
      <c r="C78" s="2">
        <v>24177</v>
      </c>
      <c r="D78" s="2">
        <v>23428</v>
      </c>
      <c r="E78" s="5">
        <v>0.82183323394254004</v>
      </c>
      <c r="F78" s="5">
        <v>0.96902014311122098</v>
      </c>
      <c r="G78" s="2">
        <v>24077</v>
      </c>
      <c r="H78" s="5">
        <v>9.6357519624537896E-2</v>
      </c>
      <c r="I78" s="5">
        <v>3.0607602266616999E-3</v>
      </c>
    </row>
    <row r="79" spans="1:9" x14ac:dyDescent="0.35">
      <c r="A79" s="1" t="s">
        <v>17</v>
      </c>
      <c r="B79" s="2">
        <v>21455</v>
      </c>
      <c r="C79" s="2">
        <v>17370</v>
      </c>
      <c r="D79" s="2">
        <v>16758</v>
      </c>
      <c r="E79" s="5">
        <v>0.78107667210440501</v>
      </c>
      <c r="F79" s="5">
        <v>0.96476683937823804</v>
      </c>
      <c r="G79" s="2">
        <v>17304</v>
      </c>
      <c r="H79" s="5">
        <v>9.9225612575127103E-2</v>
      </c>
      <c r="I79" s="5">
        <v>2.3028209556706998E-3</v>
      </c>
    </row>
    <row r="80" spans="1:9" x14ac:dyDescent="0.35">
      <c r="A80" s="1" t="s">
        <v>18</v>
      </c>
      <c r="B80" s="2">
        <v>5126</v>
      </c>
      <c r="C80" s="2">
        <v>2395</v>
      </c>
      <c r="D80" s="2">
        <v>2293</v>
      </c>
      <c r="E80" s="5">
        <v>0.44732735076082702</v>
      </c>
      <c r="F80" s="5">
        <v>0.95741127348642996</v>
      </c>
      <c r="G80" s="2">
        <v>2374</v>
      </c>
      <c r="H80" s="5">
        <v>0.10783487784330199</v>
      </c>
      <c r="I80" s="5">
        <v>6.2630480167014599E-3</v>
      </c>
    </row>
    <row r="81" spans="1:9" x14ac:dyDescent="0.35">
      <c r="B81" s="2"/>
      <c r="C81" s="2"/>
      <c r="D81" s="2"/>
      <c r="G81" s="2"/>
    </row>
    <row r="82" spans="1:9" x14ac:dyDescent="0.35">
      <c r="B82" s="2"/>
      <c r="C82" s="2"/>
      <c r="D82" s="2"/>
      <c r="G82" s="2"/>
    </row>
    <row r="83" spans="1:9" x14ac:dyDescent="0.35">
      <c r="A83" s="54" t="s">
        <v>42</v>
      </c>
      <c r="B83" s="54"/>
      <c r="C83" s="54"/>
      <c r="D83" s="54"/>
      <c r="E83" s="54"/>
      <c r="F83" s="54"/>
      <c r="G83" s="54"/>
      <c r="H83" s="54"/>
      <c r="I83" s="54"/>
    </row>
    <row r="84" spans="1:9" ht="29" x14ac:dyDescent="0.35">
      <c r="A84" s="6" t="s">
        <v>12</v>
      </c>
      <c r="B84" s="12" t="s">
        <v>1</v>
      </c>
      <c r="C84" s="12" t="s">
        <v>3</v>
      </c>
      <c r="D84" s="12" t="s">
        <v>0</v>
      </c>
      <c r="E84" s="8" t="s">
        <v>4</v>
      </c>
      <c r="F84" s="8" t="s">
        <v>5</v>
      </c>
      <c r="G84" s="12" t="s">
        <v>6</v>
      </c>
      <c r="H84" s="9" t="s">
        <v>7</v>
      </c>
      <c r="I84" s="8" t="s">
        <v>8</v>
      </c>
    </row>
    <row r="85" spans="1:9" x14ac:dyDescent="0.35">
      <c r="A85" s="1" t="s">
        <v>13</v>
      </c>
      <c r="B85" s="2">
        <v>25337</v>
      </c>
      <c r="C85" s="2">
        <v>12351</v>
      </c>
      <c r="D85" s="2">
        <v>12102</v>
      </c>
      <c r="E85" s="5">
        <v>0.47764139400876199</v>
      </c>
      <c r="F85" s="5">
        <v>0.97983968909399999</v>
      </c>
      <c r="G85" s="2">
        <v>12274</v>
      </c>
      <c r="H85" s="5">
        <v>2.0042365976861699E-2</v>
      </c>
      <c r="I85" s="5">
        <v>5.4246619706906302E-3</v>
      </c>
    </row>
    <row r="86" spans="1:9" x14ac:dyDescent="0.35">
      <c r="A86" s="1" t="s">
        <v>14</v>
      </c>
      <c r="B86" s="2">
        <v>39412</v>
      </c>
      <c r="C86" s="2">
        <v>31893</v>
      </c>
      <c r="D86" s="2">
        <v>31442</v>
      </c>
      <c r="E86" s="5">
        <v>0.79777732670252699</v>
      </c>
      <c r="F86" s="5">
        <v>0.98585896591728595</v>
      </c>
      <c r="G86" s="2">
        <v>31760</v>
      </c>
      <c r="H86" s="5">
        <v>4.9055415617128499E-2</v>
      </c>
      <c r="I86" s="5">
        <v>3.2609036465682099E-3</v>
      </c>
    </row>
    <row r="87" spans="1:9" x14ac:dyDescent="0.35">
      <c r="A87" s="1" t="s">
        <v>15</v>
      </c>
      <c r="B87" s="2">
        <v>23591</v>
      </c>
      <c r="C87" s="2">
        <v>19720</v>
      </c>
      <c r="D87" s="2">
        <v>19293</v>
      </c>
      <c r="E87" s="5">
        <v>0.81781187741087702</v>
      </c>
      <c r="F87" s="5">
        <v>0.97834685598377302</v>
      </c>
      <c r="G87" s="2">
        <v>19648</v>
      </c>
      <c r="H87" s="5">
        <v>8.5810260586319201E-2</v>
      </c>
      <c r="I87" s="5">
        <v>2.8397565922920901E-3</v>
      </c>
    </row>
    <row r="88" spans="1:9" x14ac:dyDescent="0.35">
      <c r="A88" s="1" t="s">
        <v>16</v>
      </c>
      <c r="B88" s="2">
        <v>24346</v>
      </c>
      <c r="C88" s="2">
        <v>21168</v>
      </c>
      <c r="D88" s="2">
        <v>20447</v>
      </c>
      <c r="E88" s="5">
        <v>0.83985048878665902</v>
      </c>
      <c r="F88" s="5">
        <v>0.96593915343915404</v>
      </c>
      <c r="G88" s="2">
        <v>21087</v>
      </c>
      <c r="H88" s="5">
        <v>0.105325556029781</v>
      </c>
      <c r="I88" s="5">
        <v>2.8344671201814102E-3</v>
      </c>
    </row>
    <row r="89" spans="1:9" x14ac:dyDescent="0.35">
      <c r="A89" s="1" t="s">
        <v>17</v>
      </c>
      <c r="B89" s="2">
        <v>16933</v>
      </c>
      <c r="C89" s="2">
        <v>13638</v>
      </c>
      <c r="D89" s="2">
        <v>13143</v>
      </c>
      <c r="E89" s="5">
        <v>0.77617669639166098</v>
      </c>
      <c r="F89" s="5">
        <v>0.96370435547734301</v>
      </c>
      <c r="G89" s="2">
        <v>13571</v>
      </c>
      <c r="H89" s="5">
        <v>0.107287598555744</v>
      </c>
      <c r="I89" s="5">
        <v>3.2996040475143E-3</v>
      </c>
    </row>
    <row r="90" spans="1:9" x14ac:dyDescent="0.35">
      <c r="A90" s="1" t="s">
        <v>18</v>
      </c>
      <c r="B90" s="2">
        <v>6825</v>
      </c>
      <c r="C90" s="2">
        <v>2980</v>
      </c>
      <c r="D90" s="2">
        <v>2842</v>
      </c>
      <c r="E90" s="5">
        <v>0.41641025641025597</v>
      </c>
      <c r="F90" s="5">
        <v>0.95369127516778496</v>
      </c>
      <c r="G90" s="2">
        <v>2955</v>
      </c>
      <c r="H90" s="5">
        <v>0.11201353637901899</v>
      </c>
      <c r="I90" s="5">
        <v>6.3758389261744999E-3</v>
      </c>
    </row>
    <row r="91" spans="1:9" x14ac:dyDescent="0.35">
      <c r="B91" s="2"/>
      <c r="C91" s="2"/>
      <c r="D91" s="2"/>
      <c r="G91" s="2"/>
    </row>
    <row r="92" spans="1:9" x14ac:dyDescent="0.35">
      <c r="B92" s="2"/>
      <c r="C92" s="2"/>
      <c r="D92" s="2"/>
      <c r="G92" s="2"/>
    </row>
    <row r="93" spans="1:9" x14ac:dyDescent="0.35">
      <c r="A93" s="54" t="s">
        <v>44</v>
      </c>
      <c r="B93" s="54"/>
      <c r="C93" s="54"/>
      <c r="D93" s="54"/>
      <c r="E93" s="54"/>
      <c r="F93" s="54"/>
      <c r="G93" s="54"/>
      <c r="H93" s="54"/>
      <c r="I93" s="54"/>
    </row>
    <row r="94" spans="1:9" ht="29" x14ac:dyDescent="0.35">
      <c r="A94" s="6" t="s">
        <v>12</v>
      </c>
      <c r="B94" s="12" t="s">
        <v>1</v>
      </c>
      <c r="C94" s="12" t="s">
        <v>3</v>
      </c>
      <c r="D94" s="12" t="s">
        <v>0</v>
      </c>
      <c r="E94" s="8" t="s">
        <v>4</v>
      </c>
      <c r="F94" s="8" t="s">
        <v>5</v>
      </c>
      <c r="G94" s="12" t="s">
        <v>6</v>
      </c>
      <c r="H94" s="9" t="s">
        <v>7</v>
      </c>
      <c r="I94" s="8" t="s">
        <v>8</v>
      </c>
    </row>
    <row r="95" spans="1:9" x14ac:dyDescent="0.35">
      <c r="A95" s="1" t="s">
        <v>13</v>
      </c>
      <c r="B95" s="2">
        <v>24630</v>
      </c>
      <c r="C95" s="2">
        <v>11731</v>
      </c>
      <c r="D95" s="2">
        <v>11491</v>
      </c>
      <c r="E95" s="5">
        <v>0.46654486398700801</v>
      </c>
      <c r="F95" s="5">
        <v>0.97954138607109398</v>
      </c>
      <c r="G95" s="2">
        <v>11703</v>
      </c>
      <c r="H95" s="5">
        <v>1.7431427839015599E-2</v>
      </c>
      <c r="I95" s="5">
        <v>1.61964026937175E-3</v>
      </c>
    </row>
    <row r="96" spans="1:9" x14ac:dyDescent="0.35">
      <c r="A96" s="1" t="s">
        <v>14</v>
      </c>
      <c r="B96" s="2">
        <v>38821</v>
      </c>
      <c r="C96" s="2">
        <v>31503</v>
      </c>
      <c r="D96" s="2">
        <v>31011</v>
      </c>
      <c r="E96" s="5">
        <v>0.79882022616625004</v>
      </c>
      <c r="F96" s="5">
        <v>0.98438243976764095</v>
      </c>
      <c r="G96" s="2">
        <v>31376</v>
      </c>
      <c r="H96" s="5">
        <v>5.2396736359000502E-2</v>
      </c>
      <c r="I96" s="5">
        <v>3.4599879376567299E-3</v>
      </c>
    </row>
    <row r="97" spans="1:9" x14ac:dyDescent="0.35">
      <c r="A97" s="1" t="s">
        <v>15</v>
      </c>
      <c r="B97" s="2">
        <v>25631</v>
      </c>
      <c r="C97" s="2">
        <v>21456</v>
      </c>
      <c r="D97" s="2">
        <v>21009</v>
      </c>
      <c r="E97" s="5">
        <v>0.81967149155319696</v>
      </c>
      <c r="F97" s="5">
        <v>0.97916666666666696</v>
      </c>
      <c r="G97" s="2">
        <v>21359</v>
      </c>
      <c r="H97" s="5">
        <v>9.0547310267334605E-2</v>
      </c>
      <c r="I97" s="5">
        <v>3.58873974645787E-3</v>
      </c>
    </row>
    <row r="98" spans="1:9" x14ac:dyDescent="0.35">
      <c r="A98" s="1" t="s">
        <v>16</v>
      </c>
      <c r="B98" s="2">
        <v>29077</v>
      </c>
      <c r="C98" s="2">
        <v>24955</v>
      </c>
      <c r="D98" s="2">
        <v>24212</v>
      </c>
      <c r="E98" s="5">
        <v>0.83268562781579902</v>
      </c>
      <c r="F98" s="5">
        <v>0.97022640753356004</v>
      </c>
      <c r="G98" s="2">
        <v>24858</v>
      </c>
      <c r="H98" s="5">
        <v>0.105237750422399</v>
      </c>
      <c r="I98" s="5">
        <v>2.9653376076938498E-3</v>
      </c>
    </row>
    <row r="99" spans="1:9" x14ac:dyDescent="0.35">
      <c r="A99" s="1" t="s">
        <v>17</v>
      </c>
      <c r="B99" s="2">
        <v>19041</v>
      </c>
      <c r="C99" s="2">
        <v>15379</v>
      </c>
      <c r="D99" s="2">
        <v>14879</v>
      </c>
      <c r="E99" s="5">
        <v>0.781419043117483</v>
      </c>
      <c r="F99" s="5">
        <v>0.96748813316860605</v>
      </c>
      <c r="G99" s="2">
        <v>15284</v>
      </c>
      <c r="H99" s="5">
        <v>0.110442292593562</v>
      </c>
      <c r="I99" s="5">
        <v>5.1368749593601699E-3</v>
      </c>
    </row>
    <row r="100" spans="1:9" x14ac:dyDescent="0.35">
      <c r="A100" s="1" t="s">
        <v>18</v>
      </c>
      <c r="B100" s="2">
        <v>7977</v>
      </c>
      <c r="C100" s="2">
        <v>3496</v>
      </c>
      <c r="D100" s="2">
        <v>3358</v>
      </c>
      <c r="E100" s="5">
        <v>0.42096026074965498</v>
      </c>
      <c r="F100" s="5">
        <v>0.96052631578947401</v>
      </c>
      <c r="G100" s="2">
        <v>3475</v>
      </c>
      <c r="H100" s="5">
        <v>0.112517985611511</v>
      </c>
      <c r="I100" s="5">
        <v>4.5766590389016001E-3</v>
      </c>
    </row>
    <row r="101" spans="1:9" x14ac:dyDescent="0.35">
      <c r="B101" s="2"/>
      <c r="C101" s="2"/>
      <c r="D101" s="2"/>
      <c r="G101" s="2"/>
    </row>
    <row r="102" spans="1:9" x14ac:dyDescent="0.35">
      <c r="B102" s="2"/>
      <c r="C102" s="2"/>
      <c r="D102" s="2"/>
      <c r="G102" s="2"/>
    </row>
    <row r="103" spans="1:9" x14ac:dyDescent="0.35">
      <c r="A103" s="54" t="s">
        <v>46</v>
      </c>
      <c r="B103" s="54"/>
      <c r="C103" s="54"/>
      <c r="D103" s="54"/>
      <c r="E103" s="54"/>
      <c r="F103" s="54"/>
      <c r="G103" s="54"/>
      <c r="H103" s="54"/>
      <c r="I103" s="54"/>
    </row>
    <row r="104" spans="1:9" ht="29" x14ac:dyDescent="0.35">
      <c r="A104" s="6" t="s">
        <v>12</v>
      </c>
      <c r="B104" s="12" t="s">
        <v>1</v>
      </c>
      <c r="C104" s="12" t="s">
        <v>3</v>
      </c>
      <c r="D104" s="12" t="s">
        <v>0</v>
      </c>
      <c r="E104" s="8" t="s">
        <v>4</v>
      </c>
      <c r="F104" s="8" t="s">
        <v>5</v>
      </c>
      <c r="G104" s="12" t="s">
        <v>6</v>
      </c>
      <c r="H104" s="9" t="s">
        <v>7</v>
      </c>
      <c r="I104" s="8" t="s">
        <v>8</v>
      </c>
    </row>
    <row r="105" spans="1:9" x14ac:dyDescent="0.35">
      <c r="A105" s="1" t="s">
        <v>13</v>
      </c>
      <c r="B105" s="2">
        <v>25887</v>
      </c>
      <c r="C105" s="2">
        <v>12261</v>
      </c>
      <c r="D105" s="2">
        <v>11908</v>
      </c>
      <c r="E105" s="5">
        <v>0.459999227411442</v>
      </c>
      <c r="F105" s="5">
        <v>0.97120952613979294</v>
      </c>
      <c r="G105" s="2">
        <v>12244</v>
      </c>
      <c r="H105" s="5">
        <v>1.437438745508E-2</v>
      </c>
      <c r="I105" s="5">
        <v>8.1559416034581204E-4</v>
      </c>
    </row>
    <row r="106" spans="1:9" x14ac:dyDescent="0.35">
      <c r="A106" s="1" t="s">
        <v>14</v>
      </c>
      <c r="B106" s="2">
        <v>39251</v>
      </c>
      <c r="C106" s="2">
        <v>32260</v>
      </c>
      <c r="D106" s="2">
        <v>31552</v>
      </c>
      <c r="E106" s="5">
        <v>0.80385213115589405</v>
      </c>
      <c r="F106" s="5">
        <v>0.97805331680099195</v>
      </c>
      <c r="G106" s="2">
        <v>32198</v>
      </c>
      <c r="H106" s="5">
        <v>4.7083669793154898E-2</v>
      </c>
      <c r="I106" s="5">
        <v>9.2994420334779903E-4</v>
      </c>
    </row>
    <row r="107" spans="1:9" x14ac:dyDescent="0.35">
      <c r="A107" s="1" t="s">
        <v>15</v>
      </c>
      <c r="B107" s="2">
        <v>28334</v>
      </c>
      <c r="C107" s="2">
        <v>23747</v>
      </c>
      <c r="D107" s="2">
        <v>23235</v>
      </c>
      <c r="E107" s="5">
        <v>0.82003952848168304</v>
      </c>
      <c r="F107" s="5">
        <v>0.97843938181665102</v>
      </c>
      <c r="G107" s="2">
        <v>23703</v>
      </c>
      <c r="H107" s="5">
        <v>8.4082183689828296E-2</v>
      </c>
      <c r="I107" s="5">
        <v>1.17909630690192E-3</v>
      </c>
    </row>
    <row r="108" spans="1:9" x14ac:dyDescent="0.35">
      <c r="A108" s="1" t="s">
        <v>16</v>
      </c>
      <c r="B108" s="2">
        <v>36605</v>
      </c>
      <c r="C108" s="2">
        <v>31012</v>
      </c>
      <c r="D108" s="2">
        <v>30321</v>
      </c>
      <c r="E108" s="5">
        <v>0.82832946318808898</v>
      </c>
      <c r="F108" s="5">
        <v>0.977718302592545</v>
      </c>
      <c r="G108" s="2">
        <v>30929</v>
      </c>
      <c r="H108" s="5">
        <v>9.2308189724853704E-2</v>
      </c>
      <c r="I108" s="5">
        <v>1.4188056236295601E-3</v>
      </c>
    </row>
    <row r="109" spans="1:9" x14ac:dyDescent="0.35">
      <c r="A109" s="1" t="s">
        <v>17</v>
      </c>
      <c r="B109" s="2">
        <v>27483</v>
      </c>
      <c r="C109" s="2">
        <v>21940</v>
      </c>
      <c r="D109" s="2">
        <v>21362</v>
      </c>
      <c r="E109" s="5">
        <v>0.77728050067314303</v>
      </c>
      <c r="F109" s="5">
        <v>0.97365542388331805</v>
      </c>
      <c r="G109" s="2">
        <v>21876</v>
      </c>
      <c r="H109" s="5">
        <v>8.6258913878222696E-2</v>
      </c>
      <c r="I109" s="5">
        <v>1.9143117593436599E-3</v>
      </c>
    </row>
    <row r="110" spans="1:9" x14ac:dyDescent="0.35">
      <c r="A110" s="1" t="s">
        <v>18</v>
      </c>
      <c r="B110" s="2">
        <v>9801</v>
      </c>
      <c r="C110" s="2">
        <v>4393</v>
      </c>
      <c r="D110" s="2">
        <v>4229</v>
      </c>
      <c r="E110" s="5">
        <v>0.43148658300173498</v>
      </c>
      <c r="F110" s="5">
        <v>0.96266788071932596</v>
      </c>
      <c r="G110" s="2">
        <v>4374</v>
      </c>
      <c r="H110" s="5">
        <v>9.6479195244627405E-2</v>
      </c>
      <c r="I110" s="5">
        <v>1.5934441156385201E-3</v>
      </c>
    </row>
    <row r="113" spans="1:9" x14ac:dyDescent="0.35">
      <c r="A113" s="54" t="s">
        <v>48</v>
      </c>
      <c r="B113" s="54"/>
      <c r="C113" s="54"/>
      <c r="D113" s="54"/>
      <c r="E113" s="54"/>
      <c r="F113" s="54"/>
      <c r="G113" s="54"/>
      <c r="H113" s="54"/>
      <c r="I113" s="54"/>
    </row>
    <row r="114" spans="1:9" ht="29" x14ac:dyDescent="0.35">
      <c r="A114" s="6" t="s">
        <v>12</v>
      </c>
      <c r="B114" s="12" t="s">
        <v>1</v>
      </c>
      <c r="C114" s="12" t="s">
        <v>3</v>
      </c>
      <c r="D114" s="12" t="s">
        <v>0</v>
      </c>
      <c r="E114" s="8" t="s">
        <v>4</v>
      </c>
      <c r="F114" s="8" t="s">
        <v>5</v>
      </c>
      <c r="G114" s="12" t="s">
        <v>6</v>
      </c>
      <c r="H114" s="9" t="s">
        <v>7</v>
      </c>
      <c r="I114" s="8" t="s">
        <v>8</v>
      </c>
    </row>
    <row r="115" spans="1:9" x14ac:dyDescent="0.35">
      <c r="A115" s="1" t="s">
        <v>13</v>
      </c>
      <c r="B115" s="2">
        <v>26451</v>
      </c>
      <c r="C115" s="2">
        <v>12823</v>
      </c>
      <c r="D115" s="2">
        <v>12471</v>
      </c>
      <c r="E115" s="5">
        <v>0.471475558580016</v>
      </c>
      <c r="F115" s="5">
        <v>0.97254932543086603</v>
      </c>
      <c r="G115" s="2">
        <v>12806</v>
      </c>
      <c r="H115" s="5">
        <v>1.62423863813837E-2</v>
      </c>
      <c r="I115" s="5">
        <v>5.4589409654527004E-4</v>
      </c>
    </row>
    <row r="116" spans="1:9" x14ac:dyDescent="0.35">
      <c r="A116" s="1" t="s">
        <v>14</v>
      </c>
      <c r="B116" s="2">
        <v>37892</v>
      </c>
      <c r="C116" s="2">
        <v>31033</v>
      </c>
      <c r="D116" s="2">
        <v>30503</v>
      </c>
      <c r="E116" s="5">
        <v>0.80499841655230697</v>
      </c>
      <c r="F116" s="5">
        <v>0.98292140624496505</v>
      </c>
      <c r="G116" s="2">
        <v>30993</v>
      </c>
      <c r="H116" s="5">
        <v>4.9236924466815102E-2</v>
      </c>
      <c r="I116" s="5">
        <v>4.83356427029291E-4</v>
      </c>
    </row>
    <row r="117" spans="1:9" x14ac:dyDescent="0.35">
      <c r="A117" s="1" t="s">
        <v>15</v>
      </c>
      <c r="B117" s="2">
        <v>24390</v>
      </c>
      <c r="C117" s="2">
        <v>20443</v>
      </c>
      <c r="D117" s="2">
        <v>19923</v>
      </c>
      <c r="E117" s="5">
        <v>0.81685116851168504</v>
      </c>
      <c r="F117" s="5">
        <v>0.97456342024164699</v>
      </c>
      <c r="G117" s="2">
        <v>20396</v>
      </c>
      <c r="H117" s="5">
        <v>8.7811335555991396E-2</v>
      </c>
      <c r="I117" s="5">
        <v>1.12507948931174E-3</v>
      </c>
    </row>
    <row r="118" spans="1:9" x14ac:dyDescent="0.35">
      <c r="A118" s="1" t="s">
        <v>16</v>
      </c>
      <c r="B118" s="2">
        <v>31799</v>
      </c>
      <c r="C118" s="2">
        <v>27226</v>
      </c>
      <c r="D118" s="2">
        <v>26304</v>
      </c>
      <c r="E118" s="5">
        <v>0.82719582376804301</v>
      </c>
      <c r="F118" s="5">
        <v>0.96613531183427603</v>
      </c>
      <c r="G118" s="2">
        <v>27182</v>
      </c>
      <c r="H118" s="5">
        <v>0.101611360459127</v>
      </c>
      <c r="I118" s="5">
        <v>8.4478072430764701E-4</v>
      </c>
    </row>
    <row r="119" spans="1:9" x14ac:dyDescent="0.35">
      <c r="A119" s="1" t="s">
        <v>17</v>
      </c>
      <c r="B119" s="2">
        <v>23446</v>
      </c>
      <c r="C119" s="2">
        <v>19028</v>
      </c>
      <c r="D119" s="2">
        <v>18328</v>
      </c>
      <c r="E119" s="5">
        <v>0.78171116608376701</v>
      </c>
      <c r="F119" s="5">
        <v>0.963212108471726</v>
      </c>
      <c r="G119" s="2">
        <v>18981</v>
      </c>
      <c r="H119" s="5">
        <v>0.101469890943575</v>
      </c>
      <c r="I119" s="5">
        <v>1.3664073996216099E-3</v>
      </c>
    </row>
    <row r="120" spans="1:9" x14ac:dyDescent="0.35">
      <c r="A120" s="1" t="s">
        <v>18</v>
      </c>
      <c r="B120" s="2">
        <v>7844</v>
      </c>
      <c r="C120" s="2">
        <v>3642</v>
      </c>
      <c r="D120" s="2">
        <v>3476</v>
      </c>
      <c r="E120" s="5">
        <v>0.44314125446200903</v>
      </c>
      <c r="F120" s="5">
        <v>0.954420647995607</v>
      </c>
      <c r="G120" s="2">
        <v>3620</v>
      </c>
      <c r="H120" s="5">
        <v>0.12016574585635401</v>
      </c>
      <c r="I120" s="5">
        <v>1.6474464579901199E-3</v>
      </c>
    </row>
    <row r="123" spans="1:9" x14ac:dyDescent="0.35">
      <c r="A123" s="54" t="s">
        <v>51</v>
      </c>
      <c r="B123" s="54"/>
      <c r="C123" s="54"/>
      <c r="D123" s="54"/>
      <c r="E123" s="54"/>
      <c r="F123" s="54"/>
      <c r="G123" s="54"/>
      <c r="H123" s="54"/>
      <c r="I123" s="54"/>
    </row>
    <row r="124" spans="1:9" ht="29" x14ac:dyDescent="0.35">
      <c r="A124" s="6" t="s">
        <v>12</v>
      </c>
      <c r="B124" s="12" t="s">
        <v>1</v>
      </c>
      <c r="C124" s="12" t="s">
        <v>3</v>
      </c>
      <c r="D124" s="12" t="s">
        <v>0</v>
      </c>
      <c r="E124" s="8" t="s">
        <v>4</v>
      </c>
      <c r="F124" s="8" t="s">
        <v>5</v>
      </c>
      <c r="G124" s="12" t="s">
        <v>6</v>
      </c>
      <c r="H124" s="9" t="s">
        <v>7</v>
      </c>
      <c r="I124" s="8" t="s">
        <v>8</v>
      </c>
    </row>
    <row r="125" spans="1:9" x14ac:dyDescent="0.35">
      <c r="A125" s="1" t="s">
        <v>13</v>
      </c>
      <c r="B125" s="2">
        <v>25267</v>
      </c>
      <c r="C125" s="2">
        <v>12472</v>
      </c>
      <c r="D125" s="2">
        <v>12029</v>
      </c>
      <c r="E125" s="5">
        <v>0.47607551351565303</v>
      </c>
      <c r="F125" s="5">
        <v>0.96448043617703705</v>
      </c>
      <c r="G125" s="2">
        <v>12446</v>
      </c>
      <c r="H125" s="5">
        <v>1.6149766993411498E-2</v>
      </c>
      <c r="I125" s="5">
        <v>8.8197562540089796E-4</v>
      </c>
    </row>
    <row r="126" spans="1:9" x14ac:dyDescent="0.35">
      <c r="A126" s="1" t="s">
        <v>14</v>
      </c>
      <c r="B126" s="2">
        <v>39089</v>
      </c>
      <c r="C126" s="2">
        <v>32202</v>
      </c>
      <c r="D126" s="2">
        <v>31557</v>
      </c>
      <c r="E126" s="5">
        <v>0.807311519864924</v>
      </c>
      <c r="F126" s="5">
        <v>0.97997018818706905</v>
      </c>
      <c r="G126" s="2">
        <v>32145</v>
      </c>
      <c r="H126" s="5">
        <v>5.0054440815056798E-2</v>
      </c>
      <c r="I126" s="5">
        <v>8.0740326687783401E-4</v>
      </c>
    </row>
    <row r="127" spans="1:9" x14ac:dyDescent="0.35">
      <c r="A127" s="1" t="s">
        <v>15</v>
      </c>
      <c r="B127" s="2">
        <v>23195</v>
      </c>
      <c r="C127" s="2">
        <v>19742</v>
      </c>
      <c r="D127" s="2">
        <v>19173</v>
      </c>
      <c r="E127" s="5">
        <v>0.82660056046561803</v>
      </c>
      <c r="F127" s="5">
        <v>0.97117819876405598</v>
      </c>
      <c r="G127" s="2">
        <v>19616</v>
      </c>
      <c r="H127" s="5">
        <v>9.0079526916802599E-2</v>
      </c>
      <c r="I127" s="5">
        <v>5.7238375037990102E-3</v>
      </c>
    </row>
    <row r="128" spans="1:9" x14ac:dyDescent="0.35">
      <c r="A128" s="1" t="s">
        <v>16</v>
      </c>
      <c r="B128" s="2">
        <v>25063</v>
      </c>
      <c r="C128" s="2">
        <v>21777</v>
      </c>
      <c r="D128" s="2">
        <v>20823</v>
      </c>
      <c r="E128" s="5">
        <v>0.83082631767944803</v>
      </c>
      <c r="F128" s="5">
        <v>0.95619231299077001</v>
      </c>
      <c r="G128" s="2">
        <v>21433</v>
      </c>
      <c r="H128" s="5">
        <v>0.10661130033126499</v>
      </c>
      <c r="I128" s="5">
        <v>1.43270422923268E-2</v>
      </c>
    </row>
    <row r="129" spans="1:9" x14ac:dyDescent="0.35">
      <c r="A129" s="1" t="s">
        <v>17</v>
      </c>
      <c r="B129" s="2">
        <v>17283</v>
      </c>
      <c r="C129" s="2">
        <v>14104</v>
      </c>
      <c r="D129" s="2">
        <v>13420</v>
      </c>
      <c r="E129" s="5">
        <v>0.77648556384886902</v>
      </c>
      <c r="F129" s="5">
        <v>0.95150311968236001</v>
      </c>
      <c r="G129" s="2">
        <v>13813</v>
      </c>
      <c r="H129" s="5">
        <v>0.108158980670383</v>
      </c>
      <c r="I129" s="5">
        <v>1.9356211003970499E-2</v>
      </c>
    </row>
    <row r="130" spans="1:9" x14ac:dyDescent="0.35">
      <c r="A130" s="1" t="s">
        <v>18</v>
      </c>
      <c r="B130" s="2">
        <v>7088</v>
      </c>
      <c r="C130" s="2">
        <v>3214</v>
      </c>
      <c r="D130" s="2">
        <v>3012</v>
      </c>
      <c r="E130" s="5">
        <v>0.42494356659142202</v>
      </c>
      <c r="F130" s="5">
        <v>0.93714996888612301</v>
      </c>
      <c r="G130" s="2">
        <v>3133</v>
      </c>
      <c r="H130" s="5">
        <v>0.118416852856687</v>
      </c>
      <c r="I130" s="5">
        <v>2.3646546359676401E-2</v>
      </c>
    </row>
    <row r="131" spans="1:9" x14ac:dyDescent="0.35">
      <c r="B131" s="2"/>
      <c r="C131" s="2"/>
      <c r="D131" s="2"/>
      <c r="G131" s="2"/>
    </row>
    <row r="132" spans="1:9" x14ac:dyDescent="0.35">
      <c r="B132" s="2"/>
      <c r="C132" s="2"/>
      <c r="D132" s="2"/>
      <c r="G132" s="2"/>
    </row>
    <row r="133" spans="1:9" x14ac:dyDescent="0.35">
      <c r="A133" s="54" t="s">
        <v>53</v>
      </c>
      <c r="B133" s="54"/>
      <c r="C133" s="54"/>
      <c r="D133" s="54"/>
      <c r="E133" s="54"/>
      <c r="F133" s="54"/>
      <c r="G133" s="54"/>
      <c r="H133" s="54"/>
      <c r="I133" s="54"/>
    </row>
    <row r="134" spans="1:9" ht="29" x14ac:dyDescent="0.35">
      <c r="A134" s="6" t="s">
        <v>12</v>
      </c>
      <c r="B134" s="12" t="s">
        <v>1</v>
      </c>
      <c r="C134" s="12" t="s">
        <v>3</v>
      </c>
      <c r="D134" s="12" t="s">
        <v>0</v>
      </c>
      <c r="E134" s="8" t="s">
        <v>4</v>
      </c>
      <c r="F134" s="8" t="s">
        <v>5</v>
      </c>
      <c r="G134" s="12" t="s">
        <v>6</v>
      </c>
      <c r="H134" s="9" t="s">
        <v>7</v>
      </c>
      <c r="I134" s="8" t="s">
        <v>8</v>
      </c>
    </row>
    <row r="135" spans="1:9" x14ac:dyDescent="0.35">
      <c r="A135" s="1" t="s">
        <v>13</v>
      </c>
      <c r="B135" s="2">
        <v>25685</v>
      </c>
      <c r="C135" s="2">
        <v>12523</v>
      </c>
      <c r="D135" s="2">
        <v>12018</v>
      </c>
      <c r="E135" s="5">
        <v>0.46789955226786101</v>
      </c>
      <c r="F135" s="5">
        <v>0.95967419947296995</v>
      </c>
      <c r="G135" s="2">
        <v>12496</v>
      </c>
      <c r="H135" s="5">
        <v>1.63252240717029E-2</v>
      </c>
      <c r="I135" s="5">
        <v>1.03808991455721E-3</v>
      </c>
    </row>
    <row r="136" spans="1:9" x14ac:dyDescent="0.35">
      <c r="A136" s="1" t="s">
        <v>14</v>
      </c>
      <c r="B136" s="2">
        <v>38605</v>
      </c>
      <c r="C136" s="2">
        <v>31750</v>
      </c>
      <c r="D136" s="2">
        <v>31139</v>
      </c>
      <c r="E136" s="5">
        <v>0.80660536199974098</v>
      </c>
      <c r="F136" s="5">
        <v>0.98075590551181102</v>
      </c>
      <c r="G136" s="2">
        <v>31674</v>
      </c>
      <c r="H136" s="5">
        <v>5.4871503441308297E-2</v>
      </c>
      <c r="I136" s="5">
        <v>1.25984251968504E-3</v>
      </c>
    </row>
    <row r="137" spans="1:9" x14ac:dyDescent="0.35">
      <c r="A137" s="1" t="s">
        <v>15</v>
      </c>
      <c r="B137" s="2">
        <v>25106</v>
      </c>
      <c r="C137" s="2">
        <v>21270</v>
      </c>
      <c r="D137" s="2">
        <v>20653</v>
      </c>
      <c r="E137" s="5">
        <v>0.82263204014976499</v>
      </c>
      <c r="F137" s="5">
        <v>0.97099200752233195</v>
      </c>
      <c r="G137" s="2">
        <v>21118</v>
      </c>
      <c r="H137" s="5">
        <v>9.9346529027369998E-2</v>
      </c>
      <c r="I137" s="5">
        <v>6.2529384109073797E-3</v>
      </c>
    </row>
    <row r="138" spans="1:9" x14ac:dyDescent="0.35">
      <c r="A138" s="1" t="s">
        <v>16</v>
      </c>
      <c r="B138" s="2">
        <v>30432</v>
      </c>
      <c r="C138" s="2">
        <v>26065</v>
      </c>
      <c r="D138" s="2">
        <v>25081</v>
      </c>
      <c r="E138" s="5">
        <v>0.82416535226077803</v>
      </c>
      <c r="F138" s="5">
        <v>0.962248225589871</v>
      </c>
      <c r="G138" s="2">
        <v>25645</v>
      </c>
      <c r="H138" s="5">
        <v>0.114252290894911</v>
      </c>
      <c r="I138" s="5">
        <v>1.51544216382122E-2</v>
      </c>
    </row>
    <row r="139" spans="1:9" x14ac:dyDescent="0.35">
      <c r="A139" s="1" t="s">
        <v>17</v>
      </c>
      <c r="B139" s="2">
        <v>19524</v>
      </c>
      <c r="C139" s="2">
        <v>15725</v>
      </c>
      <c r="D139" s="2">
        <v>15029</v>
      </c>
      <c r="E139" s="5">
        <v>0.76977053882401203</v>
      </c>
      <c r="F139" s="5">
        <v>0.95573926868044501</v>
      </c>
      <c r="G139" s="2">
        <v>15338</v>
      </c>
      <c r="H139" s="5">
        <v>0.117485982527057</v>
      </c>
      <c r="I139" s="5">
        <v>2.3147853736088998E-2</v>
      </c>
    </row>
    <row r="140" spans="1:9" x14ac:dyDescent="0.35">
      <c r="A140" s="1" t="s">
        <v>18</v>
      </c>
      <c r="B140" s="2">
        <v>7703</v>
      </c>
      <c r="C140" s="2">
        <v>3600</v>
      </c>
      <c r="D140" s="2">
        <v>3407</v>
      </c>
      <c r="E140" s="5">
        <v>0.44229520965857499</v>
      </c>
      <c r="F140" s="5">
        <v>0.94638888888888895</v>
      </c>
      <c r="G140" s="2">
        <v>3495</v>
      </c>
      <c r="H140" s="5">
        <v>0.128183118741059</v>
      </c>
      <c r="I140" s="5">
        <v>2.7777777777777801E-2</v>
      </c>
    </row>
    <row r="141" spans="1:9" x14ac:dyDescent="0.35">
      <c r="B141" s="2"/>
      <c r="C141" s="2"/>
      <c r="D141" s="2"/>
      <c r="G141" s="2"/>
    </row>
    <row r="142" spans="1:9" x14ac:dyDescent="0.35">
      <c r="B142" s="2"/>
      <c r="C142" s="2"/>
      <c r="D142" s="2"/>
      <c r="G142" s="2"/>
    </row>
    <row r="143" spans="1:9" x14ac:dyDescent="0.35">
      <c r="A143" s="54" t="s">
        <v>55</v>
      </c>
      <c r="B143" s="54"/>
      <c r="C143" s="54"/>
      <c r="D143" s="54"/>
      <c r="E143" s="54"/>
      <c r="F143" s="54"/>
      <c r="G143" s="54"/>
      <c r="H143" s="54"/>
      <c r="I143" s="54"/>
    </row>
    <row r="144" spans="1:9" ht="29" x14ac:dyDescent="0.35">
      <c r="A144" s="6" t="s">
        <v>12</v>
      </c>
      <c r="B144" s="12" t="s">
        <v>1</v>
      </c>
      <c r="C144" s="12" t="s">
        <v>3</v>
      </c>
      <c r="D144" s="12" t="s">
        <v>0</v>
      </c>
      <c r="E144" s="8" t="s">
        <v>4</v>
      </c>
      <c r="F144" s="8" t="s">
        <v>5</v>
      </c>
      <c r="G144" s="12" t="s">
        <v>6</v>
      </c>
      <c r="H144" s="9" t="s">
        <v>7</v>
      </c>
      <c r="I144" s="8" t="s">
        <v>8</v>
      </c>
    </row>
    <row r="145" spans="1:9" x14ac:dyDescent="0.35">
      <c r="A145" s="1" t="s">
        <v>13</v>
      </c>
      <c r="B145" s="2">
        <v>26720</v>
      </c>
      <c r="C145" s="2">
        <v>12930</v>
      </c>
      <c r="D145" s="2">
        <v>12467</v>
      </c>
      <c r="E145" s="5">
        <v>0.466579341317365</v>
      </c>
      <c r="F145" s="5">
        <v>0.96419180201082799</v>
      </c>
      <c r="G145" s="2">
        <v>12897</v>
      </c>
      <c r="H145" s="5">
        <v>2.1477863068930798E-2</v>
      </c>
      <c r="I145" s="5">
        <v>1.31477184841454E-3</v>
      </c>
    </row>
    <row r="146" spans="1:9" x14ac:dyDescent="0.35">
      <c r="A146" s="1" t="s">
        <v>14</v>
      </c>
      <c r="B146" s="2">
        <v>38187</v>
      </c>
      <c r="C146" s="2">
        <v>31340</v>
      </c>
      <c r="D146" s="2">
        <v>30582</v>
      </c>
      <c r="E146" s="5">
        <v>0.80084845628093304</v>
      </c>
      <c r="F146" s="5">
        <v>0.97581365666879405</v>
      </c>
      <c r="G146" s="2">
        <v>31267</v>
      </c>
      <c r="H146" s="5">
        <v>5.2035692583234698E-2</v>
      </c>
      <c r="I146" s="5">
        <v>1.30823229100191E-3</v>
      </c>
    </row>
    <row r="147" spans="1:9" x14ac:dyDescent="0.35">
      <c r="A147" s="1" t="s">
        <v>15</v>
      </c>
      <c r="B147" s="2">
        <v>27854</v>
      </c>
      <c r="C147" s="2">
        <v>23039</v>
      </c>
      <c r="D147" s="2">
        <v>22454</v>
      </c>
      <c r="E147" s="5">
        <v>0.80613197386371804</v>
      </c>
      <c r="F147" s="5">
        <v>0.97460827292851304</v>
      </c>
      <c r="G147" s="2">
        <v>22836</v>
      </c>
      <c r="H147" s="5">
        <v>9.9185496584340505E-2</v>
      </c>
      <c r="I147" s="5">
        <v>7.7260297755978998E-3</v>
      </c>
    </row>
    <row r="148" spans="1:9" x14ac:dyDescent="0.35">
      <c r="A148" s="1" t="s">
        <v>16</v>
      </c>
      <c r="B148" s="2">
        <v>37789</v>
      </c>
      <c r="C148" s="2">
        <v>31522</v>
      </c>
      <c r="D148" s="2">
        <v>30564</v>
      </c>
      <c r="E148" s="5">
        <v>0.808806795628358</v>
      </c>
      <c r="F148" s="5">
        <v>0.96960852737770398</v>
      </c>
      <c r="G148" s="2">
        <v>30952</v>
      </c>
      <c r="H148" s="5">
        <v>0.106519772551047</v>
      </c>
      <c r="I148" s="5">
        <v>1.7099168834464801E-2</v>
      </c>
    </row>
    <row r="149" spans="1:9" x14ac:dyDescent="0.35">
      <c r="A149" s="1" t="s">
        <v>17</v>
      </c>
      <c r="B149" s="2">
        <v>28330</v>
      </c>
      <c r="C149" s="2">
        <v>22238</v>
      </c>
      <c r="D149" s="2">
        <v>21438</v>
      </c>
      <c r="E149" s="5">
        <v>0.75672432050829497</v>
      </c>
      <c r="F149" s="5">
        <v>0.964025541865276</v>
      </c>
      <c r="G149" s="2">
        <v>21655</v>
      </c>
      <c r="H149" s="5">
        <v>0.102193488801662</v>
      </c>
      <c r="I149" s="5">
        <v>2.5047216476301801E-2</v>
      </c>
    </row>
    <row r="150" spans="1:9" x14ac:dyDescent="0.35">
      <c r="A150" s="1" t="s">
        <v>18</v>
      </c>
      <c r="B150" s="2">
        <v>9664</v>
      </c>
      <c r="C150" s="2">
        <v>4463</v>
      </c>
      <c r="D150" s="2">
        <v>4230</v>
      </c>
      <c r="E150" s="5">
        <v>0.43770695364238399</v>
      </c>
      <c r="F150" s="5">
        <v>0.94779296437374005</v>
      </c>
      <c r="G150" s="2">
        <v>4281</v>
      </c>
      <c r="H150" s="5">
        <v>0.11072179397337099</v>
      </c>
      <c r="I150" s="5">
        <v>3.9435357382926299E-2</v>
      </c>
    </row>
    <row r="151" spans="1:9" x14ac:dyDescent="0.35">
      <c r="B151" s="2"/>
      <c r="C151" s="2"/>
      <c r="D151" s="2"/>
      <c r="G151" s="2"/>
    </row>
    <row r="152" spans="1:9" x14ac:dyDescent="0.35">
      <c r="B152" s="2"/>
      <c r="C152" s="2"/>
      <c r="D152" s="2"/>
      <c r="G152" s="2"/>
    </row>
    <row r="153" spans="1:9" x14ac:dyDescent="0.35">
      <c r="A153" s="54" t="s">
        <v>57</v>
      </c>
      <c r="B153" s="54"/>
      <c r="C153" s="54"/>
      <c r="D153" s="54"/>
      <c r="E153" s="54"/>
      <c r="F153" s="54"/>
      <c r="G153" s="54"/>
      <c r="H153" s="54"/>
      <c r="I153" s="54"/>
    </row>
    <row r="154" spans="1:9" ht="29" x14ac:dyDescent="0.35">
      <c r="A154" s="6" t="s">
        <v>12</v>
      </c>
      <c r="B154" s="12" t="s">
        <v>1</v>
      </c>
      <c r="C154" s="12" t="s">
        <v>3</v>
      </c>
      <c r="D154" s="12" t="s">
        <v>0</v>
      </c>
      <c r="E154" s="8" t="s">
        <v>4</v>
      </c>
      <c r="F154" s="8" t="s">
        <v>5</v>
      </c>
      <c r="G154" s="12" t="s">
        <v>6</v>
      </c>
      <c r="H154" s="9" t="s">
        <v>7</v>
      </c>
      <c r="I154" s="8" t="s">
        <v>8</v>
      </c>
    </row>
    <row r="155" spans="1:9" x14ac:dyDescent="0.35">
      <c r="A155" s="1" t="s">
        <v>13</v>
      </c>
      <c r="B155" s="2">
        <v>26700</v>
      </c>
      <c r="C155" s="2">
        <v>12930</v>
      </c>
      <c r="D155" s="2">
        <v>12535</v>
      </c>
      <c r="E155" s="5">
        <v>0.46947565543071201</v>
      </c>
      <c r="F155" s="5">
        <v>0.96945088940448598</v>
      </c>
      <c r="G155" s="2">
        <v>12905</v>
      </c>
      <c r="H155" s="5">
        <v>1.8752421542038E-2</v>
      </c>
      <c r="I155" s="5">
        <v>1.31477184841454E-3</v>
      </c>
    </row>
    <row r="156" spans="1:9" x14ac:dyDescent="0.35">
      <c r="A156" s="1" t="s">
        <v>14</v>
      </c>
      <c r="B156" s="2">
        <v>37567</v>
      </c>
      <c r="C156" s="2">
        <v>30728</v>
      </c>
      <c r="D156" s="2">
        <v>29919</v>
      </c>
      <c r="E156" s="5">
        <v>0.79641706817153401</v>
      </c>
      <c r="F156" s="5">
        <v>0.97367222077584004</v>
      </c>
      <c r="G156" s="2">
        <v>30650</v>
      </c>
      <c r="H156" s="5">
        <v>5.5791190864600299E-2</v>
      </c>
      <c r="I156" s="5">
        <v>8.7867742775318901E-4</v>
      </c>
    </row>
    <row r="157" spans="1:9" x14ac:dyDescent="0.35">
      <c r="A157" s="1" t="s">
        <v>15</v>
      </c>
      <c r="B157" s="2">
        <v>24698</v>
      </c>
      <c r="C157" s="2">
        <v>20398</v>
      </c>
      <c r="D157" s="2">
        <v>19717</v>
      </c>
      <c r="E157" s="5">
        <v>0.79832375091100505</v>
      </c>
      <c r="F157" s="5">
        <v>0.96661437395823102</v>
      </c>
      <c r="G157" s="2">
        <v>20158</v>
      </c>
      <c r="H157" s="5">
        <v>0.104871515031253</v>
      </c>
      <c r="I157" s="5">
        <v>1.0148053730757899E-2</v>
      </c>
    </row>
    <row r="158" spans="1:9" x14ac:dyDescent="0.35">
      <c r="A158" s="1" t="s">
        <v>16</v>
      </c>
      <c r="B158" s="2">
        <v>33057</v>
      </c>
      <c r="C158" s="2">
        <v>27744</v>
      </c>
      <c r="D158" s="2">
        <v>26395</v>
      </c>
      <c r="E158" s="5">
        <v>0.79846931058474802</v>
      </c>
      <c r="F158" s="5">
        <v>0.95137687427912299</v>
      </c>
      <c r="G158" s="2">
        <v>27012</v>
      </c>
      <c r="H158" s="5">
        <v>0.113616170590849</v>
      </c>
      <c r="I158" s="5">
        <v>2.4473760092272201E-2</v>
      </c>
    </row>
    <row r="159" spans="1:9" x14ac:dyDescent="0.35">
      <c r="A159" s="1" t="s">
        <v>17</v>
      </c>
      <c r="B159" s="2">
        <v>24166</v>
      </c>
      <c r="C159" s="2">
        <v>18886</v>
      </c>
      <c r="D159" s="2">
        <v>17913</v>
      </c>
      <c r="E159" s="5">
        <v>0.74124803442853604</v>
      </c>
      <c r="F159" s="5">
        <v>0.94848035581912504</v>
      </c>
      <c r="G159" s="2">
        <v>18254</v>
      </c>
      <c r="H159" s="5">
        <v>0.112742412621891</v>
      </c>
      <c r="I159" s="5">
        <v>3.2140209679127403E-2</v>
      </c>
    </row>
    <row r="160" spans="1:9" x14ac:dyDescent="0.35">
      <c r="A160" s="1" t="s">
        <v>18</v>
      </c>
      <c r="B160" s="2">
        <v>7976</v>
      </c>
      <c r="C160" s="2">
        <v>3619</v>
      </c>
      <c r="D160" s="2">
        <v>3379</v>
      </c>
      <c r="E160" s="5">
        <v>0.42364593781344001</v>
      </c>
      <c r="F160" s="5">
        <v>0.93368333793865699</v>
      </c>
      <c r="G160" s="2">
        <v>3447</v>
      </c>
      <c r="H160" s="5">
        <v>0.12677690745575901</v>
      </c>
      <c r="I160" s="5">
        <v>4.61453440176844E-2</v>
      </c>
    </row>
    <row r="161" spans="1:9" x14ac:dyDescent="0.35">
      <c r="B161" s="2"/>
      <c r="C161" s="2"/>
      <c r="D161" s="2"/>
      <c r="G161" s="2"/>
    </row>
    <row r="162" spans="1:9" x14ac:dyDescent="0.35">
      <c r="B162" s="2"/>
      <c r="C162" s="2"/>
      <c r="D162" s="2"/>
      <c r="G162" s="2"/>
    </row>
    <row r="163" spans="1:9" x14ac:dyDescent="0.35">
      <c r="A163" s="54" t="s">
        <v>59</v>
      </c>
      <c r="B163" s="54"/>
      <c r="C163" s="54"/>
      <c r="D163" s="54"/>
      <c r="E163" s="54"/>
      <c r="F163" s="54"/>
      <c r="G163" s="54"/>
      <c r="H163" s="54"/>
      <c r="I163" s="54"/>
    </row>
    <row r="164" spans="1:9" ht="29" x14ac:dyDescent="0.35">
      <c r="A164" s="6" t="s">
        <v>12</v>
      </c>
      <c r="B164" s="12" t="s">
        <v>1</v>
      </c>
      <c r="C164" s="12" t="s">
        <v>3</v>
      </c>
      <c r="D164" s="12" t="s">
        <v>0</v>
      </c>
      <c r="E164" s="8" t="s">
        <v>4</v>
      </c>
      <c r="F164" s="8" t="s">
        <v>5</v>
      </c>
      <c r="G164" s="12" t="s">
        <v>6</v>
      </c>
      <c r="H164" s="9" t="s">
        <v>7</v>
      </c>
      <c r="I164" s="8" t="s">
        <v>8</v>
      </c>
    </row>
    <row r="165" spans="1:9" x14ac:dyDescent="0.35">
      <c r="A165" s="1" t="s">
        <v>13</v>
      </c>
      <c r="B165" s="2">
        <v>26816</v>
      </c>
      <c r="C165" s="2">
        <v>12893</v>
      </c>
      <c r="D165" s="2">
        <v>12642</v>
      </c>
      <c r="E165" s="5">
        <v>0.47143496420047698</v>
      </c>
      <c r="F165" s="5">
        <v>0.98053207166679601</v>
      </c>
      <c r="G165" s="2">
        <v>12846</v>
      </c>
      <c r="H165" s="5">
        <v>1.9772691888525599E-2</v>
      </c>
      <c r="I165" s="5">
        <v>3.2575816334444998E-3</v>
      </c>
    </row>
    <row r="166" spans="1:9" x14ac:dyDescent="0.35">
      <c r="A166" s="1" t="s">
        <v>14</v>
      </c>
      <c r="B166" s="2">
        <v>40809</v>
      </c>
      <c r="C166" s="2">
        <v>33575</v>
      </c>
      <c r="D166" s="2">
        <v>32828</v>
      </c>
      <c r="E166" s="5">
        <v>0.80443039525594795</v>
      </c>
      <c r="F166" s="5">
        <v>0.97775130305286695</v>
      </c>
      <c r="G166" s="2">
        <v>33410</v>
      </c>
      <c r="H166" s="5">
        <v>5.5552229871296002E-2</v>
      </c>
      <c r="I166" s="5">
        <v>2.9188384214445299E-3</v>
      </c>
    </row>
    <row r="167" spans="1:9" x14ac:dyDescent="0.35">
      <c r="A167" s="1" t="s">
        <v>15</v>
      </c>
      <c r="B167" s="2">
        <v>24255</v>
      </c>
      <c r="C167" s="2">
        <v>20235</v>
      </c>
      <c r="D167" s="2">
        <v>19583</v>
      </c>
      <c r="E167" s="5">
        <v>0.80737992166563599</v>
      </c>
      <c r="F167" s="5">
        <v>0.96777860143315997</v>
      </c>
      <c r="G167" s="2">
        <v>19978</v>
      </c>
      <c r="H167" s="5">
        <v>9.7507257983782195E-2</v>
      </c>
      <c r="I167" s="5">
        <v>1.1465282925623901E-2</v>
      </c>
    </row>
    <row r="168" spans="1:9" x14ac:dyDescent="0.35">
      <c r="A168" s="1" t="s">
        <v>16</v>
      </c>
      <c r="B168" s="2">
        <v>27729</v>
      </c>
      <c r="C168" s="2">
        <v>23400</v>
      </c>
      <c r="D168" s="2">
        <v>22156</v>
      </c>
      <c r="E168" s="5">
        <v>0.79901907750009005</v>
      </c>
      <c r="F168" s="5">
        <v>0.94683760683760698</v>
      </c>
      <c r="G168" s="2">
        <v>22598</v>
      </c>
      <c r="H168" s="5">
        <v>0.12248871581555899</v>
      </c>
      <c r="I168" s="5">
        <v>3.2735042735042699E-2</v>
      </c>
    </row>
    <row r="169" spans="1:9" x14ac:dyDescent="0.35">
      <c r="A169" s="1" t="s">
        <v>17</v>
      </c>
      <c r="B169" s="2">
        <v>18967</v>
      </c>
      <c r="C169" s="2">
        <v>14891</v>
      </c>
      <c r="D169" s="2">
        <v>14057</v>
      </c>
      <c r="E169" s="5">
        <v>0.74112932988875402</v>
      </c>
      <c r="F169" s="5">
        <v>0.94399301591565399</v>
      </c>
      <c r="G169" s="2">
        <v>14216</v>
      </c>
      <c r="H169" s="5">
        <v>0.115011254924029</v>
      </c>
      <c r="I169" s="5">
        <v>4.27103619636022E-2</v>
      </c>
    </row>
    <row r="170" spans="1:9" x14ac:dyDescent="0.35">
      <c r="A170" s="1" t="s">
        <v>18</v>
      </c>
      <c r="B170" s="2">
        <v>7797</v>
      </c>
      <c r="C170" s="2">
        <v>3488</v>
      </c>
      <c r="D170" s="2">
        <v>3219</v>
      </c>
      <c r="E170" s="5">
        <v>0.41285109657560598</v>
      </c>
      <c r="F170" s="5">
        <v>0.92287844036697297</v>
      </c>
      <c r="G170" s="2">
        <v>3270</v>
      </c>
      <c r="H170" s="5">
        <v>0.12079510703363899</v>
      </c>
      <c r="I170" s="5">
        <v>6.1066513761467899E-2</v>
      </c>
    </row>
    <row r="171" spans="1:9" x14ac:dyDescent="0.35">
      <c r="B171" s="2"/>
      <c r="C171" s="2"/>
      <c r="D171" s="2"/>
      <c r="G171" s="2"/>
    </row>
    <row r="173" spans="1:9" x14ac:dyDescent="0.35">
      <c r="A173" s="54" t="s">
        <v>61</v>
      </c>
      <c r="B173" s="54"/>
      <c r="C173" s="54"/>
      <c r="D173" s="54"/>
      <c r="E173" s="54"/>
      <c r="F173" s="54"/>
      <c r="G173" s="54"/>
      <c r="H173" s="54"/>
      <c r="I173" s="54"/>
    </row>
    <row r="174" spans="1:9" ht="34.5" customHeight="1" x14ac:dyDescent="0.35">
      <c r="A174" s="6" t="s">
        <v>12</v>
      </c>
      <c r="B174" s="12" t="s">
        <v>1</v>
      </c>
      <c r="C174" s="12" t="s">
        <v>3</v>
      </c>
      <c r="D174" s="12" t="s">
        <v>0</v>
      </c>
      <c r="E174" s="8" t="s">
        <v>4</v>
      </c>
      <c r="F174" s="8" t="s">
        <v>5</v>
      </c>
      <c r="G174" s="12" t="s">
        <v>6</v>
      </c>
      <c r="H174" s="9" t="s">
        <v>7</v>
      </c>
      <c r="I174" s="8" t="s">
        <v>8</v>
      </c>
    </row>
    <row r="175" spans="1:9" ht="14.25" customHeight="1" x14ac:dyDescent="0.35">
      <c r="A175" s="1" t="s">
        <v>13</v>
      </c>
      <c r="B175" s="2">
        <v>26396</v>
      </c>
      <c r="C175" s="2">
        <v>12986</v>
      </c>
      <c r="D175" s="2">
        <v>12640</v>
      </c>
      <c r="E175" s="5">
        <v>0.47886043339899997</v>
      </c>
      <c r="F175" s="5">
        <v>0.973355921761897</v>
      </c>
      <c r="G175" s="2">
        <v>12943</v>
      </c>
      <c r="H175" s="5">
        <v>1.9547245615390601E-2</v>
      </c>
      <c r="I175" s="5">
        <v>2.3871862005236401E-3</v>
      </c>
    </row>
    <row r="176" spans="1:9" ht="14.25" customHeight="1" x14ac:dyDescent="0.35">
      <c r="A176" s="1" t="s">
        <v>14</v>
      </c>
      <c r="B176" s="2">
        <v>39719</v>
      </c>
      <c r="C176" s="2">
        <v>32877</v>
      </c>
      <c r="D176" s="2">
        <v>32292</v>
      </c>
      <c r="E176" s="5">
        <v>0.81301140512097503</v>
      </c>
      <c r="F176" s="5">
        <v>0.98220640569395001</v>
      </c>
      <c r="G176" s="2">
        <v>32714</v>
      </c>
      <c r="H176" s="5">
        <v>5.5205722320718999E-2</v>
      </c>
      <c r="I176" s="5">
        <v>2.9808072512698802E-3</v>
      </c>
    </row>
    <row r="177" spans="1:9" ht="14.25" customHeight="1" x14ac:dyDescent="0.35">
      <c r="A177" s="1" t="s">
        <v>15</v>
      </c>
      <c r="B177" s="2">
        <v>25229</v>
      </c>
      <c r="C177" s="2">
        <v>21126</v>
      </c>
      <c r="D177" s="2">
        <v>20535</v>
      </c>
      <c r="E177" s="5">
        <v>0.81394427048238105</v>
      </c>
      <c r="F177" s="5">
        <v>0.97202499289974398</v>
      </c>
      <c r="G177" s="2">
        <v>20851</v>
      </c>
      <c r="H177" s="5">
        <v>0.106325835691334</v>
      </c>
      <c r="I177" s="5">
        <v>1.1218403862539E-2</v>
      </c>
    </row>
    <row r="178" spans="1:9" ht="14.25" customHeight="1" x14ac:dyDescent="0.35">
      <c r="A178" s="1" t="s">
        <v>16</v>
      </c>
      <c r="B178" s="2">
        <v>31883</v>
      </c>
      <c r="C178" s="2">
        <v>26671</v>
      </c>
      <c r="D178" s="2">
        <v>25374</v>
      </c>
      <c r="E178" s="5">
        <v>0.79584731675187403</v>
      </c>
      <c r="F178" s="5">
        <v>0.951370402309625</v>
      </c>
      <c r="G178" s="2">
        <v>25629</v>
      </c>
      <c r="H178" s="5">
        <v>0.12376604627570301</v>
      </c>
      <c r="I178" s="5">
        <v>3.7193955982152901E-2</v>
      </c>
    </row>
    <row r="179" spans="1:9" ht="14.25" customHeight="1" x14ac:dyDescent="0.35">
      <c r="A179" s="1" t="s">
        <v>17</v>
      </c>
      <c r="B179" s="2">
        <v>20046</v>
      </c>
      <c r="C179" s="2">
        <v>15718</v>
      </c>
      <c r="D179" s="2">
        <v>14900</v>
      </c>
      <c r="E179" s="5">
        <v>0.743290432006385</v>
      </c>
      <c r="F179" s="5">
        <v>0.94795775543962302</v>
      </c>
      <c r="G179" s="2">
        <v>14901</v>
      </c>
      <c r="H179" s="5">
        <v>0.124354070196631</v>
      </c>
      <c r="I179" s="5">
        <v>4.9052042244560397E-2</v>
      </c>
    </row>
    <row r="180" spans="1:9" ht="14.25" customHeight="1" x14ac:dyDescent="0.35">
      <c r="A180" s="1" t="s">
        <v>18</v>
      </c>
      <c r="B180" s="2">
        <v>8202</v>
      </c>
      <c r="C180" s="2">
        <v>3721</v>
      </c>
      <c r="D180" s="2">
        <v>3447</v>
      </c>
      <c r="E180" s="5">
        <v>0.42026335040234097</v>
      </c>
      <c r="F180" s="5">
        <v>0.92636388067723696</v>
      </c>
      <c r="G180" s="2">
        <v>3504</v>
      </c>
      <c r="H180" s="5">
        <v>0.112157534246575</v>
      </c>
      <c r="I180" s="5">
        <v>5.5092717011555999E-2</v>
      </c>
    </row>
    <row r="181" spans="1:9" ht="14.25" customHeight="1" x14ac:dyDescent="0.35">
      <c r="B181" s="2"/>
      <c r="C181" s="2"/>
      <c r="D181" s="2"/>
      <c r="G181" s="2"/>
    </row>
    <row r="182" spans="1:9" ht="14.25" customHeight="1" x14ac:dyDescent="0.35">
      <c r="B182" s="2"/>
      <c r="C182" s="2"/>
      <c r="D182" s="2"/>
      <c r="G182" s="2"/>
    </row>
    <row r="183" spans="1:9" x14ac:dyDescent="0.35">
      <c r="A183" s="54" t="s">
        <v>63</v>
      </c>
      <c r="B183" s="54"/>
      <c r="C183" s="54"/>
      <c r="D183" s="54"/>
      <c r="E183" s="54"/>
      <c r="F183" s="54"/>
      <c r="G183" s="54"/>
      <c r="H183" s="54"/>
      <c r="I183" s="54"/>
    </row>
    <row r="184" spans="1:9" ht="34.5" customHeight="1" x14ac:dyDescent="0.35">
      <c r="A184" s="6" t="s">
        <v>12</v>
      </c>
      <c r="B184" s="12" t="s">
        <v>1</v>
      </c>
      <c r="C184" s="12" t="s">
        <v>3</v>
      </c>
      <c r="D184" s="12" t="s">
        <v>0</v>
      </c>
      <c r="E184" s="8" t="s">
        <v>4</v>
      </c>
      <c r="F184" s="8" t="s">
        <v>5</v>
      </c>
      <c r="G184" s="12" t="s">
        <v>6</v>
      </c>
      <c r="H184" s="9" t="s">
        <v>7</v>
      </c>
      <c r="I184" s="8" t="s">
        <v>8</v>
      </c>
    </row>
    <row r="185" spans="1:9" ht="14.25" customHeight="1" x14ac:dyDescent="0.35">
      <c r="A185" s="1" t="s">
        <v>13</v>
      </c>
      <c r="B185" s="2">
        <v>27848</v>
      </c>
      <c r="C185" s="2">
        <v>13344</v>
      </c>
      <c r="D185" s="2">
        <v>13018</v>
      </c>
      <c r="E185" s="5">
        <v>0.46746624533180098</v>
      </c>
      <c r="F185" s="5">
        <v>0.97556954436450805</v>
      </c>
      <c r="G185" s="2">
        <v>13285</v>
      </c>
      <c r="H185" s="5">
        <v>2.34851336093338E-2</v>
      </c>
      <c r="I185" s="5">
        <v>3.5221822541966399E-3</v>
      </c>
    </row>
    <row r="186" spans="1:9" ht="14.25" customHeight="1" x14ac:dyDescent="0.35">
      <c r="A186" s="1" t="s">
        <v>14</v>
      </c>
      <c r="B186" s="2">
        <v>39732</v>
      </c>
      <c r="C186" s="2">
        <v>32812</v>
      </c>
      <c r="D186" s="2">
        <v>32184</v>
      </c>
      <c r="E186" s="5">
        <v>0.81002718212020497</v>
      </c>
      <c r="F186" s="5">
        <v>0.98086066073387801</v>
      </c>
      <c r="G186" s="2">
        <v>32673</v>
      </c>
      <c r="H186" s="5">
        <v>5.4295595751843999E-2</v>
      </c>
      <c r="I186" s="5">
        <v>2.5295623552358901E-3</v>
      </c>
    </row>
    <row r="187" spans="1:9" ht="14.25" customHeight="1" x14ac:dyDescent="0.35">
      <c r="A187" s="1" t="s">
        <v>15</v>
      </c>
      <c r="B187" s="2">
        <v>27787</v>
      </c>
      <c r="C187" s="2">
        <v>22634</v>
      </c>
      <c r="D187" s="2">
        <v>21982</v>
      </c>
      <c r="E187" s="5">
        <v>0.79108935833303295</v>
      </c>
      <c r="F187" s="5">
        <v>0.97119377927012496</v>
      </c>
      <c r="G187" s="2">
        <v>22334</v>
      </c>
      <c r="H187" s="5">
        <v>0.100564162263813</v>
      </c>
      <c r="I187" s="5">
        <v>1.1708049836529099E-2</v>
      </c>
    </row>
    <row r="188" spans="1:9" ht="14.25" customHeight="1" x14ac:dyDescent="0.35">
      <c r="A188" s="1" t="s">
        <v>16</v>
      </c>
      <c r="B188" s="2">
        <v>39738</v>
      </c>
      <c r="C188" s="2">
        <v>32025</v>
      </c>
      <c r="D188" s="2">
        <v>30945</v>
      </c>
      <c r="E188" s="5">
        <v>0.77872565302732899</v>
      </c>
      <c r="F188" s="5">
        <v>0.96627634660421502</v>
      </c>
      <c r="G188" s="2">
        <v>30942</v>
      </c>
      <c r="H188" s="5">
        <v>0.109010406567126</v>
      </c>
      <c r="I188" s="5">
        <v>3.2068696330991402E-2</v>
      </c>
    </row>
    <row r="189" spans="1:9" ht="14.25" customHeight="1" x14ac:dyDescent="0.35">
      <c r="A189" s="1" t="s">
        <v>17</v>
      </c>
      <c r="B189" s="2">
        <v>29576</v>
      </c>
      <c r="C189" s="2">
        <v>22512</v>
      </c>
      <c r="D189" s="2">
        <v>21662</v>
      </c>
      <c r="E189" s="5">
        <v>0.73241817690018896</v>
      </c>
      <c r="F189" s="5">
        <v>0.96224235963041904</v>
      </c>
      <c r="G189" s="2">
        <v>21430</v>
      </c>
      <c r="H189" s="5">
        <v>0.102286514232385</v>
      </c>
      <c r="I189" s="5">
        <v>4.5842217484008498E-2</v>
      </c>
    </row>
    <row r="190" spans="1:9" ht="14.25" customHeight="1" x14ac:dyDescent="0.35">
      <c r="A190" s="1" t="s">
        <v>18</v>
      </c>
      <c r="B190" s="2">
        <v>10328</v>
      </c>
      <c r="C190" s="2">
        <v>4666</v>
      </c>
      <c r="D190" s="2">
        <v>4366</v>
      </c>
      <c r="E190" s="5">
        <v>0.42273431448489501</v>
      </c>
      <c r="F190" s="5">
        <v>0.93570510072867596</v>
      </c>
      <c r="G190" s="2">
        <v>4372</v>
      </c>
      <c r="H190" s="5">
        <v>0.100182982616651</v>
      </c>
      <c r="I190" s="5">
        <v>5.9579939991427397E-2</v>
      </c>
    </row>
    <row r="191" spans="1:9" ht="14.25" customHeight="1" x14ac:dyDescent="0.35">
      <c r="B191" s="2"/>
      <c r="C191" s="2"/>
      <c r="D191" s="2"/>
      <c r="G191" s="2"/>
    </row>
    <row r="192" spans="1:9" ht="14.25" customHeight="1" x14ac:dyDescent="0.35">
      <c r="B192" s="2"/>
      <c r="C192" s="2"/>
      <c r="D192" s="2"/>
      <c r="G192" s="2"/>
    </row>
    <row r="193" spans="1:9" x14ac:dyDescent="0.35">
      <c r="A193" s="54" t="s">
        <v>65</v>
      </c>
      <c r="B193" s="54"/>
      <c r="C193" s="54"/>
      <c r="D193" s="54"/>
      <c r="E193" s="54"/>
      <c r="F193" s="54"/>
      <c r="G193" s="54"/>
      <c r="H193" s="54"/>
      <c r="I193" s="54"/>
    </row>
    <row r="194" spans="1:9" ht="34.5" customHeight="1" x14ac:dyDescent="0.35">
      <c r="A194" s="6" t="s">
        <v>12</v>
      </c>
      <c r="B194" s="12" t="s">
        <v>1</v>
      </c>
      <c r="C194" s="12" t="s">
        <v>3</v>
      </c>
      <c r="D194" s="12" t="s">
        <v>0</v>
      </c>
      <c r="E194" s="8" t="s">
        <v>4</v>
      </c>
      <c r="F194" s="8" t="s">
        <v>5</v>
      </c>
      <c r="G194" s="12" t="s">
        <v>6</v>
      </c>
      <c r="H194" s="9" t="s">
        <v>7</v>
      </c>
      <c r="I194" s="8" t="s">
        <v>8</v>
      </c>
    </row>
    <row r="195" spans="1:9" ht="14.25" customHeight="1" x14ac:dyDescent="0.35">
      <c r="A195" s="1" t="s">
        <v>13</v>
      </c>
      <c r="B195" s="2">
        <v>26962</v>
      </c>
      <c r="C195" s="2">
        <v>12546</v>
      </c>
      <c r="D195" s="2">
        <v>12349</v>
      </c>
      <c r="E195" s="5">
        <v>0.45801498405162799</v>
      </c>
      <c r="F195" s="5">
        <v>0.98429778415431202</v>
      </c>
      <c r="G195" s="2">
        <v>12487</v>
      </c>
      <c r="H195" s="5">
        <v>2.18627372467366E-2</v>
      </c>
      <c r="I195" s="5">
        <v>3.5868005738880901E-3</v>
      </c>
    </row>
    <row r="196" spans="1:9" ht="14.25" customHeight="1" x14ac:dyDescent="0.35">
      <c r="A196" s="1" t="s">
        <v>14</v>
      </c>
      <c r="B196" s="2">
        <v>37180</v>
      </c>
      <c r="C196" s="2">
        <v>30575</v>
      </c>
      <c r="D196" s="2">
        <v>29993</v>
      </c>
      <c r="E196" s="5">
        <v>0.80669714900484102</v>
      </c>
      <c r="F196" s="5">
        <v>0.98096484055600996</v>
      </c>
      <c r="G196" s="2">
        <v>30413</v>
      </c>
      <c r="H196" s="5">
        <v>5.6620524117975898E-2</v>
      </c>
      <c r="I196" s="5">
        <v>2.7473426001635298E-3</v>
      </c>
    </row>
    <row r="197" spans="1:9" ht="14.25" customHeight="1" x14ac:dyDescent="0.35">
      <c r="A197" s="1" t="s">
        <v>15</v>
      </c>
      <c r="B197" s="2">
        <v>24562</v>
      </c>
      <c r="C197" s="2">
        <v>20111</v>
      </c>
      <c r="D197" s="2">
        <v>19479</v>
      </c>
      <c r="E197" s="5">
        <v>0.79305431153814798</v>
      </c>
      <c r="F197" s="5">
        <v>0.96857441201332595</v>
      </c>
      <c r="G197" s="2">
        <v>19870</v>
      </c>
      <c r="H197" s="5">
        <v>0.101107196779064</v>
      </c>
      <c r="I197" s="5">
        <v>9.54701407190095E-3</v>
      </c>
    </row>
    <row r="198" spans="1:9" ht="14.25" customHeight="1" x14ac:dyDescent="0.35">
      <c r="A198" s="1" t="s">
        <v>16</v>
      </c>
      <c r="B198" s="2">
        <v>33962</v>
      </c>
      <c r="C198" s="2">
        <v>27418</v>
      </c>
      <c r="D198" s="2">
        <v>26264</v>
      </c>
      <c r="E198" s="5">
        <v>0.77333490371591795</v>
      </c>
      <c r="F198" s="5">
        <v>0.95791086147786098</v>
      </c>
      <c r="G198" s="2">
        <v>26743</v>
      </c>
      <c r="H198" s="5">
        <v>0.115132931982201</v>
      </c>
      <c r="I198" s="5">
        <v>2.1992851411481499E-2</v>
      </c>
    </row>
    <row r="199" spans="1:9" ht="14.25" customHeight="1" x14ac:dyDescent="0.35">
      <c r="A199" s="1" t="s">
        <v>17</v>
      </c>
      <c r="B199" s="2">
        <v>24983</v>
      </c>
      <c r="C199" s="2">
        <v>18711</v>
      </c>
      <c r="D199" s="2">
        <v>17778</v>
      </c>
      <c r="E199" s="5">
        <v>0.711603890645639</v>
      </c>
      <c r="F199" s="5">
        <v>0.95013628346961698</v>
      </c>
      <c r="G199" s="2">
        <v>18125</v>
      </c>
      <c r="H199" s="5">
        <v>0.11437241379310301</v>
      </c>
      <c r="I199" s="5">
        <v>2.8272139383250499E-2</v>
      </c>
    </row>
    <row r="200" spans="1:9" ht="14.25" customHeight="1" x14ac:dyDescent="0.35">
      <c r="A200" s="1" t="s">
        <v>18</v>
      </c>
      <c r="B200" s="2">
        <v>8072</v>
      </c>
      <c r="C200" s="2">
        <v>3490</v>
      </c>
      <c r="D200" s="2">
        <v>3226</v>
      </c>
      <c r="E200" s="5">
        <v>0.399653121902874</v>
      </c>
      <c r="F200" s="5">
        <v>0.92435530085959905</v>
      </c>
      <c r="G200" s="2">
        <v>3332</v>
      </c>
      <c r="H200" s="5">
        <v>0.12905162064825901</v>
      </c>
      <c r="I200" s="5">
        <v>4.3839541547277899E-2</v>
      </c>
    </row>
    <row r="201" spans="1:9" ht="14.25" customHeight="1" x14ac:dyDescent="0.35">
      <c r="B201" s="2"/>
      <c r="C201" s="2"/>
      <c r="D201" s="2"/>
      <c r="G201" s="2"/>
    </row>
    <row r="202" spans="1:9" ht="14.25" customHeight="1" x14ac:dyDescent="0.35">
      <c r="B202" s="2"/>
      <c r="C202" s="2"/>
      <c r="D202" s="2"/>
      <c r="G202" s="2"/>
    </row>
    <row r="203" spans="1:9" x14ac:dyDescent="0.35">
      <c r="A203" s="54" t="s">
        <v>67</v>
      </c>
      <c r="B203" s="54"/>
      <c r="C203" s="54"/>
      <c r="D203" s="54"/>
      <c r="E203" s="54"/>
      <c r="F203" s="54"/>
      <c r="G203" s="54"/>
      <c r="H203" s="54"/>
      <c r="I203" s="54"/>
    </row>
    <row r="204" spans="1:9" ht="29" x14ac:dyDescent="0.35">
      <c r="A204" s="6" t="s">
        <v>12</v>
      </c>
      <c r="B204" s="12" t="s">
        <v>1</v>
      </c>
      <c r="C204" s="12" t="s">
        <v>3</v>
      </c>
      <c r="D204" s="12" t="s">
        <v>0</v>
      </c>
      <c r="E204" s="8" t="s">
        <v>4</v>
      </c>
      <c r="F204" s="8" t="s">
        <v>5</v>
      </c>
      <c r="G204" s="12" t="s">
        <v>6</v>
      </c>
      <c r="H204" s="9" t="s">
        <v>7</v>
      </c>
      <c r="I204" s="8" t="s">
        <v>8</v>
      </c>
    </row>
    <row r="205" spans="1:9" x14ac:dyDescent="0.35">
      <c r="A205" s="1" t="s">
        <v>13</v>
      </c>
      <c r="B205" s="2">
        <v>27785</v>
      </c>
      <c r="C205" s="2">
        <v>13288</v>
      </c>
      <c r="D205" s="2">
        <v>13153</v>
      </c>
      <c r="E205" s="5">
        <v>0.47338491992082099</v>
      </c>
      <c r="F205" s="5">
        <v>0.98984045755568895</v>
      </c>
      <c r="G205" s="2">
        <v>13256</v>
      </c>
      <c r="H205" s="5">
        <v>2.4894387447193699E-2</v>
      </c>
      <c r="I205" s="5">
        <v>1.8813967489464201E-3</v>
      </c>
    </row>
    <row r="206" spans="1:9" x14ac:dyDescent="0.35">
      <c r="A206" s="1" t="s">
        <v>14</v>
      </c>
      <c r="B206" s="2">
        <v>39766</v>
      </c>
      <c r="C206" s="2">
        <v>32479</v>
      </c>
      <c r="D206" s="2">
        <v>32072</v>
      </c>
      <c r="E206" s="5">
        <v>0.80651813106673997</v>
      </c>
      <c r="F206" s="5">
        <v>0.987468826010653</v>
      </c>
      <c r="G206" s="2">
        <v>32353</v>
      </c>
      <c r="H206" s="5">
        <v>7.1121688869656599E-2</v>
      </c>
      <c r="I206" s="5">
        <v>1.8165583915760999E-3</v>
      </c>
    </row>
    <row r="207" spans="1:9" x14ac:dyDescent="0.35">
      <c r="A207" s="1" t="s">
        <v>15</v>
      </c>
      <c r="B207" s="2">
        <v>24104</v>
      </c>
      <c r="C207" s="2">
        <v>19203</v>
      </c>
      <c r="D207" s="2">
        <v>18799</v>
      </c>
      <c r="E207" s="5">
        <v>0.77991204779289702</v>
      </c>
      <c r="F207" s="5">
        <v>0.97896162058011804</v>
      </c>
      <c r="G207" s="2">
        <v>19096</v>
      </c>
      <c r="H207" s="5">
        <v>0.110808546292417</v>
      </c>
      <c r="I207" s="5">
        <v>4.53054210279644E-3</v>
      </c>
    </row>
    <row r="208" spans="1:9" x14ac:dyDescent="0.35">
      <c r="A208" s="1" t="s">
        <v>16</v>
      </c>
      <c r="B208" s="2">
        <v>28427</v>
      </c>
      <c r="C208" s="2">
        <v>22155</v>
      </c>
      <c r="D208" s="2">
        <v>21271</v>
      </c>
      <c r="E208" s="5">
        <v>0.74826749217293398</v>
      </c>
      <c r="F208" s="5">
        <v>0.96009930038366098</v>
      </c>
      <c r="G208" s="2">
        <v>21839</v>
      </c>
      <c r="H208" s="5">
        <v>0.12221255551994099</v>
      </c>
      <c r="I208" s="5">
        <v>1.2186865267434E-2</v>
      </c>
    </row>
    <row r="209" spans="1:9" x14ac:dyDescent="0.35">
      <c r="A209" s="1" t="s">
        <v>17</v>
      </c>
      <c r="B209" s="2">
        <v>19536</v>
      </c>
      <c r="C209" s="2">
        <v>14008</v>
      </c>
      <c r="D209" s="2">
        <v>13426</v>
      </c>
      <c r="E209" s="5">
        <v>0.68724406224406198</v>
      </c>
      <c r="F209" s="5">
        <v>0.958452312964021</v>
      </c>
      <c r="G209" s="2">
        <v>13743</v>
      </c>
      <c r="H209" s="5">
        <v>0.12158917266972299</v>
      </c>
      <c r="I209" s="5">
        <v>1.6704740148486601E-2</v>
      </c>
    </row>
    <row r="210" spans="1:9" x14ac:dyDescent="0.35">
      <c r="A210" s="1" t="s">
        <v>18</v>
      </c>
      <c r="B210" s="2">
        <v>7662</v>
      </c>
      <c r="C210" s="2">
        <v>3143</v>
      </c>
      <c r="D210" s="2">
        <v>2886</v>
      </c>
      <c r="E210" s="5">
        <v>0.37666405638214601</v>
      </c>
      <c r="F210" s="5">
        <v>0.91823098950047699</v>
      </c>
      <c r="G210" s="2">
        <v>3054</v>
      </c>
      <c r="H210" s="5">
        <v>0.120825147347741</v>
      </c>
      <c r="I210" s="5">
        <v>2.7044225262488099E-2</v>
      </c>
    </row>
    <row r="211" spans="1:9" x14ac:dyDescent="0.35">
      <c r="B211" s="2"/>
      <c r="C211" s="2"/>
      <c r="D211" s="2"/>
      <c r="G211" s="2"/>
    </row>
    <row r="212" spans="1:9" x14ac:dyDescent="0.35">
      <c r="B212" s="2"/>
      <c r="C212" s="2"/>
      <c r="D212" s="2"/>
      <c r="G212" s="2"/>
    </row>
    <row r="213" spans="1:9" x14ac:dyDescent="0.35">
      <c r="A213" s="54" t="s">
        <v>69</v>
      </c>
      <c r="B213" s="54"/>
      <c r="C213" s="54"/>
      <c r="D213" s="54"/>
      <c r="E213" s="54"/>
      <c r="F213" s="54"/>
      <c r="G213" s="54"/>
      <c r="H213" s="54"/>
      <c r="I213" s="54"/>
    </row>
    <row r="214" spans="1:9" ht="29" x14ac:dyDescent="0.35">
      <c r="A214" s="6" t="s">
        <v>12</v>
      </c>
      <c r="B214" s="12" t="s">
        <v>1</v>
      </c>
      <c r="C214" s="12" t="s">
        <v>3</v>
      </c>
      <c r="D214" s="12" t="s">
        <v>0</v>
      </c>
      <c r="E214" s="8" t="s">
        <v>4</v>
      </c>
      <c r="F214" s="8" t="s">
        <v>5</v>
      </c>
      <c r="G214" s="12" t="s">
        <v>6</v>
      </c>
      <c r="H214" s="9" t="s">
        <v>7</v>
      </c>
      <c r="I214" s="8" t="s">
        <v>8</v>
      </c>
    </row>
    <row r="215" spans="1:9" x14ac:dyDescent="0.35">
      <c r="A215" s="1" t="s">
        <v>13</v>
      </c>
      <c r="B215" s="2">
        <v>26825</v>
      </c>
      <c r="C215" s="2">
        <v>13388</v>
      </c>
      <c r="D215" s="2">
        <v>13059</v>
      </c>
      <c r="E215" s="5">
        <v>0.48682199440820101</v>
      </c>
      <c r="F215" s="5">
        <v>0.97542575440693202</v>
      </c>
      <c r="G215" s="2">
        <v>13330</v>
      </c>
      <c r="H215" s="5">
        <v>3.1057764441110299E-2</v>
      </c>
      <c r="I215" s="5">
        <v>2.01673140125486E-3</v>
      </c>
    </row>
    <row r="216" spans="1:9" x14ac:dyDescent="0.35">
      <c r="A216" s="1" t="s">
        <v>14</v>
      </c>
      <c r="B216" s="2">
        <v>39472</v>
      </c>
      <c r="C216" s="2">
        <v>32399</v>
      </c>
      <c r="D216" s="2">
        <v>31948</v>
      </c>
      <c r="E216" s="5">
        <v>0.80938386704499399</v>
      </c>
      <c r="F216" s="5">
        <v>0.98607981727831095</v>
      </c>
      <c r="G216" s="2">
        <v>32280</v>
      </c>
      <c r="H216" s="5">
        <v>7.3389095415117706E-2</v>
      </c>
      <c r="I216" s="5">
        <v>1.6667181085836E-3</v>
      </c>
    </row>
    <row r="217" spans="1:9" x14ac:dyDescent="0.35">
      <c r="A217" s="1" t="s">
        <v>15</v>
      </c>
      <c r="B217" s="2">
        <v>25608</v>
      </c>
      <c r="C217" s="2">
        <v>20594</v>
      </c>
      <c r="D217" s="2">
        <v>20212</v>
      </c>
      <c r="E217" s="5">
        <v>0.78928459856294897</v>
      </c>
      <c r="F217" s="5">
        <v>0.98145090803146495</v>
      </c>
      <c r="G217" s="2">
        <v>20510</v>
      </c>
      <c r="H217" s="5">
        <v>0.115212091662604</v>
      </c>
      <c r="I217" s="5">
        <v>2.8649121103234E-3</v>
      </c>
    </row>
    <row r="218" spans="1:9" x14ac:dyDescent="0.35">
      <c r="A218" s="1" t="s">
        <v>16</v>
      </c>
      <c r="B218" s="2">
        <v>32746</v>
      </c>
      <c r="C218" s="2">
        <v>25440</v>
      </c>
      <c r="D218" s="2">
        <v>24517</v>
      </c>
      <c r="E218" s="5">
        <v>0.74870213155805299</v>
      </c>
      <c r="F218" s="5">
        <v>0.96371855345911905</v>
      </c>
      <c r="G218" s="2">
        <v>25139</v>
      </c>
      <c r="H218" s="5">
        <v>0.126218226659772</v>
      </c>
      <c r="I218" s="5">
        <v>9.7877358490565999E-3</v>
      </c>
    </row>
    <row r="219" spans="1:9" x14ac:dyDescent="0.35">
      <c r="A219" s="1" t="s">
        <v>17</v>
      </c>
      <c r="B219" s="2">
        <v>20888</v>
      </c>
      <c r="C219" s="2">
        <v>15023</v>
      </c>
      <c r="D219" s="2">
        <v>14366</v>
      </c>
      <c r="E219" s="5">
        <v>0.68776330907698202</v>
      </c>
      <c r="F219" s="5">
        <v>0.95626705717899196</v>
      </c>
      <c r="G219" s="2">
        <v>14810</v>
      </c>
      <c r="H219" s="5">
        <v>0.13058744091829799</v>
      </c>
      <c r="I219" s="5">
        <v>1.17153697663583E-2</v>
      </c>
    </row>
    <row r="220" spans="1:9" x14ac:dyDescent="0.35">
      <c r="A220" s="1" t="s">
        <v>18</v>
      </c>
      <c r="B220" s="2">
        <v>8292</v>
      </c>
      <c r="C220" s="2">
        <v>3523</v>
      </c>
      <c r="D220" s="2">
        <v>3269</v>
      </c>
      <c r="E220" s="5">
        <v>0.39423540762180398</v>
      </c>
      <c r="F220" s="5">
        <v>0.92790235594663595</v>
      </c>
      <c r="G220" s="2">
        <v>3430</v>
      </c>
      <c r="H220" s="5">
        <v>0.127113702623907</v>
      </c>
      <c r="I220" s="5">
        <v>2.38433153562305E-2</v>
      </c>
    </row>
    <row r="221" spans="1:9" x14ac:dyDescent="0.35">
      <c r="B221" s="2"/>
      <c r="C221" s="2"/>
      <c r="D221" s="2"/>
      <c r="G221" s="2"/>
    </row>
    <row r="222" spans="1:9" x14ac:dyDescent="0.35">
      <c r="B222" s="2"/>
      <c r="C222" s="2"/>
      <c r="D222" s="2"/>
      <c r="G222" s="2"/>
    </row>
    <row r="223" spans="1:9" x14ac:dyDescent="0.35">
      <c r="A223" s="54" t="s">
        <v>71</v>
      </c>
      <c r="B223" s="54"/>
      <c r="C223" s="54"/>
      <c r="D223" s="54"/>
      <c r="E223" s="54"/>
      <c r="F223" s="54"/>
      <c r="G223" s="54"/>
      <c r="H223" s="54"/>
      <c r="I223" s="54"/>
    </row>
    <row r="224" spans="1:9" ht="29" x14ac:dyDescent="0.35">
      <c r="A224" s="6" t="s">
        <v>12</v>
      </c>
      <c r="B224" s="12" t="s">
        <v>1</v>
      </c>
      <c r="C224" s="12" t="s">
        <v>3</v>
      </c>
      <c r="D224" s="12" t="s">
        <v>0</v>
      </c>
      <c r="E224" s="8" t="s">
        <v>4</v>
      </c>
      <c r="F224" s="8" t="s">
        <v>5</v>
      </c>
      <c r="G224" s="12" t="s">
        <v>6</v>
      </c>
      <c r="H224" s="9" t="s">
        <v>7</v>
      </c>
      <c r="I224" s="8" t="s">
        <v>8</v>
      </c>
    </row>
    <row r="225" spans="1:9" x14ac:dyDescent="0.35">
      <c r="A225" s="1" t="s">
        <v>13</v>
      </c>
      <c r="B225" s="2">
        <v>27753</v>
      </c>
      <c r="C225" s="2">
        <v>13800</v>
      </c>
      <c r="D225" s="2">
        <v>13433</v>
      </c>
      <c r="E225" s="5">
        <v>0.48401974561308703</v>
      </c>
      <c r="F225" s="5">
        <v>0.97340579710144903</v>
      </c>
      <c r="G225" s="2">
        <v>13723</v>
      </c>
      <c r="H225" s="5">
        <v>3.6070829993441703E-2</v>
      </c>
      <c r="I225" s="5">
        <v>2.1014492753623202E-3</v>
      </c>
    </row>
    <row r="226" spans="1:9" x14ac:dyDescent="0.35">
      <c r="A226" s="1" t="s">
        <v>14</v>
      </c>
      <c r="B226" s="2">
        <v>38378</v>
      </c>
      <c r="C226" s="2">
        <v>31100</v>
      </c>
      <c r="D226" s="2">
        <v>30714</v>
      </c>
      <c r="E226" s="5">
        <v>0.80030225650111997</v>
      </c>
      <c r="F226" s="5">
        <v>0.987588424437299</v>
      </c>
      <c r="G226" s="2">
        <v>30992</v>
      </c>
      <c r="H226" s="5">
        <v>7.2115384615384595E-2</v>
      </c>
      <c r="I226" s="5">
        <v>1.5434083601286201E-3</v>
      </c>
    </row>
    <row r="227" spans="1:9" x14ac:dyDescent="0.35">
      <c r="A227" s="1" t="s">
        <v>15</v>
      </c>
      <c r="B227" s="2">
        <v>27260</v>
      </c>
      <c r="C227" s="2">
        <v>21147</v>
      </c>
      <c r="D227" s="2">
        <v>20787</v>
      </c>
      <c r="E227" s="5">
        <v>0.76254585473220804</v>
      </c>
      <c r="F227" s="5">
        <v>0.98297630869626895</v>
      </c>
      <c r="G227" s="2">
        <v>20974</v>
      </c>
      <c r="H227" s="5">
        <v>0.11309240011442701</v>
      </c>
      <c r="I227" s="5">
        <v>4.4450749515297702E-3</v>
      </c>
    </row>
    <row r="228" spans="1:9" x14ac:dyDescent="0.35">
      <c r="A228" s="1" t="s">
        <v>16</v>
      </c>
      <c r="B228" s="2">
        <v>39185</v>
      </c>
      <c r="C228" s="2">
        <v>29196</v>
      </c>
      <c r="D228" s="2">
        <v>28477</v>
      </c>
      <c r="E228" s="5">
        <v>0.72673216792139905</v>
      </c>
      <c r="F228" s="5">
        <v>0.97537333881353605</v>
      </c>
      <c r="G228" s="2">
        <v>28777</v>
      </c>
      <c r="H228" s="5">
        <v>0.11189491607881299</v>
      </c>
      <c r="I228" s="5">
        <v>1.0069872585285701E-2</v>
      </c>
    </row>
    <row r="229" spans="1:9" x14ac:dyDescent="0.35">
      <c r="A229" s="1" t="s">
        <v>17</v>
      </c>
      <c r="B229" s="2">
        <v>29453</v>
      </c>
      <c r="C229" s="2">
        <v>20445</v>
      </c>
      <c r="D229" s="2">
        <v>19821</v>
      </c>
      <c r="E229" s="5">
        <v>0.67297049536549802</v>
      </c>
      <c r="F229" s="5">
        <v>0.96947909024211298</v>
      </c>
      <c r="G229" s="2">
        <v>20100</v>
      </c>
      <c r="H229" s="5">
        <v>0.11422885572139301</v>
      </c>
      <c r="I229" s="5">
        <v>1.18366348740523E-2</v>
      </c>
    </row>
    <row r="230" spans="1:9" x14ac:dyDescent="0.35">
      <c r="A230" s="1" t="s">
        <v>18</v>
      </c>
      <c r="B230" s="2">
        <v>9840</v>
      </c>
      <c r="C230" s="2">
        <v>4039</v>
      </c>
      <c r="D230" s="2">
        <v>3766</v>
      </c>
      <c r="E230" s="5">
        <v>0.38272357723577199</v>
      </c>
      <c r="F230" s="5">
        <v>0.93240901213171601</v>
      </c>
      <c r="G230" s="2">
        <v>3879</v>
      </c>
      <c r="H230" s="5">
        <v>0.117556071152359</v>
      </c>
      <c r="I230" s="5">
        <v>3.2186184699183003E-2</v>
      </c>
    </row>
    <row r="231" spans="1:9" x14ac:dyDescent="0.35">
      <c r="B231" s="2"/>
      <c r="C231" s="2"/>
      <c r="D231" s="2"/>
      <c r="G231" s="2"/>
    </row>
    <row r="232" spans="1:9" x14ac:dyDescent="0.35">
      <c r="B232" s="2"/>
      <c r="C232" s="2"/>
      <c r="D232" s="2"/>
      <c r="G232" s="2"/>
    </row>
    <row r="233" spans="1:9" x14ac:dyDescent="0.35">
      <c r="A233" s="54" t="s">
        <v>73</v>
      </c>
      <c r="B233" s="54"/>
      <c r="C233" s="54"/>
      <c r="D233" s="54"/>
      <c r="E233" s="54"/>
      <c r="F233" s="54"/>
      <c r="G233" s="54"/>
      <c r="H233" s="54"/>
      <c r="I233" s="54"/>
    </row>
    <row r="234" spans="1:9" ht="29" x14ac:dyDescent="0.35">
      <c r="A234" s="6" t="s">
        <v>12</v>
      </c>
      <c r="B234" s="12" t="s">
        <v>1</v>
      </c>
      <c r="C234" s="12" t="s">
        <v>3</v>
      </c>
      <c r="D234" s="12" t="s">
        <v>0</v>
      </c>
      <c r="E234" s="8" t="s">
        <v>4</v>
      </c>
      <c r="F234" s="8" t="s">
        <v>5</v>
      </c>
      <c r="G234" s="12" t="s">
        <v>6</v>
      </c>
      <c r="H234" s="9" t="s">
        <v>7</v>
      </c>
      <c r="I234" s="8" t="s">
        <v>8</v>
      </c>
    </row>
    <row r="235" spans="1:9" x14ac:dyDescent="0.35">
      <c r="A235" s="1" t="s">
        <v>13</v>
      </c>
      <c r="B235" s="2">
        <v>28288</v>
      </c>
      <c r="C235" s="2">
        <v>14343</v>
      </c>
      <c r="D235" s="2">
        <v>13757</v>
      </c>
      <c r="E235" s="5">
        <v>0.48631928733031698</v>
      </c>
      <c r="F235" s="5">
        <v>0.95914383322875296</v>
      </c>
      <c r="G235" s="2">
        <v>14259</v>
      </c>
      <c r="H235" s="5">
        <v>3.62578020899081E-2</v>
      </c>
      <c r="I235" s="5">
        <v>1.8127309488949301E-3</v>
      </c>
    </row>
    <row r="236" spans="1:9" x14ac:dyDescent="0.35">
      <c r="A236" s="1" t="s">
        <v>14</v>
      </c>
      <c r="B236" s="2">
        <v>38203</v>
      </c>
      <c r="C236" s="2">
        <v>30977</v>
      </c>
      <c r="D236" s="2">
        <v>30446</v>
      </c>
      <c r="E236" s="5">
        <v>0.79695311886501097</v>
      </c>
      <c r="F236" s="5">
        <v>0.98285824966910895</v>
      </c>
      <c r="G236" s="2">
        <v>30898</v>
      </c>
      <c r="H236" s="5">
        <v>6.6670981940578702E-2</v>
      </c>
      <c r="I236" s="5">
        <v>6.7792232947025204E-4</v>
      </c>
    </row>
    <row r="237" spans="1:9" x14ac:dyDescent="0.35">
      <c r="A237" s="1" t="s">
        <v>15</v>
      </c>
      <c r="B237" s="2">
        <v>25748</v>
      </c>
      <c r="C237" s="2">
        <v>20074</v>
      </c>
      <c r="D237" s="2">
        <v>19552</v>
      </c>
      <c r="E237" s="5">
        <v>0.759359950287401</v>
      </c>
      <c r="F237" s="5">
        <v>0.97399621400817005</v>
      </c>
      <c r="G237" s="2">
        <v>20006</v>
      </c>
      <c r="H237" s="5">
        <v>0.109667099870039</v>
      </c>
      <c r="I237" s="5">
        <v>2.64023114476437E-3</v>
      </c>
    </row>
    <row r="238" spans="1:9" x14ac:dyDescent="0.35">
      <c r="A238" s="1" t="s">
        <v>16</v>
      </c>
      <c r="B238" s="2">
        <v>35939</v>
      </c>
      <c r="C238" s="2">
        <v>26411</v>
      </c>
      <c r="D238" s="2">
        <v>25476</v>
      </c>
      <c r="E238" s="5">
        <v>0.70886780377862502</v>
      </c>
      <c r="F238" s="5">
        <v>0.96459808413161197</v>
      </c>
      <c r="G238" s="2">
        <v>26212</v>
      </c>
      <c r="H238" s="5">
        <v>0.117198229818404</v>
      </c>
      <c r="I238" s="5">
        <v>6.2473969179508504E-3</v>
      </c>
    </row>
    <row r="239" spans="1:9" x14ac:dyDescent="0.35">
      <c r="A239" s="1" t="s">
        <v>17</v>
      </c>
      <c r="B239" s="2">
        <v>27022</v>
      </c>
      <c r="C239" s="2">
        <v>18669</v>
      </c>
      <c r="D239" s="2">
        <v>17752</v>
      </c>
      <c r="E239" s="5">
        <v>0.65694619199171</v>
      </c>
      <c r="F239" s="5">
        <v>0.95088113985751799</v>
      </c>
      <c r="G239" s="2">
        <v>18440</v>
      </c>
      <c r="H239" s="5">
        <v>0.11279826464208199</v>
      </c>
      <c r="I239" s="5">
        <v>1.03915581980824E-2</v>
      </c>
    </row>
    <row r="240" spans="1:9" x14ac:dyDescent="0.35">
      <c r="A240" s="1" t="s">
        <v>18</v>
      </c>
      <c r="B240" s="2">
        <v>7154</v>
      </c>
      <c r="C240" s="2">
        <v>2943</v>
      </c>
      <c r="D240" s="2">
        <v>2684</v>
      </c>
      <c r="E240" s="5">
        <v>0.37517472742521701</v>
      </c>
      <c r="F240" s="5">
        <v>0.91199456337071005</v>
      </c>
      <c r="G240" s="2">
        <v>2881</v>
      </c>
      <c r="H240" s="5">
        <v>0.13120444290177</v>
      </c>
      <c r="I240" s="5">
        <v>1.7329255861366001E-2</v>
      </c>
    </row>
    <row r="241" spans="1:9" ht="14.25" customHeight="1" x14ac:dyDescent="0.35">
      <c r="B241" s="2"/>
      <c r="C241" s="2"/>
      <c r="D241" s="2"/>
      <c r="G241" s="2"/>
    </row>
    <row r="242" spans="1:9" ht="14.25" customHeight="1" x14ac:dyDescent="0.35">
      <c r="B242" s="2"/>
      <c r="C242" s="2"/>
      <c r="D242" s="2"/>
      <c r="G242" s="2"/>
    </row>
    <row r="243" spans="1:9" x14ac:dyDescent="0.35">
      <c r="A243" s="54" t="s">
        <v>76</v>
      </c>
      <c r="B243" s="54"/>
      <c r="C243" s="54"/>
      <c r="D243" s="54"/>
      <c r="E243" s="54"/>
      <c r="F243" s="54"/>
      <c r="G243" s="54"/>
      <c r="H243" s="54"/>
      <c r="I243" s="54"/>
    </row>
    <row r="244" spans="1:9" ht="29" x14ac:dyDescent="0.35">
      <c r="A244" s="6" t="s">
        <v>12</v>
      </c>
      <c r="B244" s="12" t="s">
        <v>1</v>
      </c>
      <c r="C244" s="12" t="s">
        <v>3</v>
      </c>
      <c r="D244" s="12" t="s">
        <v>0</v>
      </c>
      <c r="E244" s="8" t="s">
        <v>4</v>
      </c>
      <c r="F244" s="8" t="s">
        <v>5</v>
      </c>
      <c r="G244" s="12" t="s">
        <v>6</v>
      </c>
      <c r="H244" s="9" t="s">
        <v>7</v>
      </c>
      <c r="I244" s="8" t="s">
        <v>8</v>
      </c>
    </row>
    <row r="245" spans="1:9" x14ac:dyDescent="0.35">
      <c r="A245" s="1" t="s">
        <v>13</v>
      </c>
      <c r="B245" s="2">
        <v>28225</v>
      </c>
      <c r="C245" s="2">
        <v>13857</v>
      </c>
      <c r="D245" s="2">
        <v>13623</v>
      </c>
      <c r="E245" s="5">
        <v>0.48265721877767898</v>
      </c>
      <c r="F245" s="5">
        <v>0.98311322797142198</v>
      </c>
      <c r="G245" s="2">
        <v>13801</v>
      </c>
      <c r="H245" s="5">
        <v>3.5359756539381199E-2</v>
      </c>
      <c r="I245" s="5">
        <v>1.5876452334560201E-3</v>
      </c>
    </row>
    <row r="246" spans="1:9" x14ac:dyDescent="0.35">
      <c r="A246" s="1" t="s">
        <v>14</v>
      </c>
      <c r="B246" s="2">
        <v>40462</v>
      </c>
      <c r="C246" s="2">
        <v>32563</v>
      </c>
      <c r="D246" s="2">
        <v>32108</v>
      </c>
      <c r="E246" s="5">
        <v>0.79353467450941595</v>
      </c>
      <c r="F246" s="5">
        <v>0.98602708595645405</v>
      </c>
      <c r="G246" s="2">
        <v>32476</v>
      </c>
      <c r="H246" s="5">
        <v>7.3469639118118005E-2</v>
      </c>
      <c r="I246" s="5">
        <v>1.16696864539508E-3</v>
      </c>
    </row>
    <row r="247" spans="1:9" x14ac:dyDescent="0.35">
      <c r="A247" s="1" t="s">
        <v>15</v>
      </c>
      <c r="B247" s="2">
        <v>24468</v>
      </c>
      <c r="C247" s="2">
        <v>18989</v>
      </c>
      <c r="D247" s="2">
        <v>18570</v>
      </c>
      <c r="E247" s="5">
        <v>0.75895046591466397</v>
      </c>
      <c r="F247" s="5">
        <v>0.97793459371214897</v>
      </c>
      <c r="G247" s="2">
        <v>18909</v>
      </c>
      <c r="H247" s="5">
        <v>0.111428420328944</v>
      </c>
      <c r="I247" s="5">
        <v>3.2123861182790001E-3</v>
      </c>
    </row>
    <row r="248" spans="1:9" x14ac:dyDescent="0.35">
      <c r="A248" s="1" t="s">
        <v>16</v>
      </c>
      <c r="B248" s="2">
        <v>30154</v>
      </c>
      <c r="C248" s="2">
        <v>22316</v>
      </c>
      <c r="D248" s="2">
        <v>21474</v>
      </c>
      <c r="E248" s="5">
        <v>0.71214432579425602</v>
      </c>
      <c r="F248" s="5">
        <v>0.96226922387524605</v>
      </c>
      <c r="G248" s="2">
        <v>21975</v>
      </c>
      <c r="H248" s="5">
        <v>0.11740614334471</v>
      </c>
      <c r="I248" s="5">
        <v>1.37121347911812E-2</v>
      </c>
    </row>
    <row r="249" spans="1:9" x14ac:dyDescent="0.35">
      <c r="A249" s="1" t="s">
        <v>17</v>
      </c>
      <c r="B249" s="2">
        <v>20771</v>
      </c>
      <c r="C249" s="2">
        <v>14234</v>
      </c>
      <c r="D249" s="2">
        <v>13535</v>
      </c>
      <c r="E249" s="5">
        <v>0.65162967599056398</v>
      </c>
      <c r="F249" s="5">
        <v>0.95089222987213695</v>
      </c>
      <c r="G249" s="2">
        <v>13908</v>
      </c>
      <c r="H249" s="5">
        <v>0.127480586712683</v>
      </c>
      <c r="I249" s="5">
        <v>2.10762961922158E-2</v>
      </c>
    </row>
    <row r="250" spans="1:9" x14ac:dyDescent="0.35">
      <c r="A250" s="1" t="s">
        <v>18</v>
      </c>
      <c r="B250" s="2">
        <v>6675</v>
      </c>
      <c r="C250" s="2">
        <v>2749</v>
      </c>
      <c r="D250" s="2">
        <v>2494</v>
      </c>
      <c r="E250" s="5">
        <v>0.37363295880149799</v>
      </c>
      <c r="F250" s="5">
        <v>0.90723899599854496</v>
      </c>
      <c r="G250" s="2">
        <v>2635</v>
      </c>
      <c r="H250" s="5">
        <v>0.13017077798861501</v>
      </c>
      <c r="I250" s="5">
        <v>3.8923244816296797E-2</v>
      </c>
    </row>
    <row r="251" spans="1:9" x14ac:dyDescent="0.35">
      <c r="B251" s="2"/>
      <c r="C251" s="2"/>
      <c r="D251" s="2"/>
      <c r="G251" s="2"/>
    </row>
    <row r="252" spans="1:9" x14ac:dyDescent="0.35">
      <c r="B252" s="2"/>
      <c r="C252" s="2"/>
      <c r="D252" s="2"/>
      <c r="G252" s="2"/>
    </row>
    <row r="253" spans="1:9" x14ac:dyDescent="0.35">
      <c r="A253" s="54" t="s">
        <v>77</v>
      </c>
      <c r="B253" s="54"/>
      <c r="C253" s="54"/>
      <c r="D253" s="54"/>
      <c r="E253" s="54"/>
      <c r="F253" s="54"/>
      <c r="G253" s="54"/>
      <c r="H253" s="54"/>
      <c r="I253" s="54"/>
    </row>
    <row r="254" spans="1:9" ht="29" x14ac:dyDescent="0.35">
      <c r="A254" s="6" t="s">
        <v>12</v>
      </c>
      <c r="B254" s="12" t="s">
        <v>1</v>
      </c>
      <c r="C254" s="12" t="s">
        <v>3</v>
      </c>
      <c r="D254" s="12" t="s">
        <v>0</v>
      </c>
      <c r="E254" s="8" t="s">
        <v>4</v>
      </c>
      <c r="F254" s="8" t="s">
        <v>5</v>
      </c>
      <c r="G254" s="12" t="s">
        <v>6</v>
      </c>
      <c r="H254" s="9" t="s">
        <v>7</v>
      </c>
      <c r="I254" s="8" t="s">
        <v>8</v>
      </c>
    </row>
    <row r="255" spans="1:9" x14ac:dyDescent="0.35">
      <c r="A255" s="1" t="s">
        <v>13</v>
      </c>
      <c r="B255" s="2">
        <v>28034</v>
      </c>
      <c r="C255" s="2">
        <v>13811</v>
      </c>
      <c r="D255" s="2">
        <v>13681</v>
      </c>
      <c r="E255" s="5">
        <v>0.48801455375615299</v>
      </c>
      <c r="F255" s="5">
        <v>0.99058721309101405</v>
      </c>
      <c r="G255" s="2">
        <v>13715</v>
      </c>
      <c r="H255" s="5">
        <v>3.87896463725848E-2</v>
      </c>
      <c r="I255" s="5">
        <v>2.2445876475273301E-3</v>
      </c>
    </row>
    <row r="256" spans="1:9" x14ac:dyDescent="0.35">
      <c r="A256" s="1" t="s">
        <v>14</v>
      </c>
      <c r="B256" s="2">
        <v>40939</v>
      </c>
      <c r="C256" s="2">
        <v>32996</v>
      </c>
      <c r="D256" s="2">
        <v>32707</v>
      </c>
      <c r="E256" s="5">
        <v>0.79892034490339303</v>
      </c>
      <c r="F256" s="5">
        <v>0.99124136258940498</v>
      </c>
      <c r="G256" s="2">
        <v>32882</v>
      </c>
      <c r="H256" s="5">
        <v>7.3991849644182206E-2</v>
      </c>
      <c r="I256" s="5">
        <v>2.33361619590253E-3</v>
      </c>
    </row>
    <row r="257" spans="1:9" x14ac:dyDescent="0.35">
      <c r="A257" s="1" t="s">
        <v>15</v>
      </c>
      <c r="B257" s="2">
        <v>27044</v>
      </c>
      <c r="C257" s="2">
        <v>21398</v>
      </c>
      <c r="D257" s="2">
        <v>21018</v>
      </c>
      <c r="E257" s="5">
        <v>0.77717793225854204</v>
      </c>
      <c r="F257" s="5">
        <v>0.98224133096551103</v>
      </c>
      <c r="G257" s="2">
        <v>21307</v>
      </c>
      <c r="H257" s="5">
        <v>0.114797953724128</v>
      </c>
      <c r="I257" s="5">
        <v>3.5050004673334001E-3</v>
      </c>
    </row>
    <row r="258" spans="1:9" x14ac:dyDescent="0.35">
      <c r="A258" s="1" t="s">
        <v>16</v>
      </c>
      <c r="B258" s="2">
        <v>35138</v>
      </c>
      <c r="C258" s="2">
        <v>27262</v>
      </c>
      <c r="D258" s="2">
        <v>26392</v>
      </c>
      <c r="E258" s="5">
        <v>0.75109567989071702</v>
      </c>
      <c r="F258" s="5">
        <v>0.96808744772944</v>
      </c>
      <c r="G258" s="2">
        <v>26838</v>
      </c>
      <c r="H258" s="5">
        <v>0.13175348386616001</v>
      </c>
      <c r="I258" s="5">
        <v>1.39021348397036E-2</v>
      </c>
    </row>
    <row r="259" spans="1:9" x14ac:dyDescent="0.35">
      <c r="A259" s="1" t="s">
        <v>17</v>
      </c>
      <c r="B259" s="2">
        <v>22467</v>
      </c>
      <c r="C259" s="2">
        <v>16179</v>
      </c>
      <c r="D259" s="2">
        <v>15449</v>
      </c>
      <c r="E259" s="5">
        <v>0.68763074731828899</v>
      </c>
      <c r="F259" s="5">
        <v>0.95487978243401905</v>
      </c>
      <c r="G259" s="2">
        <v>15738</v>
      </c>
      <c r="H259" s="5">
        <v>0.13375270047019999</v>
      </c>
      <c r="I259" s="5">
        <v>2.41671302305458E-2</v>
      </c>
    </row>
    <row r="260" spans="1:9" x14ac:dyDescent="0.35">
      <c r="A260" s="1" t="s">
        <v>18</v>
      </c>
      <c r="B260" s="2">
        <v>7482</v>
      </c>
      <c r="C260" s="2">
        <v>3261</v>
      </c>
      <c r="D260" s="2">
        <v>2996</v>
      </c>
      <c r="E260" s="5">
        <v>0.40042769313017901</v>
      </c>
      <c r="F260" s="5">
        <v>0.91873658386997903</v>
      </c>
      <c r="G260" s="2">
        <v>3088</v>
      </c>
      <c r="H260" s="5">
        <v>0.14475388601036299</v>
      </c>
      <c r="I260" s="5">
        <v>4.5078196872125102E-2</v>
      </c>
    </row>
    <row r="261" spans="1:9" x14ac:dyDescent="0.35">
      <c r="B261" s="2"/>
      <c r="C261" s="2"/>
      <c r="D261" s="2"/>
      <c r="G261" s="2"/>
    </row>
    <row r="262" spans="1:9" x14ac:dyDescent="0.35">
      <c r="B262" s="2"/>
      <c r="C262" s="2"/>
      <c r="D262" s="2"/>
      <c r="G262" s="2"/>
    </row>
    <row r="263" spans="1:9" x14ac:dyDescent="0.35">
      <c r="A263" s="54" t="s">
        <v>79</v>
      </c>
      <c r="B263" s="54"/>
      <c r="C263" s="54"/>
      <c r="D263" s="54"/>
      <c r="E263" s="54"/>
      <c r="F263" s="54"/>
      <c r="G263" s="54"/>
      <c r="H263" s="54"/>
      <c r="I263" s="54"/>
    </row>
    <row r="264" spans="1:9" ht="29" x14ac:dyDescent="0.35">
      <c r="A264" s="6" t="s">
        <v>12</v>
      </c>
      <c r="B264" s="12" t="s">
        <v>1</v>
      </c>
      <c r="C264" s="12" t="s">
        <v>3</v>
      </c>
      <c r="D264" s="12" t="s">
        <v>0</v>
      </c>
      <c r="E264" s="8" t="s">
        <v>4</v>
      </c>
      <c r="F264" s="8" t="s">
        <v>5</v>
      </c>
      <c r="G264" s="12" t="s">
        <v>6</v>
      </c>
      <c r="H264" s="9" t="s">
        <v>7</v>
      </c>
      <c r="I264" s="8" t="s">
        <v>8</v>
      </c>
    </row>
    <row r="265" spans="1:9" x14ac:dyDescent="0.35">
      <c r="A265" s="1" t="s">
        <v>13</v>
      </c>
      <c r="B265" s="2">
        <v>27372</v>
      </c>
      <c r="C265" s="2">
        <v>13372</v>
      </c>
      <c r="D265" s="2">
        <v>13135</v>
      </c>
      <c r="E265" s="5">
        <v>0.47986994008475797</v>
      </c>
      <c r="F265" s="5">
        <v>0.98227639844451098</v>
      </c>
      <c r="G265" s="2">
        <v>13234</v>
      </c>
      <c r="H265" s="5">
        <v>3.8310412573673902E-2</v>
      </c>
      <c r="I265" s="5">
        <v>3.2156745438229098E-3</v>
      </c>
    </row>
    <row r="266" spans="1:9" x14ac:dyDescent="0.35">
      <c r="A266" s="1" t="s">
        <v>14</v>
      </c>
      <c r="B266" s="2">
        <v>39238</v>
      </c>
      <c r="C266" s="2">
        <v>32102</v>
      </c>
      <c r="D266" s="2">
        <v>31765</v>
      </c>
      <c r="E266" s="5">
        <v>0.80954686783220398</v>
      </c>
      <c r="F266" s="5">
        <v>0.98950221170020602</v>
      </c>
      <c r="G266" s="2">
        <v>31975</v>
      </c>
      <c r="H266" s="5">
        <v>6.3549648162626995E-2</v>
      </c>
      <c r="I266" s="5">
        <v>2.8970157622578E-3</v>
      </c>
    </row>
    <row r="267" spans="1:9" x14ac:dyDescent="0.35">
      <c r="A267" s="1" t="s">
        <v>15</v>
      </c>
      <c r="B267" s="2">
        <v>27995</v>
      </c>
      <c r="C267" s="2">
        <v>21745</v>
      </c>
      <c r="D267" s="2">
        <v>21403</v>
      </c>
      <c r="E267" s="5">
        <v>0.76452938024647299</v>
      </c>
      <c r="F267" s="5">
        <v>0.98427224649344702</v>
      </c>
      <c r="G267" s="2">
        <v>21641</v>
      </c>
      <c r="H267" s="5">
        <v>0.10886742756804201</v>
      </c>
      <c r="I267" s="5">
        <v>3.81696941825707E-3</v>
      </c>
    </row>
    <row r="268" spans="1:9" x14ac:dyDescent="0.35">
      <c r="A268" s="1" t="s">
        <v>16</v>
      </c>
      <c r="B268" s="2">
        <v>40996</v>
      </c>
      <c r="C268" s="2">
        <v>31325</v>
      </c>
      <c r="D268" s="2">
        <v>30630</v>
      </c>
      <c r="E268" s="5">
        <v>0.74714606303053999</v>
      </c>
      <c r="F268" s="5">
        <v>0.97781324820431004</v>
      </c>
      <c r="G268" s="2">
        <v>30953</v>
      </c>
      <c r="H268" s="5">
        <v>0.118663780570542</v>
      </c>
      <c r="I268" s="5">
        <v>1.0598563447725501E-2</v>
      </c>
    </row>
    <row r="269" spans="1:9" x14ac:dyDescent="0.35">
      <c r="A269" s="1" t="s">
        <v>17</v>
      </c>
      <c r="B269" s="2">
        <v>30478</v>
      </c>
      <c r="C269" s="2">
        <v>21800</v>
      </c>
      <c r="D269" s="2">
        <v>21038</v>
      </c>
      <c r="E269" s="5">
        <v>0.69026839031432496</v>
      </c>
      <c r="F269" s="5">
        <v>0.96504587155963295</v>
      </c>
      <c r="G269" s="2">
        <v>21250</v>
      </c>
      <c r="H269" s="5">
        <v>0.118917647058824</v>
      </c>
      <c r="I269" s="5">
        <v>2.0596330275229401E-2</v>
      </c>
    </row>
    <row r="270" spans="1:9" x14ac:dyDescent="0.35">
      <c r="A270" s="1" t="s">
        <v>18</v>
      </c>
      <c r="B270" s="2">
        <v>9010</v>
      </c>
      <c r="C270" s="2">
        <v>4059</v>
      </c>
      <c r="D270" s="2">
        <v>3783</v>
      </c>
      <c r="E270" s="5">
        <v>0.419866814650388</v>
      </c>
      <c r="F270" s="5">
        <v>0.93200295639319997</v>
      </c>
      <c r="G270" s="2">
        <v>3867</v>
      </c>
      <c r="H270" s="5">
        <v>0.133178174295319</v>
      </c>
      <c r="I270" s="5">
        <v>4.0404040404040401E-2</v>
      </c>
    </row>
    <row r="271" spans="1:9" x14ac:dyDescent="0.35">
      <c r="B271" s="2"/>
      <c r="C271" s="2"/>
      <c r="D271" s="2"/>
      <c r="G271" s="2"/>
    </row>
    <row r="272" spans="1:9" x14ac:dyDescent="0.35">
      <c r="B272" s="2"/>
      <c r="C272" s="2"/>
      <c r="D272" s="2"/>
      <c r="G272" s="2"/>
    </row>
    <row r="273" spans="1:9" x14ac:dyDescent="0.35">
      <c r="A273" s="54" t="s">
        <v>81</v>
      </c>
      <c r="B273" s="54"/>
      <c r="C273" s="54"/>
      <c r="D273" s="54"/>
      <c r="E273" s="54"/>
      <c r="F273" s="54"/>
      <c r="G273" s="54"/>
      <c r="H273" s="54"/>
      <c r="I273" s="54"/>
    </row>
    <row r="274" spans="1:9" ht="29" x14ac:dyDescent="0.35">
      <c r="A274" s="6" t="s">
        <v>12</v>
      </c>
      <c r="B274" s="12" t="s">
        <v>1</v>
      </c>
      <c r="C274" s="12" t="s">
        <v>3</v>
      </c>
      <c r="D274" s="12" t="s">
        <v>0</v>
      </c>
      <c r="E274" s="8" t="s">
        <v>4</v>
      </c>
      <c r="F274" s="8" t="s">
        <v>5</v>
      </c>
      <c r="G274" s="12" t="s">
        <v>6</v>
      </c>
      <c r="H274" s="9" t="s">
        <v>7</v>
      </c>
      <c r="I274" s="8" t="s">
        <v>8</v>
      </c>
    </row>
    <row r="275" spans="1:9" x14ac:dyDescent="0.35">
      <c r="A275" s="1" t="s">
        <v>13</v>
      </c>
      <c r="B275" s="2">
        <v>28396</v>
      </c>
      <c r="C275" s="2">
        <v>14050</v>
      </c>
      <c r="D275" s="2">
        <v>13880</v>
      </c>
      <c r="E275" s="5">
        <v>0.48880123961121302</v>
      </c>
      <c r="F275" s="5">
        <v>0.98790035587188596</v>
      </c>
      <c r="G275" s="2">
        <v>13908</v>
      </c>
      <c r="H275" s="5">
        <v>3.84670693126258E-2</v>
      </c>
      <c r="I275" s="5">
        <v>4.4839857651245499E-3</v>
      </c>
    </row>
    <row r="276" spans="1:9" x14ac:dyDescent="0.35">
      <c r="A276" s="1" t="s">
        <v>14</v>
      </c>
      <c r="B276" s="2">
        <v>39095</v>
      </c>
      <c r="C276" s="2">
        <v>31586</v>
      </c>
      <c r="D276" s="2">
        <v>31265</v>
      </c>
      <c r="E276" s="5">
        <v>0.79971863409643196</v>
      </c>
      <c r="F276" s="5">
        <v>0.98983726967643904</v>
      </c>
      <c r="G276" s="2">
        <v>31443</v>
      </c>
      <c r="H276" s="5">
        <v>6.7741627707279803E-2</v>
      </c>
      <c r="I276" s="5">
        <v>3.3559171784968002E-3</v>
      </c>
    </row>
    <row r="277" spans="1:9" x14ac:dyDescent="0.35">
      <c r="A277" s="1" t="s">
        <v>15</v>
      </c>
      <c r="B277" s="2">
        <v>26223</v>
      </c>
      <c r="C277" s="2">
        <v>20556</v>
      </c>
      <c r="D277" s="2">
        <v>20119</v>
      </c>
      <c r="E277" s="5">
        <v>0.76722724325973402</v>
      </c>
      <c r="F277" s="5">
        <v>0.97874100019458998</v>
      </c>
      <c r="G277" s="2">
        <v>20431</v>
      </c>
      <c r="H277" s="5">
        <v>0.114238167490578</v>
      </c>
      <c r="I277" s="5">
        <v>4.91340727768048E-3</v>
      </c>
    </row>
    <row r="278" spans="1:9" x14ac:dyDescent="0.35">
      <c r="A278" s="1" t="s">
        <v>16</v>
      </c>
      <c r="B278" s="2">
        <v>37354</v>
      </c>
      <c r="C278" s="2">
        <v>28974</v>
      </c>
      <c r="D278" s="2">
        <v>27940</v>
      </c>
      <c r="E278" s="5">
        <v>0.74797879745141105</v>
      </c>
      <c r="F278" s="5">
        <v>0.96431283219438102</v>
      </c>
      <c r="G278" s="2">
        <v>28596</v>
      </c>
      <c r="H278" s="5">
        <v>0.13452930479787401</v>
      </c>
      <c r="I278" s="5">
        <v>1.08373024090564E-2</v>
      </c>
    </row>
    <row r="279" spans="1:9" x14ac:dyDescent="0.35">
      <c r="A279" s="1" t="s">
        <v>17</v>
      </c>
      <c r="B279" s="2">
        <v>28218</v>
      </c>
      <c r="C279" s="2">
        <v>20701</v>
      </c>
      <c r="D279" s="2">
        <v>19589</v>
      </c>
      <c r="E279" s="5">
        <v>0.69420228223119995</v>
      </c>
      <c r="F279" s="5">
        <v>0.94628278827109802</v>
      </c>
      <c r="G279" s="2">
        <v>20098</v>
      </c>
      <c r="H279" s="5">
        <v>0.14374564633296799</v>
      </c>
      <c r="I279" s="5">
        <v>2.42983430752138E-2</v>
      </c>
    </row>
    <row r="280" spans="1:9" x14ac:dyDescent="0.35">
      <c r="A280" s="1" t="s">
        <v>18</v>
      </c>
      <c r="B280" s="2">
        <v>7251</v>
      </c>
      <c r="C280" s="2">
        <v>3392</v>
      </c>
      <c r="D280" s="2">
        <v>3098</v>
      </c>
      <c r="E280" s="5">
        <v>0.42725141359812402</v>
      </c>
      <c r="F280" s="5">
        <v>0.91332547169811296</v>
      </c>
      <c r="G280" s="2">
        <v>3239</v>
      </c>
      <c r="H280" s="5">
        <v>0.17381907996295201</v>
      </c>
      <c r="I280" s="5">
        <v>3.8915094339622598E-2</v>
      </c>
    </row>
    <row r="281" spans="1:9" x14ac:dyDescent="0.35">
      <c r="B281" s="2"/>
      <c r="C281" s="2"/>
      <c r="D281" s="2"/>
      <c r="G281" s="2"/>
    </row>
    <row r="282" spans="1:9" x14ac:dyDescent="0.35">
      <c r="B282" s="2"/>
      <c r="C282" s="2"/>
      <c r="D282" s="2"/>
      <c r="G282" s="2"/>
    </row>
    <row r="283" spans="1:9" x14ac:dyDescent="0.35">
      <c r="A283" s="54" t="s">
        <v>83</v>
      </c>
      <c r="B283" s="54"/>
      <c r="C283" s="54"/>
      <c r="D283" s="54"/>
      <c r="E283" s="54"/>
      <c r="F283" s="54"/>
      <c r="G283" s="54"/>
      <c r="H283" s="54"/>
      <c r="I283" s="54"/>
    </row>
    <row r="284" spans="1:9" ht="29" x14ac:dyDescent="0.35">
      <c r="A284" s="6" t="s">
        <v>12</v>
      </c>
      <c r="B284" s="12" t="s">
        <v>1</v>
      </c>
      <c r="C284" s="12" t="s">
        <v>3</v>
      </c>
      <c r="D284" s="12" t="s">
        <v>0</v>
      </c>
      <c r="E284" s="8" t="s">
        <v>4</v>
      </c>
      <c r="F284" s="8" t="s">
        <v>5</v>
      </c>
      <c r="G284" s="12" t="s">
        <v>6</v>
      </c>
      <c r="H284" s="9" t="s">
        <v>7</v>
      </c>
      <c r="I284" s="8" t="s">
        <v>8</v>
      </c>
    </row>
    <row r="285" spans="1:9" x14ac:dyDescent="0.35">
      <c r="A285" s="1" t="s">
        <v>13</v>
      </c>
      <c r="B285" s="2">
        <v>27693</v>
      </c>
      <c r="C285" s="2">
        <v>13868</v>
      </c>
      <c r="D285" s="2">
        <v>13730</v>
      </c>
      <c r="E285" s="5">
        <v>0.49579316072653701</v>
      </c>
      <c r="F285" s="5">
        <v>0.99004903374675501</v>
      </c>
      <c r="G285" s="2">
        <v>13660</v>
      </c>
      <c r="H285" s="5">
        <v>3.9970717423133198E-2</v>
      </c>
      <c r="I285" s="5">
        <v>4.7591577732910301E-3</v>
      </c>
    </row>
    <row r="286" spans="1:9" x14ac:dyDescent="0.35">
      <c r="A286" s="1" t="s">
        <v>14</v>
      </c>
      <c r="B286" s="2">
        <v>40918</v>
      </c>
      <c r="C286" s="2">
        <v>32904</v>
      </c>
      <c r="D286" s="2">
        <v>32634</v>
      </c>
      <c r="E286" s="5">
        <v>0.79754631213646798</v>
      </c>
      <c r="F286" s="5">
        <v>0.991794310722101</v>
      </c>
      <c r="G286" s="2">
        <v>32732</v>
      </c>
      <c r="H286" s="5">
        <v>7.3781009409751894E-2</v>
      </c>
      <c r="I286" s="5">
        <v>3.2518842693897401E-3</v>
      </c>
    </row>
    <row r="287" spans="1:9" x14ac:dyDescent="0.35">
      <c r="A287" s="1" t="s">
        <v>15</v>
      </c>
      <c r="B287" s="2">
        <v>24946</v>
      </c>
      <c r="C287" s="2">
        <v>19432</v>
      </c>
      <c r="D287" s="2">
        <v>19079</v>
      </c>
      <c r="E287" s="5">
        <v>0.76481199390683896</v>
      </c>
      <c r="F287" s="5">
        <v>0.98183408810210004</v>
      </c>
      <c r="G287" s="2">
        <v>19306</v>
      </c>
      <c r="H287" s="5">
        <v>0.119341137470217</v>
      </c>
      <c r="I287" s="5">
        <v>4.6315356113627E-3</v>
      </c>
    </row>
    <row r="288" spans="1:9" x14ac:dyDescent="0.35">
      <c r="A288" s="1" t="s">
        <v>16</v>
      </c>
      <c r="B288" s="2">
        <v>31251</v>
      </c>
      <c r="C288" s="2">
        <v>24210</v>
      </c>
      <c r="D288" s="2">
        <v>23123</v>
      </c>
      <c r="E288" s="5">
        <v>0.73991232280566999</v>
      </c>
      <c r="F288" s="5">
        <v>0.95510119785212699</v>
      </c>
      <c r="G288" s="2">
        <v>23794</v>
      </c>
      <c r="H288" s="5">
        <v>0.149281331428091</v>
      </c>
      <c r="I288" s="5">
        <v>1.48285832300702E-2</v>
      </c>
    </row>
    <row r="289" spans="1:9" x14ac:dyDescent="0.35">
      <c r="A289" s="1" t="s">
        <v>17</v>
      </c>
      <c r="B289" s="2">
        <v>21935</v>
      </c>
      <c r="C289" s="2">
        <v>16023</v>
      </c>
      <c r="D289" s="2">
        <v>15015</v>
      </c>
      <c r="E289" s="5">
        <v>0.68452245270116197</v>
      </c>
      <c r="F289" s="5">
        <v>0.93709043250327695</v>
      </c>
      <c r="G289" s="2">
        <v>15555</v>
      </c>
      <c r="H289" s="5">
        <v>0.15384120861459299</v>
      </c>
      <c r="I289" s="5">
        <v>2.5588216938151401E-2</v>
      </c>
    </row>
    <row r="290" spans="1:9" x14ac:dyDescent="0.35">
      <c r="A290" s="1" t="s">
        <v>18</v>
      </c>
      <c r="B290" s="2">
        <v>6654</v>
      </c>
      <c r="C290" s="2">
        <v>2997</v>
      </c>
      <c r="D290" s="2">
        <v>2690</v>
      </c>
      <c r="E290" s="5">
        <v>0.404268109407875</v>
      </c>
      <c r="F290" s="5">
        <v>0.89756423089756399</v>
      </c>
      <c r="G290" s="2">
        <v>2815</v>
      </c>
      <c r="H290" s="5">
        <v>0.17442273534635899</v>
      </c>
      <c r="I290" s="5">
        <v>5.4721388054721397E-2</v>
      </c>
    </row>
    <row r="291" spans="1:9" x14ac:dyDescent="0.35">
      <c r="B291" s="2"/>
      <c r="C291" s="2"/>
      <c r="D291" s="2"/>
      <c r="G291" s="2"/>
    </row>
    <row r="292" spans="1:9" x14ac:dyDescent="0.35">
      <c r="B292" s="2"/>
      <c r="C292" s="2"/>
      <c r="D292" s="2"/>
      <c r="G292" s="2"/>
    </row>
    <row r="293" spans="1:9" x14ac:dyDescent="0.35">
      <c r="A293" s="54" t="s">
        <v>85</v>
      </c>
      <c r="B293" s="54"/>
      <c r="C293" s="54"/>
      <c r="D293" s="54"/>
      <c r="E293" s="54"/>
      <c r="F293" s="54"/>
      <c r="G293" s="54"/>
      <c r="H293" s="54"/>
      <c r="I293" s="54"/>
    </row>
    <row r="294" spans="1:9" ht="29" x14ac:dyDescent="0.35">
      <c r="A294" s="6" t="s">
        <v>12</v>
      </c>
      <c r="B294" s="12" t="s">
        <v>1</v>
      </c>
      <c r="C294" s="12" t="s">
        <v>3</v>
      </c>
      <c r="D294" s="12" t="s">
        <v>0</v>
      </c>
      <c r="E294" s="8" t="s">
        <v>4</v>
      </c>
      <c r="F294" s="8" t="s">
        <v>5</v>
      </c>
      <c r="G294" s="12" t="s">
        <v>6</v>
      </c>
      <c r="H294" s="9" t="s">
        <v>7</v>
      </c>
      <c r="I294" s="8" t="s">
        <v>8</v>
      </c>
    </row>
    <row r="295" spans="1:9" x14ac:dyDescent="0.35">
      <c r="A295" s="1" t="s">
        <v>13</v>
      </c>
      <c r="B295" s="2">
        <v>27588</v>
      </c>
      <c r="C295" s="2">
        <v>13992</v>
      </c>
      <c r="D295" s="2">
        <v>13921</v>
      </c>
      <c r="E295" s="5">
        <v>0.50460345077570001</v>
      </c>
      <c r="F295" s="5">
        <v>0.99492567181246405</v>
      </c>
      <c r="G295" s="2">
        <v>13758</v>
      </c>
      <c r="H295" s="5">
        <v>3.9249890972525098E-2</v>
      </c>
      <c r="I295" s="5">
        <v>4.2881646655231597E-3</v>
      </c>
    </row>
    <row r="296" spans="1:9" x14ac:dyDescent="0.35">
      <c r="A296" s="1" t="s">
        <v>14</v>
      </c>
      <c r="B296" s="2">
        <v>40530</v>
      </c>
      <c r="C296" s="2">
        <v>32993</v>
      </c>
      <c r="D296" s="2">
        <v>32757</v>
      </c>
      <c r="E296" s="5">
        <v>0.80821613619541099</v>
      </c>
      <c r="F296" s="5">
        <v>0.99284696753856905</v>
      </c>
      <c r="G296" s="2">
        <v>32780</v>
      </c>
      <c r="H296" s="5">
        <v>7.3306894447834003E-2</v>
      </c>
      <c r="I296" s="5">
        <v>3.8493013669566299E-3</v>
      </c>
    </row>
    <row r="297" spans="1:9" x14ac:dyDescent="0.35">
      <c r="A297" s="1" t="s">
        <v>15</v>
      </c>
      <c r="B297" s="2">
        <v>27661</v>
      </c>
      <c r="C297" s="2">
        <v>21832</v>
      </c>
      <c r="D297" s="2">
        <v>21454</v>
      </c>
      <c r="E297" s="5">
        <v>0.77560464191460898</v>
      </c>
      <c r="F297" s="5">
        <v>0.98268596555514798</v>
      </c>
      <c r="G297" s="2">
        <v>21607</v>
      </c>
      <c r="H297" s="5">
        <v>0.118989216457629</v>
      </c>
      <c r="I297" s="5">
        <v>7.1454745327959E-3</v>
      </c>
    </row>
    <row r="298" spans="1:9" x14ac:dyDescent="0.35">
      <c r="A298" s="1" t="s">
        <v>16</v>
      </c>
      <c r="B298" s="2">
        <v>35874</v>
      </c>
      <c r="C298" s="2">
        <v>27859</v>
      </c>
      <c r="D298" s="2">
        <v>26840</v>
      </c>
      <c r="E298" s="5">
        <v>0.74817416513352297</v>
      </c>
      <c r="F298" s="5">
        <v>0.96342295129042699</v>
      </c>
      <c r="G298" s="2">
        <v>27263</v>
      </c>
      <c r="H298" s="5">
        <v>0.14818618640648501</v>
      </c>
      <c r="I298" s="5">
        <v>1.61886643454539E-2</v>
      </c>
    </row>
    <row r="299" spans="1:9" x14ac:dyDescent="0.35">
      <c r="A299" s="1" t="s">
        <v>17</v>
      </c>
      <c r="B299" s="2">
        <v>23948</v>
      </c>
      <c r="C299" s="2">
        <v>17602</v>
      </c>
      <c r="D299" s="2">
        <v>16620</v>
      </c>
      <c r="E299" s="5">
        <v>0.69400367462836099</v>
      </c>
      <c r="F299" s="5">
        <v>0.94421088512669005</v>
      </c>
      <c r="G299" s="2">
        <v>16979</v>
      </c>
      <c r="H299" s="5">
        <v>0.160669061782202</v>
      </c>
      <c r="I299" s="5">
        <v>2.8178616066356101E-2</v>
      </c>
    </row>
    <row r="300" spans="1:9" x14ac:dyDescent="0.35">
      <c r="A300" s="1" t="s">
        <v>18</v>
      </c>
      <c r="B300" s="2">
        <v>7400</v>
      </c>
      <c r="C300" s="2">
        <v>3503</v>
      </c>
      <c r="D300" s="2">
        <v>3174</v>
      </c>
      <c r="E300" s="5">
        <v>0.42891891891891898</v>
      </c>
      <c r="F300" s="5">
        <v>0.90608050242649196</v>
      </c>
      <c r="G300" s="2">
        <v>3258</v>
      </c>
      <c r="H300" s="5">
        <v>0.16329036218539</v>
      </c>
      <c r="I300" s="5">
        <v>5.7664858692549198E-2</v>
      </c>
    </row>
    <row r="301" spans="1:9" x14ac:dyDescent="0.35">
      <c r="B301" s="2"/>
      <c r="C301" s="2"/>
      <c r="D301" s="2"/>
      <c r="G301" s="2"/>
    </row>
    <row r="302" spans="1:9" x14ac:dyDescent="0.35">
      <c r="B302" s="2"/>
      <c r="C302" s="2"/>
      <c r="D302" s="2"/>
      <c r="G302" s="2"/>
    </row>
    <row r="303" spans="1:9" x14ac:dyDescent="0.35">
      <c r="A303" s="54" t="s">
        <v>87</v>
      </c>
      <c r="B303" s="54"/>
      <c r="C303" s="54"/>
      <c r="D303" s="54"/>
      <c r="E303" s="54"/>
      <c r="F303" s="54"/>
      <c r="G303" s="54"/>
      <c r="H303" s="54"/>
      <c r="I303" s="54"/>
    </row>
    <row r="304" spans="1:9" ht="29" x14ac:dyDescent="0.35">
      <c r="A304" s="6" t="s">
        <v>12</v>
      </c>
      <c r="B304" s="12" t="s">
        <v>1</v>
      </c>
      <c r="C304" s="12" t="s">
        <v>3</v>
      </c>
      <c r="D304" s="12" t="s">
        <v>0</v>
      </c>
      <c r="E304" s="8" t="s">
        <v>4</v>
      </c>
      <c r="F304" s="8" t="s">
        <v>5</v>
      </c>
      <c r="G304" s="12" t="s">
        <v>6</v>
      </c>
      <c r="H304" s="9" t="s">
        <v>7</v>
      </c>
      <c r="I304" s="8" t="s">
        <v>8</v>
      </c>
    </row>
    <row r="305" spans="1:9" x14ac:dyDescent="0.35">
      <c r="A305" s="1" t="s">
        <v>13</v>
      </c>
      <c r="B305" s="2">
        <v>29509</v>
      </c>
      <c r="C305" s="2">
        <v>14469</v>
      </c>
      <c r="D305" s="2">
        <v>14361</v>
      </c>
      <c r="E305" s="5">
        <v>0.48666508522823498</v>
      </c>
      <c r="F305" s="5">
        <v>0.99253576612067196</v>
      </c>
      <c r="G305" s="2">
        <v>14179</v>
      </c>
      <c r="H305" s="5">
        <v>5.3670921785739498E-2</v>
      </c>
      <c r="I305" s="5">
        <v>7.2568940493468797E-3</v>
      </c>
    </row>
    <row r="306" spans="1:9" x14ac:dyDescent="0.35">
      <c r="A306" s="1" t="s">
        <v>14</v>
      </c>
      <c r="B306" s="2">
        <v>39999</v>
      </c>
      <c r="C306" s="2">
        <v>32130</v>
      </c>
      <c r="D306" s="2">
        <v>31922</v>
      </c>
      <c r="E306" s="5">
        <v>0.79806995174879403</v>
      </c>
      <c r="F306" s="5">
        <v>0.993526299408652</v>
      </c>
      <c r="G306" s="2">
        <v>31766</v>
      </c>
      <c r="H306" s="5">
        <v>7.9235660769376104E-2</v>
      </c>
      <c r="I306" s="5">
        <v>7.8120136943666402E-3</v>
      </c>
    </row>
    <row r="307" spans="1:9" x14ac:dyDescent="0.35">
      <c r="A307" s="1" t="s">
        <v>15</v>
      </c>
      <c r="B307" s="2">
        <v>29191</v>
      </c>
      <c r="C307" s="2">
        <v>22171</v>
      </c>
      <c r="D307" s="2">
        <v>21868</v>
      </c>
      <c r="E307" s="5">
        <v>0.74913500736528404</v>
      </c>
      <c r="F307" s="5">
        <v>0.98633349871453702</v>
      </c>
      <c r="G307" s="2">
        <v>21946</v>
      </c>
      <c r="H307" s="5">
        <v>0.118518180989702</v>
      </c>
      <c r="I307" s="5">
        <v>7.8029858824590704E-3</v>
      </c>
    </row>
    <row r="308" spans="1:9" x14ac:dyDescent="0.35">
      <c r="A308" s="1" t="s">
        <v>16</v>
      </c>
      <c r="B308" s="2">
        <v>42716</v>
      </c>
      <c r="C308" s="2">
        <v>31588</v>
      </c>
      <c r="D308" s="2">
        <v>30668</v>
      </c>
      <c r="E308" s="5">
        <v>0.71795111901863495</v>
      </c>
      <c r="F308" s="5">
        <v>0.97087501582879598</v>
      </c>
      <c r="G308" s="2">
        <v>30936</v>
      </c>
      <c r="H308" s="5">
        <v>0.13922291181794699</v>
      </c>
      <c r="I308" s="5">
        <v>1.8139799924021802E-2</v>
      </c>
    </row>
    <row r="309" spans="1:9" x14ac:dyDescent="0.35">
      <c r="A309" s="1" t="s">
        <v>17</v>
      </c>
      <c r="B309" s="2">
        <v>32061</v>
      </c>
      <c r="C309" s="2">
        <v>22553</v>
      </c>
      <c r="D309" s="2">
        <v>21629</v>
      </c>
      <c r="E309" s="5">
        <v>0.67462025513864199</v>
      </c>
      <c r="F309" s="5">
        <v>0.95902984081940301</v>
      </c>
      <c r="G309" s="2">
        <v>21805</v>
      </c>
      <c r="H309" s="5">
        <v>0.145333639073607</v>
      </c>
      <c r="I309" s="5">
        <v>2.66483394670332E-2</v>
      </c>
    </row>
    <row r="310" spans="1:9" x14ac:dyDescent="0.35">
      <c r="A310" s="1" t="s">
        <v>18</v>
      </c>
      <c r="B310" s="2">
        <v>8858</v>
      </c>
      <c r="C310" s="2">
        <v>4118</v>
      </c>
      <c r="D310" s="2">
        <v>3800</v>
      </c>
      <c r="E310" s="5">
        <v>0.42899074283133898</v>
      </c>
      <c r="F310" s="5">
        <v>0.92277804759591997</v>
      </c>
      <c r="G310" s="2">
        <v>3830</v>
      </c>
      <c r="H310" s="5">
        <v>0.157180156657963</v>
      </c>
      <c r="I310" s="5">
        <v>5.85235551238465E-2</v>
      </c>
    </row>
    <row r="311" spans="1:9" x14ac:dyDescent="0.35">
      <c r="B311" s="2"/>
      <c r="C311" s="2"/>
      <c r="D311" s="2"/>
      <c r="G311" s="2"/>
    </row>
    <row r="312" spans="1:9" x14ac:dyDescent="0.35">
      <c r="B312" s="2"/>
      <c r="C312" s="2"/>
      <c r="D312" s="2"/>
      <c r="G312" s="2"/>
    </row>
    <row r="313" spans="1:9" x14ac:dyDescent="0.35">
      <c r="A313" s="54" t="s">
        <v>89</v>
      </c>
      <c r="B313" s="54"/>
      <c r="C313" s="54"/>
      <c r="D313" s="54"/>
      <c r="E313" s="54"/>
      <c r="F313" s="54"/>
      <c r="G313" s="54"/>
      <c r="H313" s="54"/>
      <c r="I313" s="54"/>
    </row>
    <row r="314" spans="1:9" ht="29" x14ac:dyDescent="0.35">
      <c r="A314" s="6" t="s">
        <v>12</v>
      </c>
      <c r="B314" s="12" t="s">
        <v>1</v>
      </c>
      <c r="C314" s="12" t="s">
        <v>3</v>
      </c>
      <c r="D314" s="12" t="s">
        <v>0</v>
      </c>
      <c r="E314" s="8" t="s">
        <v>4</v>
      </c>
      <c r="F314" s="8" t="s">
        <v>5</v>
      </c>
      <c r="G314" s="12" t="s">
        <v>6</v>
      </c>
      <c r="H314" s="9" t="s">
        <v>7</v>
      </c>
      <c r="I314" s="8" t="s">
        <v>8</v>
      </c>
    </row>
    <row r="315" spans="1:9" x14ac:dyDescent="0.35">
      <c r="A315" s="1" t="s">
        <v>13</v>
      </c>
      <c r="B315" s="2">
        <v>29538</v>
      </c>
      <c r="C315" s="2">
        <v>14076</v>
      </c>
      <c r="D315" s="2">
        <v>13973</v>
      </c>
      <c r="E315" s="5">
        <v>0.47305166226555601</v>
      </c>
      <c r="F315" s="5">
        <v>0.99268258027848799</v>
      </c>
      <c r="G315" s="2">
        <v>13777</v>
      </c>
      <c r="H315" s="5">
        <v>6.5471437903752594E-2</v>
      </c>
      <c r="I315" s="5">
        <v>9.3066211992043207E-3</v>
      </c>
    </row>
    <row r="316" spans="1:9" x14ac:dyDescent="0.35">
      <c r="A316" s="1" t="s">
        <v>14</v>
      </c>
      <c r="B316" s="2">
        <v>38532</v>
      </c>
      <c r="C316" s="2">
        <v>30190</v>
      </c>
      <c r="D316" s="2">
        <v>30007</v>
      </c>
      <c r="E316" s="5">
        <v>0.77875532025329597</v>
      </c>
      <c r="F316" s="5">
        <v>0.99393839019542896</v>
      </c>
      <c r="G316" s="2">
        <v>29784</v>
      </c>
      <c r="H316" s="5">
        <v>9.8072790760139694E-2</v>
      </c>
      <c r="I316" s="5">
        <v>9.8376946008612107E-3</v>
      </c>
    </row>
    <row r="317" spans="1:9" x14ac:dyDescent="0.35">
      <c r="A317" s="1" t="s">
        <v>15</v>
      </c>
      <c r="B317" s="2">
        <v>25123</v>
      </c>
      <c r="C317" s="2">
        <v>18768</v>
      </c>
      <c r="D317" s="2">
        <v>18419</v>
      </c>
      <c r="E317" s="5">
        <v>0.733152887792063</v>
      </c>
      <c r="F317" s="5">
        <v>0.98140451832907105</v>
      </c>
      <c r="G317" s="2">
        <v>18435</v>
      </c>
      <c r="H317" s="5">
        <v>0.124165988608625</v>
      </c>
      <c r="I317" s="5">
        <v>1.50255754475703E-2</v>
      </c>
    </row>
    <row r="318" spans="1:9" x14ac:dyDescent="0.35">
      <c r="A318" s="1" t="s">
        <v>16</v>
      </c>
      <c r="B318" s="2">
        <v>37010</v>
      </c>
      <c r="C318" s="2">
        <v>27319</v>
      </c>
      <c r="D318" s="2">
        <v>26121</v>
      </c>
      <c r="E318" s="5">
        <v>0.70578222102134602</v>
      </c>
      <c r="F318" s="5">
        <v>0.95614773600790703</v>
      </c>
      <c r="G318" s="2">
        <v>26582</v>
      </c>
      <c r="H318" s="5">
        <v>0.14968775863366199</v>
      </c>
      <c r="I318" s="5">
        <v>2.3134082506680299E-2</v>
      </c>
    </row>
    <row r="319" spans="1:9" x14ac:dyDescent="0.35">
      <c r="A319" s="1" t="s">
        <v>17</v>
      </c>
      <c r="B319" s="2">
        <v>28119</v>
      </c>
      <c r="C319" s="2">
        <v>19915</v>
      </c>
      <c r="D319" s="2">
        <v>18753</v>
      </c>
      <c r="E319" s="5">
        <v>0.666915608663181</v>
      </c>
      <c r="F319" s="5">
        <v>0.94165202108963098</v>
      </c>
      <c r="G319" s="2">
        <v>19019</v>
      </c>
      <c r="H319" s="5">
        <v>0.162784583837215</v>
      </c>
      <c r="I319" s="5">
        <v>3.7860908862666298E-2</v>
      </c>
    </row>
    <row r="320" spans="1:9" x14ac:dyDescent="0.35">
      <c r="A320" s="1" t="s">
        <v>18</v>
      </c>
      <c r="B320" s="2">
        <v>6885</v>
      </c>
      <c r="C320" s="2">
        <v>3261</v>
      </c>
      <c r="D320" s="2">
        <v>2945</v>
      </c>
      <c r="E320" s="5">
        <v>0.42774146695715298</v>
      </c>
      <c r="F320" s="5">
        <v>0.90309720944495597</v>
      </c>
      <c r="G320" s="2">
        <v>3047</v>
      </c>
      <c r="H320" s="5">
        <v>0.18936659008861201</v>
      </c>
      <c r="I320" s="5">
        <v>5.7651027292241599E-2</v>
      </c>
    </row>
    <row r="321" spans="1:9" x14ac:dyDescent="0.35">
      <c r="B321" s="2"/>
      <c r="C321" s="2"/>
      <c r="D321" s="2"/>
      <c r="G321" s="2"/>
    </row>
    <row r="322" spans="1:9" x14ac:dyDescent="0.35">
      <c r="B322" s="2"/>
      <c r="C322" s="2"/>
      <c r="D322" s="2"/>
      <c r="G322" s="2"/>
    </row>
    <row r="323" spans="1:9" x14ac:dyDescent="0.35">
      <c r="A323" s="54" t="s">
        <v>91</v>
      </c>
      <c r="B323" s="54"/>
      <c r="C323" s="54"/>
      <c r="D323" s="54"/>
      <c r="E323" s="54"/>
      <c r="F323" s="54"/>
      <c r="G323" s="54"/>
      <c r="H323" s="54"/>
      <c r="I323" s="54"/>
    </row>
    <row r="324" spans="1:9" ht="29" x14ac:dyDescent="0.35">
      <c r="A324" s="6" t="s">
        <v>12</v>
      </c>
      <c r="B324" s="12" t="s">
        <v>1</v>
      </c>
      <c r="C324" s="12" t="s">
        <v>3</v>
      </c>
      <c r="D324" s="12" t="s">
        <v>0</v>
      </c>
      <c r="E324" s="8" t="s">
        <v>4</v>
      </c>
      <c r="F324" s="8" t="s">
        <v>5</v>
      </c>
      <c r="G324" s="12" t="s">
        <v>6</v>
      </c>
      <c r="H324" s="9" t="s">
        <v>7</v>
      </c>
      <c r="I324" s="8" t="s">
        <v>8</v>
      </c>
    </row>
    <row r="325" spans="1:9" x14ac:dyDescent="0.35">
      <c r="A325" s="1" t="s">
        <v>13</v>
      </c>
      <c r="B325" s="2">
        <v>27779</v>
      </c>
      <c r="C325" s="2">
        <v>13126</v>
      </c>
      <c r="D325" s="2">
        <v>13039</v>
      </c>
      <c r="E325" s="5">
        <v>0.469383347132726</v>
      </c>
      <c r="F325" s="5">
        <v>0.99337193356696596</v>
      </c>
      <c r="G325" s="2">
        <v>12661</v>
      </c>
      <c r="H325" s="5">
        <v>6.4449885475081001E-2</v>
      </c>
      <c r="I325" s="5">
        <v>1.3332317537711399E-2</v>
      </c>
    </row>
    <row r="326" spans="1:9" x14ac:dyDescent="0.35">
      <c r="A326" s="1" t="s">
        <v>14</v>
      </c>
      <c r="B326" s="2">
        <v>37773</v>
      </c>
      <c r="C326" s="2">
        <v>29641</v>
      </c>
      <c r="D326" s="2">
        <v>29387</v>
      </c>
      <c r="E326" s="5">
        <v>0.77798956926905505</v>
      </c>
      <c r="F326" s="5">
        <v>0.99143078843493804</v>
      </c>
      <c r="G326" s="2">
        <v>29088</v>
      </c>
      <c r="H326" s="5">
        <v>0.102585258525853</v>
      </c>
      <c r="I326" s="5">
        <v>1.31574508282447E-2</v>
      </c>
    </row>
    <row r="327" spans="1:9" x14ac:dyDescent="0.35">
      <c r="A327" s="1" t="s">
        <v>15</v>
      </c>
      <c r="B327" s="2">
        <v>21934</v>
      </c>
      <c r="C327" s="2">
        <v>16561</v>
      </c>
      <c r="D327" s="2">
        <v>16232</v>
      </c>
      <c r="E327" s="5">
        <v>0.74003829670830701</v>
      </c>
      <c r="F327" s="5">
        <v>0.980134049876215</v>
      </c>
      <c r="G327" s="2">
        <v>16235</v>
      </c>
      <c r="H327" s="5">
        <v>0.133723437018787</v>
      </c>
      <c r="I327" s="5">
        <v>1.6242980496346801E-2</v>
      </c>
    </row>
    <row r="328" spans="1:9" x14ac:dyDescent="0.35">
      <c r="A328" s="1" t="s">
        <v>16</v>
      </c>
      <c r="B328" s="2">
        <v>27755</v>
      </c>
      <c r="C328" s="2">
        <v>20653</v>
      </c>
      <c r="D328" s="2">
        <v>19504</v>
      </c>
      <c r="E328" s="5">
        <v>0.70272023058908295</v>
      </c>
      <c r="F328" s="5">
        <v>0.94436643586888103</v>
      </c>
      <c r="G328" s="2">
        <v>20045</v>
      </c>
      <c r="H328" s="5">
        <v>0.15659765527562999</v>
      </c>
      <c r="I328" s="5">
        <v>2.49358446714763E-2</v>
      </c>
    </row>
    <row r="329" spans="1:9" x14ac:dyDescent="0.35">
      <c r="A329" s="1" t="s">
        <v>17</v>
      </c>
      <c r="B329" s="2">
        <v>19908</v>
      </c>
      <c r="C329" s="2">
        <v>14226</v>
      </c>
      <c r="D329" s="2">
        <v>13132</v>
      </c>
      <c r="E329" s="5">
        <v>0.65963431786216598</v>
      </c>
      <c r="F329" s="5">
        <v>0.92309855194713897</v>
      </c>
      <c r="G329" s="2">
        <v>13602</v>
      </c>
      <c r="H329" s="5">
        <v>0.17732686369651501</v>
      </c>
      <c r="I329" s="5">
        <v>3.6482496836777699E-2</v>
      </c>
    </row>
    <row r="330" spans="1:9" x14ac:dyDescent="0.35">
      <c r="A330" s="1" t="s">
        <v>18</v>
      </c>
      <c r="B330" s="2">
        <v>5869</v>
      </c>
      <c r="C330" s="2">
        <v>2706</v>
      </c>
      <c r="D330" s="2">
        <v>2417</v>
      </c>
      <c r="E330" s="5">
        <v>0.41182484239223</v>
      </c>
      <c r="F330" s="5">
        <v>0.89320029563932002</v>
      </c>
      <c r="G330" s="2">
        <v>2528</v>
      </c>
      <c r="H330" s="5">
        <v>0.198971518987342</v>
      </c>
      <c r="I330" s="5">
        <v>5.4323725055432398E-2</v>
      </c>
    </row>
    <row r="331" spans="1:9" x14ac:dyDescent="0.35">
      <c r="B331" s="2"/>
      <c r="C331" s="2"/>
      <c r="D331" s="2"/>
      <c r="G331" s="2"/>
    </row>
    <row r="332" spans="1:9" x14ac:dyDescent="0.35">
      <c r="B332" s="2"/>
      <c r="C332" s="2"/>
      <c r="D332" s="2"/>
      <c r="G332" s="2"/>
    </row>
    <row r="333" spans="1:9" x14ac:dyDescent="0.35">
      <c r="A333" s="54" t="s">
        <v>93</v>
      </c>
      <c r="B333" s="54"/>
      <c r="C333" s="54"/>
      <c r="D333" s="54"/>
      <c r="E333" s="54"/>
      <c r="F333" s="54"/>
      <c r="G333" s="54"/>
      <c r="H333" s="54"/>
      <c r="I333" s="54"/>
    </row>
    <row r="334" spans="1:9" ht="29" x14ac:dyDescent="0.35">
      <c r="A334" s="6" t="s">
        <v>12</v>
      </c>
      <c r="B334" s="12" t="s">
        <v>1</v>
      </c>
      <c r="C334" s="12" t="s">
        <v>3</v>
      </c>
      <c r="D334" s="12" t="s">
        <v>0</v>
      </c>
      <c r="E334" s="8" t="s">
        <v>4</v>
      </c>
      <c r="F334" s="8" t="s">
        <v>5</v>
      </c>
      <c r="G334" s="12" t="s">
        <v>6</v>
      </c>
      <c r="H334" s="9" t="s">
        <v>7</v>
      </c>
      <c r="I334" s="8" t="s">
        <v>8</v>
      </c>
    </row>
    <row r="335" spans="1:9" x14ac:dyDescent="0.35">
      <c r="A335" s="1" t="s">
        <v>13</v>
      </c>
      <c r="B335" s="2">
        <v>26880</v>
      </c>
      <c r="C335" s="2">
        <v>12078</v>
      </c>
      <c r="D335" s="2">
        <v>12000</v>
      </c>
      <c r="E335" s="5">
        <v>0.44642857142857101</v>
      </c>
      <c r="F335" s="5">
        <v>0.99354197714853498</v>
      </c>
      <c r="G335" s="2">
        <v>11639</v>
      </c>
      <c r="H335" s="5">
        <v>5.44720336798694E-2</v>
      </c>
      <c r="I335" s="5">
        <v>7.8655406524259005E-3</v>
      </c>
    </row>
    <row r="336" spans="1:9" x14ac:dyDescent="0.35">
      <c r="A336" s="1" t="s">
        <v>14</v>
      </c>
      <c r="B336" s="2">
        <v>33264</v>
      </c>
      <c r="C336" s="2">
        <v>24300</v>
      </c>
      <c r="D336" s="2">
        <v>24165</v>
      </c>
      <c r="E336" s="5">
        <v>0.72646103896103897</v>
      </c>
      <c r="F336" s="5">
        <v>0.99444444444444402</v>
      </c>
      <c r="G336" s="2">
        <v>23784</v>
      </c>
      <c r="H336" s="5">
        <v>9.1153716784392894E-2</v>
      </c>
      <c r="I336" s="5">
        <v>1.03703703703704E-2</v>
      </c>
    </row>
    <row r="337" spans="1:9" x14ac:dyDescent="0.35">
      <c r="A337" s="1" t="s">
        <v>15</v>
      </c>
      <c r="B337" s="2">
        <v>15813</v>
      </c>
      <c r="C337" s="2">
        <v>11300</v>
      </c>
      <c r="D337" s="2">
        <v>11101</v>
      </c>
      <c r="E337" s="5">
        <v>0.70201732751533596</v>
      </c>
      <c r="F337" s="5">
        <v>0.98238938053097302</v>
      </c>
      <c r="G337" s="2">
        <v>11096</v>
      </c>
      <c r="H337" s="5">
        <v>0.105803893294881</v>
      </c>
      <c r="I337" s="5">
        <v>9.1150442477876108E-3</v>
      </c>
    </row>
    <row r="338" spans="1:9" x14ac:dyDescent="0.35">
      <c r="A338" s="1" t="s">
        <v>16</v>
      </c>
      <c r="B338" s="2">
        <v>17350</v>
      </c>
      <c r="C338" s="2">
        <v>12402</v>
      </c>
      <c r="D338" s="2">
        <v>11914</v>
      </c>
      <c r="E338" s="5">
        <v>0.68668587896253597</v>
      </c>
      <c r="F338" s="5">
        <v>0.96065150782131903</v>
      </c>
      <c r="G338" s="2">
        <v>11981</v>
      </c>
      <c r="H338" s="5">
        <v>0.12352892079125299</v>
      </c>
      <c r="I338" s="5">
        <v>2.5318497016610202E-2</v>
      </c>
    </row>
    <row r="339" spans="1:9" x14ac:dyDescent="0.35">
      <c r="A339" s="1" t="s">
        <v>17</v>
      </c>
      <c r="B339" s="2">
        <v>11103</v>
      </c>
      <c r="C339" s="2">
        <v>8118</v>
      </c>
      <c r="D339" s="2">
        <v>7574</v>
      </c>
      <c r="E339" s="5">
        <v>0.68215797532198497</v>
      </c>
      <c r="F339" s="5">
        <v>0.93298842079329902</v>
      </c>
      <c r="G339" s="2">
        <v>7659</v>
      </c>
      <c r="H339" s="5">
        <v>0.13487400443922201</v>
      </c>
      <c r="I339" s="5">
        <v>4.0527223454052699E-2</v>
      </c>
    </row>
    <row r="340" spans="1:9" x14ac:dyDescent="0.35">
      <c r="A340" s="1" t="s">
        <v>18</v>
      </c>
      <c r="B340" s="2">
        <v>3079</v>
      </c>
      <c r="C340" s="2">
        <v>1786</v>
      </c>
      <c r="D340" s="2">
        <v>1575</v>
      </c>
      <c r="E340" s="5">
        <v>0.51152971744072695</v>
      </c>
      <c r="F340" s="5">
        <v>0.88185890257558797</v>
      </c>
      <c r="G340" s="2">
        <v>1632</v>
      </c>
      <c r="H340" s="5">
        <v>0.16482843137254899</v>
      </c>
      <c r="I340" s="5">
        <v>6.3269876819708901E-2</v>
      </c>
    </row>
    <row r="341" spans="1:9" x14ac:dyDescent="0.35">
      <c r="B341" s="2"/>
      <c r="C341" s="2"/>
      <c r="D341" s="2"/>
      <c r="G341" s="2"/>
    </row>
    <row r="342" spans="1:9" x14ac:dyDescent="0.35">
      <c r="B342" s="2"/>
      <c r="C342" s="2"/>
      <c r="D342" s="2"/>
      <c r="G342" s="2"/>
    </row>
    <row r="343" spans="1:9" x14ac:dyDescent="0.35">
      <c r="A343" s="54" t="s">
        <v>96</v>
      </c>
      <c r="B343" s="54"/>
      <c r="C343" s="54"/>
      <c r="D343" s="54"/>
      <c r="E343" s="54"/>
      <c r="F343" s="54"/>
      <c r="G343" s="54"/>
      <c r="H343" s="54"/>
      <c r="I343" s="54"/>
    </row>
    <row r="344" spans="1:9" ht="29" x14ac:dyDescent="0.35">
      <c r="A344" s="6" t="s">
        <v>12</v>
      </c>
      <c r="B344" s="12" t="s">
        <v>1</v>
      </c>
      <c r="C344" s="12" t="s">
        <v>3</v>
      </c>
      <c r="D344" s="12" t="s">
        <v>0</v>
      </c>
      <c r="E344" s="8" t="s">
        <v>4</v>
      </c>
      <c r="F344" s="8" t="s">
        <v>5</v>
      </c>
      <c r="G344" s="12" t="s">
        <v>6</v>
      </c>
      <c r="H344" s="9" t="s">
        <v>7</v>
      </c>
      <c r="I344" s="8" t="s">
        <v>8</v>
      </c>
    </row>
    <row r="345" spans="1:9" x14ac:dyDescent="0.35">
      <c r="A345" s="1" t="s">
        <v>13</v>
      </c>
      <c r="B345" s="2">
        <v>28959</v>
      </c>
      <c r="C345" s="2">
        <v>13007</v>
      </c>
      <c r="D345" s="2">
        <v>12942</v>
      </c>
      <c r="E345" s="5">
        <v>0.44690769708898798</v>
      </c>
      <c r="F345" s="5">
        <v>0.99500269085876802</v>
      </c>
      <c r="G345" s="2">
        <v>12633</v>
      </c>
      <c r="H345" s="5">
        <v>5.54895907543735E-2</v>
      </c>
      <c r="I345" s="5">
        <v>6.30429768586146E-3</v>
      </c>
    </row>
    <row r="346" spans="1:9" x14ac:dyDescent="0.35">
      <c r="A346" s="1" t="s">
        <v>14</v>
      </c>
      <c r="B346" s="2">
        <v>39821</v>
      </c>
      <c r="C346" s="2">
        <v>29272</v>
      </c>
      <c r="D346" s="2">
        <v>29108</v>
      </c>
      <c r="E346" s="5">
        <v>0.73097109565304696</v>
      </c>
      <c r="F346" s="5">
        <v>0.99439737633233105</v>
      </c>
      <c r="G346" s="2">
        <v>28817</v>
      </c>
      <c r="H346" s="5">
        <v>9.2827150640247102E-2</v>
      </c>
      <c r="I346" s="5">
        <v>7.6523640338890401E-3</v>
      </c>
    </row>
    <row r="347" spans="1:9" x14ac:dyDescent="0.35">
      <c r="A347" s="1" t="s">
        <v>15</v>
      </c>
      <c r="B347" s="2">
        <v>31268</v>
      </c>
      <c r="C347" s="2">
        <v>21409</v>
      </c>
      <c r="D347" s="2">
        <v>21199</v>
      </c>
      <c r="E347" s="5">
        <v>0.67797748496865795</v>
      </c>
      <c r="F347" s="5">
        <v>0.99019104115091805</v>
      </c>
      <c r="G347" s="2">
        <v>21088</v>
      </c>
      <c r="H347" s="5">
        <v>0.120779590288316</v>
      </c>
      <c r="I347" s="5">
        <v>1.0042505488345999E-2</v>
      </c>
    </row>
    <row r="348" spans="1:9" x14ac:dyDescent="0.35">
      <c r="A348" s="1" t="s">
        <v>16</v>
      </c>
      <c r="B348" s="2">
        <v>40451</v>
      </c>
      <c r="C348" s="2">
        <v>26847</v>
      </c>
      <c r="D348" s="2">
        <v>26307</v>
      </c>
      <c r="E348" s="5">
        <v>0.65034238955773604</v>
      </c>
      <c r="F348" s="5">
        <v>0.97988602078444498</v>
      </c>
      <c r="G348" s="2">
        <v>26112</v>
      </c>
      <c r="H348" s="5">
        <v>0.11561734068627499</v>
      </c>
      <c r="I348" s="5">
        <v>2.0523708421797598E-2</v>
      </c>
    </row>
    <row r="349" spans="1:9" x14ac:dyDescent="0.35">
      <c r="A349" s="1" t="s">
        <v>17</v>
      </c>
      <c r="B349" s="2">
        <v>30220</v>
      </c>
      <c r="C349" s="2">
        <v>19825</v>
      </c>
      <c r="D349" s="2">
        <v>19105</v>
      </c>
      <c r="E349" s="5">
        <v>0.63219722038385195</v>
      </c>
      <c r="F349" s="5">
        <v>0.96368221941992405</v>
      </c>
      <c r="G349" s="2">
        <v>18918</v>
      </c>
      <c r="H349" s="5">
        <v>0.119938682736019</v>
      </c>
      <c r="I349" s="5">
        <v>3.6973518284993699E-2</v>
      </c>
    </row>
    <row r="350" spans="1:9" x14ac:dyDescent="0.35">
      <c r="A350" s="1" t="s">
        <v>18</v>
      </c>
      <c r="B350" s="2">
        <v>9307</v>
      </c>
      <c r="C350" s="2">
        <v>4402</v>
      </c>
      <c r="D350" s="2">
        <v>4126</v>
      </c>
      <c r="E350" s="5">
        <v>0.443322230579134</v>
      </c>
      <c r="F350" s="5">
        <v>0.93730122671512905</v>
      </c>
      <c r="G350" s="2">
        <v>4075</v>
      </c>
      <c r="H350" s="5">
        <v>0.122944785276074</v>
      </c>
      <c r="I350" s="5">
        <v>6.2017264879600201E-2</v>
      </c>
    </row>
    <row r="351" spans="1:9" x14ac:dyDescent="0.35">
      <c r="B351" s="2"/>
      <c r="C351" s="2"/>
      <c r="D351" s="2"/>
      <c r="G351" s="2"/>
    </row>
    <row r="352" spans="1:9" x14ac:dyDescent="0.35">
      <c r="B352" s="2"/>
      <c r="C352" s="2"/>
      <c r="D352" s="2"/>
      <c r="G352" s="2"/>
    </row>
    <row r="353" spans="1:9" x14ac:dyDescent="0.35">
      <c r="A353" s="54" t="s">
        <v>99</v>
      </c>
      <c r="B353" s="54"/>
      <c r="C353" s="54"/>
      <c r="D353" s="54"/>
      <c r="E353" s="54"/>
      <c r="F353" s="54"/>
      <c r="G353" s="54"/>
      <c r="H353" s="54"/>
      <c r="I353" s="54"/>
    </row>
    <row r="354" spans="1:9" ht="29" x14ac:dyDescent="0.35">
      <c r="A354" s="6" t="s">
        <v>12</v>
      </c>
      <c r="B354" s="12" t="s">
        <v>1</v>
      </c>
      <c r="C354" s="12" t="s">
        <v>3</v>
      </c>
      <c r="D354" s="12" t="s">
        <v>0</v>
      </c>
      <c r="E354" s="8" t="s">
        <v>4</v>
      </c>
      <c r="F354" s="8" t="s">
        <v>5</v>
      </c>
      <c r="G354" s="12" t="s">
        <v>6</v>
      </c>
      <c r="H354" s="9" t="s">
        <v>7</v>
      </c>
      <c r="I354" s="8" t="s">
        <v>8</v>
      </c>
    </row>
    <row r="355" spans="1:9" x14ac:dyDescent="0.35">
      <c r="A355" s="1" t="s">
        <v>13</v>
      </c>
      <c r="B355" s="2">
        <v>28518</v>
      </c>
      <c r="C355" s="2">
        <v>13095</v>
      </c>
      <c r="D355" s="2">
        <v>13035</v>
      </c>
      <c r="E355" s="5">
        <v>0.45707973911214</v>
      </c>
      <c r="F355" s="5">
        <v>0.99541809851088203</v>
      </c>
      <c r="G355" s="2">
        <v>12718</v>
      </c>
      <c r="H355" s="5">
        <v>5.4411070923101101E-2</v>
      </c>
      <c r="I355" s="5">
        <v>1.0232913325696801E-2</v>
      </c>
    </row>
    <row r="356" spans="1:9" x14ac:dyDescent="0.35">
      <c r="A356" s="1" t="s">
        <v>14</v>
      </c>
      <c r="B356" s="2">
        <v>37519</v>
      </c>
      <c r="C356" s="2">
        <v>28080</v>
      </c>
      <c r="D356" s="2">
        <v>27911</v>
      </c>
      <c r="E356" s="5">
        <v>0.74391641568272104</v>
      </c>
      <c r="F356" s="5">
        <v>0.99398148148148102</v>
      </c>
      <c r="G356" s="2">
        <v>27491</v>
      </c>
      <c r="H356" s="5">
        <v>0.103306536684733</v>
      </c>
      <c r="I356" s="5">
        <v>1.2891737891737899E-2</v>
      </c>
    </row>
    <row r="357" spans="1:9" x14ac:dyDescent="0.35">
      <c r="A357" s="1" t="s">
        <v>15</v>
      </c>
      <c r="B357" s="2">
        <v>27503</v>
      </c>
      <c r="C357" s="2">
        <v>19132</v>
      </c>
      <c r="D357" s="2">
        <v>18880</v>
      </c>
      <c r="E357" s="5">
        <v>0.68647056684725305</v>
      </c>
      <c r="F357" s="5">
        <v>0.98682835040769401</v>
      </c>
      <c r="G357" s="2">
        <v>18795</v>
      </c>
      <c r="H357" s="5">
        <v>0.12700186219739301</v>
      </c>
      <c r="I357" s="5">
        <v>1.2439891281622401E-2</v>
      </c>
    </row>
    <row r="358" spans="1:9" x14ac:dyDescent="0.35">
      <c r="A358" s="1" t="s">
        <v>16</v>
      </c>
      <c r="B358" s="2">
        <v>41386</v>
      </c>
      <c r="C358" s="2">
        <v>27305</v>
      </c>
      <c r="D358" s="2">
        <v>26570</v>
      </c>
      <c r="E358" s="5">
        <v>0.64200454259894602</v>
      </c>
      <c r="F358" s="5">
        <v>0.97308185314045004</v>
      </c>
      <c r="G358" s="2">
        <v>26462</v>
      </c>
      <c r="H358" s="5">
        <v>0.12856171113294501</v>
      </c>
      <c r="I358" s="5">
        <v>2.45742537996704E-2</v>
      </c>
    </row>
    <row r="359" spans="1:9" x14ac:dyDescent="0.35">
      <c r="A359" s="1" t="s">
        <v>17</v>
      </c>
      <c r="B359" s="2">
        <v>30900</v>
      </c>
      <c r="C359" s="2">
        <v>19673</v>
      </c>
      <c r="D359" s="2">
        <v>18777</v>
      </c>
      <c r="E359" s="5">
        <v>0.60766990291262102</v>
      </c>
      <c r="F359" s="5">
        <v>0.95445534488893402</v>
      </c>
      <c r="G359" s="2">
        <v>18607</v>
      </c>
      <c r="H359" s="5">
        <v>0.15214704143601901</v>
      </c>
      <c r="I359" s="5">
        <v>4.4528033345193903E-2</v>
      </c>
    </row>
    <row r="360" spans="1:9" x14ac:dyDescent="0.35">
      <c r="A360" s="1" t="s">
        <v>18</v>
      </c>
      <c r="B360" s="2">
        <v>9132</v>
      </c>
      <c r="C360" s="2">
        <v>4213</v>
      </c>
      <c r="D360" s="2">
        <v>3868</v>
      </c>
      <c r="E360" s="5">
        <v>0.42356548401226501</v>
      </c>
      <c r="F360" s="5">
        <v>0.91811061001661498</v>
      </c>
      <c r="G360" s="2">
        <v>3837</v>
      </c>
      <c r="H360" s="5">
        <v>0.15089913995308801</v>
      </c>
      <c r="I360" s="5">
        <v>7.0496083550913802E-2</v>
      </c>
    </row>
    <row r="361" spans="1:9" x14ac:dyDescent="0.35">
      <c r="B361" s="2"/>
      <c r="C361" s="2"/>
      <c r="D361" s="2"/>
      <c r="G361" s="2"/>
    </row>
    <row r="362" spans="1:9" x14ac:dyDescent="0.35">
      <c r="A362" s="54" t="s">
        <v>102</v>
      </c>
      <c r="B362" s="54"/>
      <c r="C362" s="54"/>
      <c r="D362" s="54"/>
      <c r="E362" s="54"/>
      <c r="F362" s="54"/>
      <c r="G362" s="54"/>
      <c r="H362" s="54"/>
      <c r="I362" s="54"/>
    </row>
    <row r="363" spans="1:9" ht="29" x14ac:dyDescent="0.35">
      <c r="A363" s="6" t="s">
        <v>12</v>
      </c>
      <c r="B363" s="12" t="s">
        <v>1</v>
      </c>
      <c r="C363" s="12" t="s">
        <v>3</v>
      </c>
      <c r="D363" s="12" t="s">
        <v>0</v>
      </c>
      <c r="E363" s="8" t="s">
        <v>4</v>
      </c>
      <c r="F363" s="8" t="s">
        <v>5</v>
      </c>
      <c r="G363" s="12" t="s">
        <v>6</v>
      </c>
      <c r="H363" s="9" t="s">
        <v>7</v>
      </c>
      <c r="I363" s="8" t="s">
        <v>8</v>
      </c>
    </row>
    <row r="364" spans="1:9" x14ac:dyDescent="0.35">
      <c r="A364" s="1" t="s">
        <v>13</v>
      </c>
      <c r="B364" s="2">
        <v>27680</v>
      </c>
      <c r="C364" s="2">
        <v>13214</v>
      </c>
      <c r="D364" s="2">
        <v>13150</v>
      </c>
      <c r="E364" s="5">
        <v>0.47507225433526001</v>
      </c>
      <c r="F364" s="5">
        <v>0.99515665203572001</v>
      </c>
      <c r="G364" s="2">
        <v>12872</v>
      </c>
      <c r="H364" s="5">
        <v>5.9664387818520799E-2</v>
      </c>
      <c r="I364" s="5">
        <v>8.1731496897230194E-3</v>
      </c>
    </row>
    <row r="365" spans="1:9" x14ac:dyDescent="0.35">
      <c r="A365" s="1" t="s">
        <v>14</v>
      </c>
      <c r="B365" s="2">
        <v>42323</v>
      </c>
      <c r="C365" s="2">
        <v>32567</v>
      </c>
      <c r="D365" s="2">
        <v>32414</v>
      </c>
      <c r="E365" s="5">
        <v>0.76587198450015403</v>
      </c>
      <c r="F365" s="5">
        <v>0.99530199281481302</v>
      </c>
      <c r="G365" s="2">
        <v>32050</v>
      </c>
      <c r="H365" s="5">
        <v>0.105553822152886</v>
      </c>
      <c r="I365" s="5">
        <v>9.3960143703749194E-3</v>
      </c>
    </row>
    <row r="366" spans="1:9" x14ac:dyDescent="0.35">
      <c r="A366" s="1" t="s">
        <v>15</v>
      </c>
      <c r="B366" s="2">
        <v>26280</v>
      </c>
      <c r="C366" s="2">
        <v>18885</v>
      </c>
      <c r="D366" s="2">
        <v>18597</v>
      </c>
      <c r="E366" s="5">
        <v>0.70764840182648403</v>
      </c>
      <c r="F366" s="5">
        <v>0.98474980142970603</v>
      </c>
      <c r="G366" s="2">
        <v>18514</v>
      </c>
      <c r="H366" s="5">
        <v>0.131468078211084</v>
      </c>
      <c r="I366" s="5">
        <v>1.35557320624835E-2</v>
      </c>
    </row>
    <row r="367" spans="1:9" x14ac:dyDescent="0.35">
      <c r="A367" s="1" t="s">
        <v>16</v>
      </c>
      <c r="B367" s="2">
        <v>34495</v>
      </c>
      <c r="C367" s="2">
        <v>23720</v>
      </c>
      <c r="D367" s="2">
        <v>22798</v>
      </c>
      <c r="E367" s="5">
        <v>0.66090737788085197</v>
      </c>
      <c r="F367" s="5">
        <v>0.961129848229342</v>
      </c>
      <c r="G367" s="2">
        <v>22891</v>
      </c>
      <c r="H367" s="5">
        <v>0.137914464199904</v>
      </c>
      <c r="I367" s="5">
        <v>3.0649241146711598E-2</v>
      </c>
    </row>
    <row r="368" spans="1:9" x14ac:dyDescent="0.35">
      <c r="A368" s="1" t="s">
        <v>17</v>
      </c>
      <c r="B368" s="2">
        <v>27249</v>
      </c>
      <c r="C368" s="2">
        <v>18248</v>
      </c>
      <c r="D368" s="2">
        <v>17074</v>
      </c>
      <c r="E368" s="5">
        <v>0.62659180153400096</v>
      </c>
      <c r="F368" s="5">
        <v>0.93566418237615101</v>
      </c>
      <c r="G368" s="2">
        <v>17149</v>
      </c>
      <c r="H368" s="5">
        <v>0.16764825937372399</v>
      </c>
      <c r="I368" s="5">
        <v>4.8827268741779901E-2</v>
      </c>
    </row>
    <row r="369" spans="1:9" x14ac:dyDescent="0.35">
      <c r="A369" s="1" t="s">
        <v>18</v>
      </c>
      <c r="B369" s="2">
        <v>9287</v>
      </c>
      <c r="C369" s="2">
        <v>4519</v>
      </c>
      <c r="D369" s="2">
        <v>4046</v>
      </c>
      <c r="E369" s="5">
        <v>0.43566275438785401</v>
      </c>
      <c r="F369" s="5">
        <v>0.89533082540385001</v>
      </c>
      <c r="G369" s="2">
        <v>4085</v>
      </c>
      <c r="H369" s="5">
        <v>0.17674418604651199</v>
      </c>
      <c r="I369" s="5">
        <v>7.9221066607656598E-2</v>
      </c>
    </row>
    <row r="370" spans="1:9" x14ac:dyDescent="0.35">
      <c r="B370" s="2"/>
      <c r="C370" s="2"/>
      <c r="D370" s="2"/>
      <c r="G370" s="2"/>
    </row>
    <row r="371" spans="1:9" x14ac:dyDescent="0.35">
      <c r="A371" s="54" t="s">
        <v>105</v>
      </c>
      <c r="B371" s="54"/>
      <c r="C371" s="54"/>
      <c r="D371" s="54"/>
      <c r="E371" s="54"/>
      <c r="F371" s="54"/>
      <c r="G371" s="54"/>
      <c r="H371" s="54"/>
      <c r="I371" s="54"/>
    </row>
    <row r="372" spans="1:9" ht="29" x14ac:dyDescent="0.35">
      <c r="A372" s="6" t="s">
        <v>12</v>
      </c>
      <c r="B372" s="12" t="s">
        <v>1</v>
      </c>
      <c r="C372" s="12" t="s">
        <v>3</v>
      </c>
      <c r="D372" s="12" t="s">
        <v>0</v>
      </c>
      <c r="E372" s="8" t="s">
        <v>4</v>
      </c>
      <c r="F372" s="8" t="s">
        <v>5</v>
      </c>
      <c r="G372" s="12" t="s">
        <v>6</v>
      </c>
      <c r="H372" s="9" t="s">
        <v>7</v>
      </c>
      <c r="I372" s="8" t="s">
        <v>8</v>
      </c>
    </row>
    <row r="373" spans="1:9" x14ac:dyDescent="0.35">
      <c r="A373" s="1" t="s">
        <v>13</v>
      </c>
      <c r="B373" s="2">
        <v>27745</v>
      </c>
      <c r="C373" s="2">
        <v>12340</v>
      </c>
      <c r="D373" s="2">
        <v>12283</v>
      </c>
      <c r="E373" s="5">
        <v>0.442710398269959</v>
      </c>
      <c r="F373" s="5">
        <v>0.995380875202593</v>
      </c>
      <c r="G373" s="2">
        <v>12088</v>
      </c>
      <c r="H373" s="5">
        <v>5.7081403044341499E-2</v>
      </c>
      <c r="I373" s="5">
        <v>4.0518638573743904E-3</v>
      </c>
    </row>
    <row r="374" spans="1:9" x14ac:dyDescent="0.35">
      <c r="A374" s="1" t="s">
        <v>14</v>
      </c>
      <c r="B374" s="2">
        <v>40662</v>
      </c>
      <c r="C374" s="2">
        <v>30908</v>
      </c>
      <c r="D374" s="2">
        <v>30746</v>
      </c>
      <c r="E374" s="5">
        <v>0.75613595002705203</v>
      </c>
      <c r="F374" s="5">
        <v>0.99475863854018398</v>
      </c>
      <c r="G374" s="2">
        <v>30509</v>
      </c>
      <c r="H374" s="5">
        <v>0.10849257596119199</v>
      </c>
      <c r="I374" s="5">
        <v>6.8590656140805001E-3</v>
      </c>
    </row>
    <row r="375" spans="1:9" x14ac:dyDescent="0.35">
      <c r="A375" s="1" t="s">
        <v>15</v>
      </c>
      <c r="B375" s="2">
        <v>22771</v>
      </c>
      <c r="C375" s="2">
        <v>16447</v>
      </c>
      <c r="D375" s="2">
        <v>16195</v>
      </c>
      <c r="E375" s="5">
        <v>0.71121162882613798</v>
      </c>
      <c r="F375" s="5">
        <v>0.98467805678847198</v>
      </c>
      <c r="G375" s="2">
        <v>16174</v>
      </c>
      <c r="H375" s="5">
        <v>0.128045010510696</v>
      </c>
      <c r="I375" s="5">
        <v>1.14306560466954E-2</v>
      </c>
    </row>
    <row r="376" spans="1:9" x14ac:dyDescent="0.35">
      <c r="A376" s="1" t="s">
        <v>16</v>
      </c>
      <c r="B376" s="2">
        <v>29418</v>
      </c>
      <c r="C376" s="2">
        <v>20642</v>
      </c>
      <c r="D376" s="2">
        <v>19746</v>
      </c>
      <c r="E376" s="5">
        <v>0.67122170099938805</v>
      </c>
      <c r="F376" s="5">
        <v>0.95659335335723295</v>
      </c>
      <c r="G376" s="2">
        <v>20012</v>
      </c>
      <c r="H376" s="5">
        <v>0.13312012792324601</v>
      </c>
      <c r="I376" s="5">
        <v>2.6063365952911501E-2</v>
      </c>
    </row>
    <row r="377" spans="1:9" x14ac:dyDescent="0.35">
      <c r="A377" s="1" t="s">
        <v>17</v>
      </c>
      <c r="B377" s="2">
        <v>22232</v>
      </c>
      <c r="C377" s="2">
        <v>15367</v>
      </c>
      <c r="D377" s="2">
        <v>14072</v>
      </c>
      <c r="E377" s="5">
        <v>0.63296149694134596</v>
      </c>
      <c r="F377" s="5">
        <v>0.91572850914296899</v>
      </c>
      <c r="G377" s="2">
        <v>14471</v>
      </c>
      <c r="H377" s="5">
        <v>0.168682191970147</v>
      </c>
      <c r="I377" s="5">
        <v>4.7569467039760498E-2</v>
      </c>
    </row>
    <row r="378" spans="1:9" x14ac:dyDescent="0.35">
      <c r="A378" s="1" t="s">
        <v>18</v>
      </c>
      <c r="B378" s="2">
        <v>8692</v>
      </c>
      <c r="C378" s="2">
        <v>4240</v>
      </c>
      <c r="D378" s="2">
        <v>3767</v>
      </c>
      <c r="E378" s="5">
        <v>0.43338702254947098</v>
      </c>
      <c r="F378" s="5">
        <v>0.88844339622641499</v>
      </c>
      <c r="G378" s="2">
        <v>3826</v>
      </c>
      <c r="H378" s="5">
        <v>0.17903815995818101</v>
      </c>
      <c r="I378" s="5">
        <v>7.4292452830188704E-2</v>
      </c>
    </row>
    <row r="379" spans="1:9" x14ac:dyDescent="0.35">
      <c r="B379" s="2"/>
      <c r="C379" s="2"/>
      <c r="D379" s="2"/>
      <c r="G379" s="2"/>
    </row>
    <row r="380" spans="1:9" x14ac:dyDescent="0.35">
      <c r="A380" s="54" t="s">
        <v>108</v>
      </c>
      <c r="B380" s="54"/>
      <c r="C380" s="54"/>
      <c r="D380" s="54"/>
      <c r="E380" s="54"/>
      <c r="F380" s="54"/>
      <c r="G380" s="54"/>
      <c r="H380" s="54"/>
      <c r="I380" s="54"/>
    </row>
    <row r="381" spans="1:9" ht="29" x14ac:dyDescent="0.35">
      <c r="A381" s="6" t="s">
        <v>12</v>
      </c>
      <c r="B381" s="12" t="s">
        <v>1</v>
      </c>
      <c r="C381" s="12" t="s">
        <v>3</v>
      </c>
      <c r="D381" s="12" t="s">
        <v>0</v>
      </c>
      <c r="E381" s="8" t="s">
        <v>4</v>
      </c>
      <c r="F381" s="8" t="s">
        <v>5</v>
      </c>
      <c r="G381" s="12" t="s">
        <v>6</v>
      </c>
      <c r="H381" s="9" t="s">
        <v>7</v>
      </c>
      <c r="I381" s="8" t="s">
        <v>8</v>
      </c>
    </row>
    <row r="382" spans="1:9" x14ac:dyDescent="0.35">
      <c r="A382" s="1" t="s">
        <v>13</v>
      </c>
      <c r="B382" s="2">
        <v>26162</v>
      </c>
      <c r="C382" s="2">
        <v>11693</v>
      </c>
      <c r="D382" s="2">
        <v>11623</v>
      </c>
      <c r="E382" s="5">
        <v>0.44427031572509701</v>
      </c>
      <c r="F382" s="5">
        <v>0.99401351235782098</v>
      </c>
      <c r="G382" s="2">
        <v>11425</v>
      </c>
      <c r="H382" s="5">
        <v>4.7439824945295403E-2</v>
      </c>
      <c r="I382" s="5">
        <v>5.3023176259300404E-3</v>
      </c>
    </row>
    <row r="383" spans="1:9" x14ac:dyDescent="0.35">
      <c r="A383" s="1" t="s">
        <v>14</v>
      </c>
      <c r="B383" s="2">
        <v>34320</v>
      </c>
      <c r="C383" s="2">
        <v>25812</v>
      </c>
      <c r="D383" s="2">
        <v>25620</v>
      </c>
      <c r="E383" s="5">
        <v>0.74650349650349601</v>
      </c>
      <c r="F383" s="5">
        <v>0.99256159925616005</v>
      </c>
      <c r="G383" s="2">
        <v>25462</v>
      </c>
      <c r="H383" s="5">
        <v>9.4375932762548104E-2</v>
      </c>
      <c r="I383" s="5">
        <v>7.3609174027584098E-3</v>
      </c>
    </row>
    <row r="384" spans="1:9" x14ac:dyDescent="0.35">
      <c r="A384" s="1" t="s">
        <v>15</v>
      </c>
      <c r="B384" s="2">
        <v>25484</v>
      </c>
      <c r="C384" s="2">
        <v>17720</v>
      </c>
      <c r="D384" s="2">
        <v>17501</v>
      </c>
      <c r="E384" s="5">
        <v>0.68674462407785297</v>
      </c>
      <c r="F384" s="5">
        <v>0.98764108352144497</v>
      </c>
      <c r="G384" s="2">
        <v>17444</v>
      </c>
      <c r="H384" s="5">
        <v>0.10909195138729599</v>
      </c>
      <c r="I384" s="5">
        <v>1.1117381489841999E-2</v>
      </c>
    </row>
    <row r="385" spans="1:9" x14ac:dyDescent="0.35">
      <c r="A385" s="1" t="s">
        <v>16</v>
      </c>
      <c r="B385" s="2">
        <v>34772</v>
      </c>
      <c r="C385" s="2">
        <v>23333</v>
      </c>
      <c r="D385" s="2">
        <v>22776</v>
      </c>
      <c r="E385" s="5">
        <v>0.65500977798228499</v>
      </c>
      <c r="F385" s="5">
        <v>0.976128230403291</v>
      </c>
      <c r="G385" s="2">
        <v>22659</v>
      </c>
      <c r="H385" s="5">
        <v>0.10353501919767</v>
      </c>
      <c r="I385" s="5">
        <v>2.42146316375948E-2</v>
      </c>
    </row>
    <row r="386" spans="1:9" x14ac:dyDescent="0.35">
      <c r="A386" s="1" t="s">
        <v>17</v>
      </c>
      <c r="B386" s="2">
        <v>28014</v>
      </c>
      <c r="C386" s="2">
        <v>18310</v>
      </c>
      <c r="D386" s="2">
        <v>17410</v>
      </c>
      <c r="E386" s="5">
        <v>0.621474976797316</v>
      </c>
      <c r="F386" s="5">
        <v>0.95084653194975399</v>
      </c>
      <c r="G386" s="2">
        <v>17483</v>
      </c>
      <c r="H386" s="5">
        <v>0.12806726534347701</v>
      </c>
      <c r="I386" s="5">
        <v>3.61551064991808E-2</v>
      </c>
    </row>
    <row r="387" spans="1:9" x14ac:dyDescent="0.35">
      <c r="A387" s="1" t="s">
        <v>18</v>
      </c>
      <c r="B387" s="2">
        <v>9438</v>
      </c>
      <c r="C387" s="2">
        <v>4395</v>
      </c>
      <c r="D387" s="2">
        <v>4038</v>
      </c>
      <c r="E387" s="5">
        <v>0.42784488239033702</v>
      </c>
      <c r="F387" s="5">
        <v>0.91877133105802</v>
      </c>
      <c r="G387" s="2">
        <v>4017</v>
      </c>
      <c r="H387" s="5">
        <v>0.12745830221558399</v>
      </c>
      <c r="I387" s="5">
        <v>6.4391353811148994E-2</v>
      </c>
    </row>
    <row r="388" spans="1:9" x14ac:dyDescent="0.35">
      <c r="B388" s="2"/>
      <c r="C388" s="2"/>
      <c r="D388" s="2"/>
      <c r="G388" s="2"/>
    </row>
    <row r="389" spans="1:9" x14ac:dyDescent="0.35">
      <c r="A389" s="54" t="s">
        <v>109</v>
      </c>
      <c r="B389" s="54"/>
      <c r="C389" s="54"/>
      <c r="D389" s="54"/>
      <c r="E389" s="54"/>
      <c r="F389" s="54"/>
      <c r="G389" s="54"/>
      <c r="H389" s="54"/>
      <c r="I389" s="54"/>
    </row>
    <row r="390" spans="1:9" ht="29" x14ac:dyDescent="0.35">
      <c r="A390" s="6" t="s">
        <v>12</v>
      </c>
      <c r="B390" s="12" t="s">
        <v>1</v>
      </c>
      <c r="C390" s="12" t="s">
        <v>3</v>
      </c>
      <c r="D390" s="12" t="s">
        <v>0</v>
      </c>
      <c r="E390" s="8" t="s">
        <v>4</v>
      </c>
      <c r="F390" s="8" t="s">
        <v>5</v>
      </c>
      <c r="G390" s="12" t="s">
        <v>6</v>
      </c>
      <c r="H390" s="9" t="s">
        <v>7</v>
      </c>
      <c r="I390" s="8" t="s">
        <v>8</v>
      </c>
    </row>
    <row r="391" spans="1:9" x14ac:dyDescent="0.35">
      <c r="A391" s="1" t="s">
        <v>13</v>
      </c>
      <c r="B391" s="2">
        <v>1052481</v>
      </c>
      <c r="C391" s="2">
        <v>501444</v>
      </c>
      <c r="D391" s="17">
        <v>492331</v>
      </c>
      <c r="E391" s="5">
        <v>0.467781366124424</v>
      </c>
      <c r="F391" s="5">
        <v>0.98182648511099901</v>
      </c>
      <c r="G391" s="2">
        <v>495633</v>
      </c>
      <c r="H391" s="5">
        <v>3.1856232333198203E-2</v>
      </c>
      <c r="I391" s="5">
        <v>5.4243345219007503E-3</v>
      </c>
    </row>
    <row r="392" spans="1:9" x14ac:dyDescent="0.35">
      <c r="A392" s="1" t="s">
        <v>14</v>
      </c>
      <c r="B392" s="2">
        <v>1506614</v>
      </c>
      <c r="C392" s="2">
        <v>1201372</v>
      </c>
      <c r="D392" s="17">
        <v>1185034</v>
      </c>
      <c r="E392" s="5">
        <v>0.78655448575414799</v>
      </c>
      <c r="F392" s="5">
        <v>0.98640054870598004</v>
      </c>
      <c r="G392" s="2">
        <v>1193000</v>
      </c>
      <c r="H392" s="5">
        <v>6.6010896898575006E-2</v>
      </c>
      <c r="I392" s="5">
        <v>4.5239942332599703E-3</v>
      </c>
    </row>
    <row r="393" spans="1:9" x14ac:dyDescent="0.35">
      <c r="A393" s="1" t="s">
        <v>15</v>
      </c>
      <c r="B393" s="2">
        <v>291410</v>
      </c>
      <c r="C393" s="2">
        <v>131649</v>
      </c>
      <c r="D393" s="17">
        <v>122266</v>
      </c>
      <c r="E393" s="5">
        <v>0.41956693318691901</v>
      </c>
      <c r="F393" s="5">
        <v>0.92872714566764702</v>
      </c>
      <c r="G393" s="2">
        <v>125745</v>
      </c>
      <c r="H393" s="5">
        <v>0.131472424350869</v>
      </c>
      <c r="I393" s="5">
        <v>3.8200062286838497E-2</v>
      </c>
    </row>
    <row r="394" spans="1:9" x14ac:dyDescent="0.35">
      <c r="A394" s="1" t="s">
        <v>16</v>
      </c>
      <c r="B394" s="2">
        <v>900591</v>
      </c>
      <c r="C394" s="2">
        <v>665910</v>
      </c>
      <c r="D394" s="17">
        <v>636245</v>
      </c>
      <c r="E394" s="5">
        <v>0.70647497032504203</v>
      </c>
      <c r="F394" s="5">
        <v>0.95545193794957295</v>
      </c>
      <c r="G394" s="2">
        <v>648209</v>
      </c>
      <c r="H394" s="5">
        <v>0.122133447699739</v>
      </c>
      <c r="I394" s="5">
        <v>2.2609661966331799E-2</v>
      </c>
    </row>
    <row r="395" spans="1:9" x14ac:dyDescent="0.35">
      <c r="A395" s="1" t="s">
        <v>17</v>
      </c>
      <c r="B395" s="2">
        <v>1249879</v>
      </c>
      <c r="C395" s="2">
        <v>979923</v>
      </c>
      <c r="D395" s="17">
        <v>946434</v>
      </c>
      <c r="E395" s="5">
        <v>0.75722049894429799</v>
      </c>
      <c r="F395" s="5">
        <v>0.96582486583129501</v>
      </c>
      <c r="G395" s="2">
        <v>963040</v>
      </c>
      <c r="H395" s="5">
        <v>0.11794941020103</v>
      </c>
      <c r="I395" s="5">
        <v>1.48246341804407E-2</v>
      </c>
    </row>
    <row r="396" spans="1:9" x14ac:dyDescent="0.35">
      <c r="A396" s="1" t="s">
        <v>18</v>
      </c>
      <c r="B396" s="2">
        <v>984381</v>
      </c>
      <c r="C396" s="2">
        <v>779360</v>
      </c>
      <c r="D396" s="17">
        <v>762873</v>
      </c>
      <c r="E396" s="5">
        <v>0.77497737156649704</v>
      </c>
      <c r="F396" s="5">
        <v>0.97884546294395403</v>
      </c>
      <c r="G396" s="2">
        <v>772522</v>
      </c>
      <c r="H396" s="5">
        <v>0.104250752729372</v>
      </c>
      <c r="I396" s="5">
        <v>6.84151098337097E-3</v>
      </c>
    </row>
  </sheetData>
  <mergeCells count="40">
    <mergeCell ref="A63:I63"/>
    <mergeCell ref="A73:I73"/>
    <mergeCell ref="A133:I133"/>
    <mergeCell ref="A333:I333"/>
    <mergeCell ref="A323:I323"/>
    <mergeCell ref="A313:I313"/>
    <mergeCell ref="A243:I243"/>
    <mergeCell ref="A253:I253"/>
    <mergeCell ref="A293:I293"/>
    <mergeCell ref="A303:I303"/>
    <mergeCell ref="A273:I273"/>
    <mergeCell ref="A283:I283"/>
    <mergeCell ref="A83:I83"/>
    <mergeCell ref="A123:I123"/>
    <mergeCell ref="A193:I193"/>
    <mergeCell ref="A203:I203"/>
    <mergeCell ref="A3:I3"/>
    <mergeCell ref="A43:I43"/>
    <mergeCell ref="A13:I13"/>
    <mergeCell ref="A53:I53"/>
    <mergeCell ref="A33:I33"/>
    <mergeCell ref="A23:I23"/>
    <mergeCell ref="A153:I153"/>
    <mergeCell ref="A93:I93"/>
    <mergeCell ref="A173:I173"/>
    <mergeCell ref="A183:I183"/>
    <mergeCell ref="A143:I143"/>
    <mergeCell ref="A163:I163"/>
    <mergeCell ref="A113:I113"/>
    <mergeCell ref="A103:I103"/>
    <mergeCell ref="A362:I362"/>
    <mergeCell ref="A213:I213"/>
    <mergeCell ref="A353:I353"/>
    <mergeCell ref="A343:I343"/>
    <mergeCell ref="A389:I389"/>
    <mergeCell ref="A233:I233"/>
    <mergeCell ref="A263:I263"/>
    <mergeCell ref="A380:I380"/>
    <mergeCell ref="A371:I371"/>
    <mergeCell ref="A223:I223"/>
  </mergeCells>
  <phoneticPr fontId="3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J481"/>
  <sheetViews>
    <sheetView showGridLines="0" zoomScale="75" workbookViewId="0"/>
  </sheetViews>
  <sheetFormatPr defaultColWidth="17" defaultRowHeight="14.5" x14ac:dyDescent="0.35"/>
  <cols>
    <col min="1" max="1" width="17" style="1"/>
    <col min="2" max="2" width="28.453125" style="23" customWidth="1"/>
    <col min="3" max="5" width="17" style="1"/>
    <col min="6" max="6" width="17" style="20"/>
    <col min="7" max="7" width="17" style="5"/>
    <col min="8" max="8" width="17" style="1"/>
    <col min="9" max="9" width="17" style="20"/>
    <col min="10" max="10" width="17" style="5"/>
    <col min="11" max="16384" width="17" style="1"/>
  </cols>
  <sheetData>
    <row r="2" spans="1:10" x14ac:dyDescent="0.35">
      <c r="C2" s="2"/>
      <c r="D2" s="2"/>
      <c r="E2" s="2"/>
      <c r="H2" s="2"/>
    </row>
    <row r="3" spans="1:10" x14ac:dyDescent="0.35">
      <c r="C3" s="2"/>
      <c r="D3" s="2"/>
      <c r="E3" s="2"/>
      <c r="H3" s="2"/>
    </row>
    <row r="4" spans="1:10" x14ac:dyDescent="0.35">
      <c r="A4" s="10" t="s">
        <v>19</v>
      </c>
      <c r="B4" s="10"/>
      <c r="C4" s="10"/>
      <c r="D4" s="10"/>
      <c r="E4" s="10"/>
      <c r="F4" s="10"/>
      <c r="G4" s="10"/>
      <c r="H4" s="10"/>
      <c r="I4" s="10"/>
      <c r="J4" s="10"/>
    </row>
    <row r="5" spans="1:10" ht="29" x14ac:dyDescent="0.35">
      <c r="A5" s="6" t="s">
        <v>22</v>
      </c>
      <c r="B5" s="24" t="s">
        <v>115</v>
      </c>
      <c r="C5" s="12" t="s">
        <v>1</v>
      </c>
      <c r="D5" s="12" t="s">
        <v>3</v>
      </c>
      <c r="E5" s="12" t="s">
        <v>0</v>
      </c>
      <c r="F5" s="21" t="s">
        <v>4</v>
      </c>
      <c r="G5" s="8" t="s">
        <v>5</v>
      </c>
      <c r="H5" s="12" t="s">
        <v>6</v>
      </c>
      <c r="I5" s="22" t="s">
        <v>7</v>
      </c>
      <c r="J5" s="8" t="s">
        <v>8</v>
      </c>
    </row>
    <row r="6" spans="1:10" x14ac:dyDescent="0.35">
      <c r="A6" s="1" t="s">
        <v>23</v>
      </c>
      <c r="B6" s="23" t="s">
        <v>116</v>
      </c>
      <c r="C6" s="2">
        <v>21876</v>
      </c>
      <c r="D6" s="2">
        <v>18066</v>
      </c>
      <c r="E6" s="2">
        <v>17540</v>
      </c>
      <c r="F6" s="20">
        <v>0.80179191808374495</v>
      </c>
      <c r="G6" s="5">
        <v>0.97088453448466705</v>
      </c>
      <c r="H6" s="2">
        <v>18066</v>
      </c>
      <c r="I6" s="20">
        <v>9.8970441713716398E-2</v>
      </c>
      <c r="J6" s="5">
        <v>0</v>
      </c>
    </row>
    <row r="7" spans="1:10" x14ac:dyDescent="0.35">
      <c r="A7" s="1" t="s">
        <v>24</v>
      </c>
      <c r="B7" s="23" t="s">
        <v>116</v>
      </c>
      <c r="C7" s="2">
        <v>12197</v>
      </c>
      <c r="D7" s="2">
        <v>8920</v>
      </c>
      <c r="E7" s="2">
        <v>8571</v>
      </c>
      <c r="F7" s="20">
        <v>0.70271378207755997</v>
      </c>
      <c r="G7" s="5">
        <v>0.960874439461883</v>
      </c>
      <c r="H7" s="2">
        <v>8910</v>
      </c>
      <c r="I7" s="20">
        <v>7.6206509539842898E-2</v>
      </c>
      <c r="J7" s="5">
        <v>1.12107623318386E-3</v>
      </c>
    </row>
    <row r="8" spans="1:10" x14ac:dyDescent="0.35">
      <c r="A8" s="1" t="s">
        <v>25</v>
      </c>
      <c r="B8" s="23" t="s">
        <v>116</v>
      </c>
      <c r="C8" s="2">
        <v>20967</v>
      </c>
      <c r="D8" s="2">
        <v>11172</v>
      </c>
      <c r="E8" s="2">
        <v>10754</v>
      </c>
      <c r="F8" s="20">
        <v>0.51290122573567998</v>
      </c>
      <c r="G8" s="5">
        <v>0.96258503401360496</v>
      </c>
      <c r="H8" s="2">
        <v>11166</v>
      </c>
      <c r="I8" s="20">
        <v>8.7587318645889298E-2</v>
      </c>
      <c r="J8" s="5">
        <v>5.3705692803437195E-4</v>
      </c>
    </row>
    <row r="9" spans="1:10" x14ac:dyDescent="0.35">
      <c r="A9" s="1" t="s">
        <v>26</v>
      </c>
      <c r="B9" s="23" t="s">
        <v>116</v>
      </c>
      <c r="C9" s="2">
        <v>14743</v>
      </c>
      <c r="D9" s="2">
        <v>8643</v>
      </c>
      <c r="E9" s="2">
        <v>8537</v>
      </c>
      <c r="F9" s="20">
        <v>0.57905446652648696</v>
      </c>
      <c r="G9" s="5">
        <v>0.98773573990512598</v>
      </c>
      <c r="H9" s="2">
        <v>8633</v>
      </c>
      <c r="I9" s="20">
        <v>5.0967218811537103E-2</v>
      </c>
      <c r="J9" s="5">
        <v>1.1570056693277801E-3</v>
      </c>
    </row>
    <row r="10" spans="1:10" x14ac:dyDescent="0.35">
      <c r="A10" s="1" t="s">
        <v>27</v>
      </c>
      <c r="B10" s="23" t="s">
        <v>116</v>
      </c>
      <c r="C10" s="2">
        <v>24330</v>
      </c>
      <c r="D10" s="2">
        <v>19058</v>
      </c>
      <c r="E10" s="2">
        <v>18701</v>
      </c>
      <c r="F10" s="20">
        <v>0.76863953966296805</v>
      </c>
      <c r="G10" s="5">
        <v>0.981267709098541</v>
      </c>
      <c r="H10" s="2">
        <v>19056</v>
      </c>
      <c r="I10" s="20">
        <v>6.7432829554995799E-2</v>
      </c>
      <c r="J10" s="5">
        <v>1.04942806170637E-4</v>
      </c>
    </row>
    <row r="11" spans="1:10" x14ac:dyDescent="0.35">
      <c r="A11" s="1" t="s">
        <v>28</v>
      </c>
      <c r="B11" s="23" t="s">
        <v>116</v>
      </c>
      <c r="C11" s="2">
        <v>32228</v>
      </c>
      <c r="D11" s="2">
        <v>20842</v>
      </c>
      <c r="E11" s="2">
        <v>20156</v>
      </c>
      <c r="F11" s="20">
        <v>0.62541889040585796</v>
      </c>
      <c r="G11" s="5">
        <v>0.96708569235198205</v>
      </c>
      <c r="H11" s="2">
        <v>18966</v>
      </c>
      <c r="I11" s="20">
        <v>6.8807339449541302E-2</v>
      </c>
      <c r="J11" s="5">
        <v>9.0010555608866699E-2</v>
      </c>
    </row>
    <row r="12" spans="1:10" x14ac:dyDescent="0.35">
      <c r="A12" s="1" t="s">
        <v>29</v>
      </c>
      <c r="B12" s="23" t="s">
        <v>116</v>
      </c>
      <c r="C12" s="2">
        <v>1496</v>
      </c>
      <c r="D12" s="2">
        <v>806</v>
      </c>
      <c r="E12" s="2">
        <v>774</v>
      </c>
      <c r="F12" s="20">
        <v>0.51737967914438499</v>
      </c>
      <c r="G12" s="5">
        <v>0.96029776674938006</v>
      </c>
      <c r="H12" s="2">
        <v>806</v>
      </c>
      <c r="I12" s="20">
        <v>7.69230769230769E-2</v>
      </c>
      <c r="J12" s="5">
        <v>0</v>
      </c>
    </row>
    <row r="13" spans="1:10" x14ac:dyDescent="0.35">
      <c r="A13" s="1" t="s">
        <v>30</v>
      </c>
      <c r="B13" s="23" t="s">
        <v>116</v>
      </c>
      <c r="C13" s="2">
        <v>185</v>
      </c>
      <c r="D13" s="2">
        <v>125</v>
      </c>
      <c r="E13" s="2">
        <v>124</v>
      </c>
      <c r="F13" s="20">
        <v>0.67027027027026997</v>
      </c>
      <c r="G13" s="5">
        <v>0.99199999999999999</v>
      </c>
      <c r="H13" s="2">
        <v>125</v>
      </c>
      <c r="I13" s="20">
        <v>9.6000000000000002E-2</v>
      </c>
      <c r="J13" s="5">
        <v>0</v>
      </c>
    </row>
    <row r="14" spans="1:10" x14ac:dyDescent="0.35">
      <c r="C14" s="2"/>
      <c r="D14" s="2"/>
      <c r="E14" s="2"/>
      <c r="H14" s="2"/>
    </row>
    <row r="15" spans="1:10" x14ac:dyDescent="0.35">
      <c r="C15" s="2"/>
      <c r="D15" s="2"/>
      <c r="E15" s="2"/>
      <c r="H15" s="2"/>
    </row>
    <row r="16" spans="1:10" x14ac:dyDescent="0.35">
      <c r="A16" s="10" t="s">
        <v>20</v>
      </c>
      <c r="B16" s="10"/>
      <c r="C16" s="10"/>
      <c r="D16" s="10"/>
      <c r="E16" s="10"/>
      <c r="F16" s="10"/>
      <c r="G16" s="10"/>
      <c r="H16" s="10"/>
      <c r="I16" s="10"/>
      <c r="J16" s="10"/>
    </row>
    <row r="17" spans="1:10" ht="29" x14ac:dyDescent="0.35">
      <c r="A17" s="6" t="s">
        <v>22</v>
      </c>
      <c r="B17" s="24" t="s">
        <v>115</v>
      </c>
      <c r="C17" s="12" t="s">
        <v>1</v>
      </c>
      <c r="D17" s="12" t="s">
        <v>3</v>
      </c>
      <c r="E17" s="12" t="s">
        <v>0</v>
      </c>
      <c r="F17" s="21" t="s">
        <v>4</v>
      </c>
      <c r="G17" s="8" t="s">
        <v>5</v>
      </c>
      <c r="H17" s="12" t="s">
        <v>6</v>
      </c>
      <c r="I17" s="22" t="s">
        <v>7</v>
      </c>
      <c r="J17" s="8" t="s">
        <v>8</v>
      </c>
    </row>
    <row r="18" spans="1:10" x14ac:dyDescent="0.35">
      <c r="A18" s="1" t="s">
        <v>23</v>
      </c>
      <c r="B18" s="23" t="s">
        <v>117</v>
      </c>
      <c r="C18" s="2">
        <v>21875</v>
      </c>
      <c r="D18" s="2">
        <v>18365</v>
      </c>
      <c r="E18" s="2">
        <v>17905</v>
      </c>
      <c r="F18" s="20">
        <v>0.81851428571428597</v>
      </c>
      <c r="G18" s="5">
        <v>0.97495235502314204</v>
      </c>
      <c r="H18" s="2">
        <v>18364</v>
      </c>
      <c r="I18" s="20">
        <v>0.103082117185798</v>
      </c>
      <c r="J18" s="19">
        <v>5.4451402123604703E-5</v>
      </c>
    </row>
    <row r="19" spans="1:10" x14ac:dyDescent="0.35">
      <c r="A19" s="1" t="s">
        <v>24</v>
      </c>
      <c r="B19" s="23" t="s">
        <v>117</v>
      </c>
      <c r="C19" s="2">
        <v>12623</v>
      </c>
      <c r="D19" s="2">
        <v>9546</v>
      </c>
      <c r="E19" s="2">
        <v>9327</v>
      </c>
      <c r="F19" s="20">
        <v>0.73888932900261395</v>
      </c>
      <c r="G19" s="5">
        <v>0.97705845380264</v>
      </c>
      <c r="H19" s="2">
        <v>9543</v>
      </c>
      <c r="I19" s="20">
        <v>8.47741800272451E-2</v>
      </c>
      <c r="J19" s="18">
        <v>3.1426775612822098E-4</v>
      </c>
    </row>
    <row r="20" spans="1:10" x14ac:dyDescent="0.35">
      <c r="A20" s="1" t="s">
        <v>25</v>
      </c>
      <c r="B20" s="23" t="s">
        <v>117</v>
      </c>
      <c r="C20" s="2">
        <v>22393</v>
      </c>
      <c r="D20" s="2">
        <v>12920</v>
      </c>
      <c r="E20" s="2">
        <v>12546</v>
      </c>
      <c r="F20" s="20">
        <v>0.56026436832938897</v>
      </c>
      <c r="G20" s="5">
        <v>0.97105263157894695</v>
      </c>
      <c r="H20" s="2">
        <v>12912</v>
      </c>
      <c r="I20" s="20">
        <v>9.4718091697645598E-2</v>
      </c>
      <c r="J20" s="18">
        <v>4.6439628482972101E-4</v>
      </c>
    </row>
    <row r="21" spans="1:10" x14ac:dyDescent="0.35">
      <c r="A21" s="1" t="s">
        <v>26</v>
      </c>
      <c r="B21" s="23" t="s">
        <v>117</v>
      </c>
      <c r="C21" s="2">
        <v>15593</v>
      </c>
      <c r="D21" s="2">
        <v>9837</v>
      </c>
      <c r="E21" s="2">
        <v>9675</v>
      </c>
      <c r="F21" s="20">
        <v>0.62047072404283998</v>
      </c>
      <c r="G21" s="5">
        <v>0.98353156450137202</v>
      </c>
      <c r="H21" s="2">
        <v>9830</v>
      </c>
      <c r="I21" s="20">
        <v>5.0559511698881003E-2</v>
      </c>
      <c r="J21" s="18">
        <v>7.1159906475551501E-4</v>
      </c>
    </row>
    <row r="22" spans="1:10" x14ac:dyDescent="0.35">
      <c r="A22" s="1" t="s">
        <v>27</v>
      </c>
      <c r="B22" s="23" t="s">
        <v>117</v>
      </c>
      <c r="C22" s="2">
        <v>24994</v>
      </c>
      <c r="D22" s="2">
        <v>19755</v>
      </c>
      <c r="E22" s="2">
        <v>19484</v>
      </c>
      <c r="F22" s="20">
        <v>0.77954709130191202</v>
      </c>
      <c r="G22" s="5">
        <v>0.98628195393571305</v>
      </c>
      <c r="H22" s="2">
        <v>19754</v>
      </c>
      <c r="I22" s="20">
        <v>6.8796193176065598E-2</v>
      </c>
      <c r="J22" s="19">
        <v>5.06200961781827E-5</v>
      </c>
    </row>
    <row r="23" spans="1:10" x14ac:dyDescent="0.35">
      <c r="A23" s="1" t="s">
        <v>28</v>
      </c>
      <c r="B23" s="23" t="s">
        <v>117</v>
      </c>
      <c r="C23" s="2">
        <v>33778</v>
      </c>
      <c r="D23" s="2">
        <v>22190</v>
      </c>
      <c r="E23" s="2">
        <v>21681</v>
      </c>
      <c r="F23" s="20">
        <v>0.64186748771389701</v>
      </c>
      <c r="G23" s="5">
        <v>0.97706173952230702</v>
      </c>
      <c r="H23" s="2">
        <v>21702</v>
      </c>
      <c r="I23" s="20">
        <v>7.2620035019813803E-2</v>
      </c>
      <c r="J23" s="18">
        <v>2.1856692203695401E-2</v>
      </c>
    </row>
    <row r="24" spans="1:10" x14ac:dyDescent="0.35">
      <c r="A24" s="1" t="s">
        <v>29</v>
      </c>
      <c r="B24" s="23" t="s">
        <v>117</v>
      </c>
      <c r="C24" s="2">
        <v>1556</v>
      </c>
      <c r="D24" s="2">
        <v>916</v>
      </c>
      <c r="E24" s="2">
        <v>887</v>
      </c>
      <c r="F24" s="20">
        <v>0.57005141388174796</v>
      </c>
      <c r="G24" s="5">
        <v>0.96834061135371197</v>
      </c>
      <c r="H24" s="2">
        <v>913</v>
      </c>
      <c r="I24" s="20">
        <v>7.3384446878422799E-2</v>
      </c>
      <c r="J24" s="18">
        <v>2.18340611353712E-3</v>
      </c>
    </row>
    <row r="25" spans="1:10" x14ac:dyDescent="0.35">
      <c r="A25" s="1" t="s">
        <v>30</v>
      </c>
      <c r="B25" s="23" t="s">
        <v>117</v>
      </c>
      <c r="C25" s="2">
        <v>218</v>
      </c>
      <c r="D25" s="2">
        <v>138</v>
      </c>
      <c r="E25" s="2">
        <v>138</v>
      </c>
      <c r="F25" s="20">
        <v>0.63302752293578002</v>
      </c>
      <c r="G25" s="5">
        <v>1</v>
      </c>
      <c r="H25" s="2">
        <v>138</v>
      </c>
      <c r="I25" s="20">
        <v>9.4202898550724598E-2</v>
      </c>
      <c r="J25" s="18">
        <v>0</v>
      </c>
    </row>
    <row r="26" spans="1:10" x14ac:dyDescent="0.35">
      <c r="C26" s="2"/>
      <c r="D26" s="2"/>
      <c r="E26" s="2"/>
      <c r="H26" s="2"/>
    </row>
    <row r="27" spans="1:10" x14ac:dyDescent="0.35">
      <c r="C27" s="2"/>
    </row>
    <row r="28" spans="1:10" x14ac:dyDescent="0.35">
      <c r="A28" s="10" t="s">
        <v>21</v>
      </c>
      <c r="B28" s="10"/>
      <c r="C28" s="10"/>
      <c r="D28" s="10"/>
      <c r="E28" s="10"/>
      <c r="F28" s="10"/>
      <c r="G28" s="10"/>
      <c r="H28" s="10"/>
      <c r="I28" s="10"/>
      <c r="J28" s="10"/>
    </row>
    <row r="29" spans="1:10" ht="29" x14ac:dyDescent="0.35">
      <c r="A29" s="6" t="s">
        <v>22</v>
      </c>
      <c r="B29" s="24" t="s">
        <v>115</v>
      </c>
      <c r="C29" s="12" t="s">
        <v>1</v>
      </c>
      <c r="D29" s="12" t="s">
        <v>3</v>
      </c>
      <c r="E29" s="12" t="s">
        <v>0</v>
      </c>
      <c r="F29" s="21" t="s">
        <v>4</v>
      </c>
      <c r="G29" s="8" t="s">
        <v>5</v>
      </c>
      <c r="H29" s="12" t="s">
        <v>6</v>
      </c>
      <c r="I29" s="22" t="s">
        <v>7</v>
      </c>
      <c r="J29" s="8" t="s">
        <v>8</v>
      </c>
    </row>
    <row r="30" spans="1:10" x14ac:dyDescent="0.35">
      <c r="A30" s="1" t="s">
        <v>23</v>
      </c>
      <c r="B30" s="23" t="s">
        <v>118</v>
      </c>
      <c r="C30" s="2">
        <v>22390</v>
      </c>
      <c r="D30" s="2">
        <v>18223</v>
      </c>
      <c r="E30" s="2">
        <v>17846</v>
      </c>
      <c r="F30" s="20">
        <v>0.79705225547119296</v>
      </c>
      <c r="G30" s="5">
        <v>0.97931185864018</v>
      </c>
      <c r="H30" s="2">
        <v>18219</v>
      </c>
      <c r="I30" s="20">
        <v>8.2551182831110403E-2</v>
      </c>
      <c r="J30" s="18">
        <v>0</v>
      </c>
    </row>
    <row r="31" spans="1:10" x14ac:dyDescent="0.35">
      <c r="A31" s="1" t="s">
        <v>24</v>
      </c>
      <c r="B31" s="23" t="s">
        <v>118</v>
      </c>
      <c r="C31" s="2">
        <v>14886</v>
      </c>
      <c r="D31" s="2">
        <v>11232</v>
      </c>
      <c r="E31" s="2">
        <v>11015</v>
      </c>
      <c r="F31" s="20">
        <v>0.73995700658336705</v>
      </c>
      <c r="G31" s="5">
        <v>0.98068019943019902</v>
      </c>
      <c r="H31" s="2">
        <v>11214</v>
      </c>
      <c r="I31" s="20">
        <v>8.1772784019974995E-2</v>
      </c>
      <c r="J31" s="18">
        <v>3.5612535612535598E-4</v>
      </c>
    </row>
    <row r="32" spans="1:10" x14ac:dyDescent="0.35">
      <c r="A32" s="1" t="s">
        <v>25</v>
      </c>
      <c r="B32" s="23" t="s">
        <v>118</v>
      </c>
      <c r="C32" s="2">
        <v>25535</v>
      </c>
      <c r="D32" s="2">
        <v>17035</v>
      </c>
      <c r="E32" s="2">
        <v>16624</v>
      </c>
      <c r="F32" s="20">
        <v>0.65102800078323897</v>
      </c>
      <c r="G32" s="5">
        <v>0.97587320223070195</v>
      </c>
      <c r="H32" s="2">
        <v>16995</v>
      </c>
      <c r="I32" s="20">
        <v>9.0026478375992897E-2</v>
      </c>
      <c r="J32" s="18">
        <v>6.4572938068682099E-4</v>
      </c>
    </row>
    <row r="33" spans="1:10" x14ac:dyDescent="0.35">
      <c r="A33" s="1" t="s">
        <v>26</v>
      </c>
      <c r="B33" s="23" t="s">
        <v>118</v>
      </c>
      <c r="C33" s="2">
        <v>17652</v>
      </c>
      <c r="D33" s="2">
        <v>11095</v>
      </c>
      <c r="E33" s="2">
        <v>10921</v>
      </c>
      <c r="F33" s="20">
        <v>0.61868343530478098</v>
      </c>
      <c r="G33" s="5">
        <v>0.98431726002703901</v>
      </c>
      <c r="H33" s="2">
        <v>11081</v>
      </c>
      <c r="I33" s="20">
        <v>3.8263694612399597E-2</v>
      </c>
      <c r="J33" s="18">
        <v>2.7039206849932399E-4</v>
      </c>
    </row>
    <row r="34" spans="1:10" x14ac:dyDescent="0.35">
      <c r="A34" s="1" t="s">
        <v>27</v>
      </c>
      <c r="B34" s="23" t="s">
        <v>118</v>
      </c>
      <c r="C34" s="2">
        <v>27497</v>
      </c>
      <c r="D34" s="2">
        <v>21832</v>
      </c>
      <c r="E34" s="2">
        <v>21506</v>
      </c>
      <c r="F34" s="20">
        <v>0.78212168600210896</v>
      </c>
      <c r="G34" s="5">
        <v>0.98506779039941395</v>
      </c>
      <c r="H34" s="2">
        <v>21771</v>
      </c>
      <c r="I34" s="20">
        <v>6.3892333838592594E-2</v>
      </c>
      <c r="J34" s="19">
        <v>4.5804323928178799E-5</v>
      </c>
    </row>
    <row r="35" spans="1:10" x14ac:dyDescent="0.35">
      <c r="A35" s="1" t="s">
        <v>28</v>
      </c>
      <c r="B35" s="23" t="s">
        <v>118</v>
      </c>
      <c r="C35" s="2">
        <v>36816</v>
      </c>
      <c r="D35" s="2">
        <v>24826</v>
      </c>
      <c r="E35" s="2">
        <v>24173</v>
      </c>
      <c r="F35" s="20">
        <v>0.656589526292916</v>
      </c>
      <c r="G35" s="5">
        <v>0.97369693063723495</v>
      </c>
      <c r="H35" s="2">
        <v>24549</v>
      </c>
      <c r="I35" s="20">
        <v>6.5868263473053898E-2</v>
      </c>
      <c r="J35" s="18">
        <v>1.09562555385483E-2</v>
      </c>
    </row>
    <row r="36" spans="1:10" x14ac:dyDescent="0.35">
      <c r="A36" s="1" t="s">
        <v>29</v>
      </c>
      <c r="B36" s="23" t="s">
        <v>118</v>
      </c>
      <c r="C36" s="2">
        <v>4829</v>
      </c>
      <c r="D36" s="2">
        <v>3958</v>
      </c>
      <c r="E36" s="2">
        <v>3889</v>
      </c>
      <c r="F36" s="20">
        <v>0.80534272106026095</v>
      </c>
      <c r="G36" s="5">
        <v>0.98256695300656904</v>
      </c>
      <c r="H36" s="2">
        <v>3957</v>
      </c>
      <c r="I36" s="20">
        <v>5.73666919383371E-2</v>
      </c>
      <c r="J36" s="18">
        <v>0</v>
      </c>
    </row>
    <row r="37" spans="1:10" x14ac:dyDescent="0.35">
      <c r="A37" s="1" t="s">
        <v>30</v>
      </c>
      <c r="B37" s="23" t="s">
        <v>118</v>
      </c>
      <c r="C37" s="2">
        <v>223</v>
      </c>
      <c r="D37" s="2">
        <v>172</v>
      </c>
      <c r="E37" s="2">
        <v>171</v>
      </c>
      <c r="F37" s="20">
        <v>0.76681614349775795</v>
      </c>
      <c r="G37" s="5">
        <v>0.99418604651162801</v>
      </c>
      <c r="H37" s="2">
        <v>172</v>
      </c>
      <c r="I37" s="20">
        <v>8.7209302325581398E-2</v>
      </c>
      <c r="J37" s="18">
        <v>0</v>
      </c>
    </row>
    <row r="38" spans="1:10" x14ac:dyDescent="0.35">
      <c r="C38" s="2"/>
      <c r="D38" s="2"/>
      <c r="E38" s="2"/>
      <c r="H38" s="2"/>
    </row>
    <row r="39" spans="1:10" x14ac:dyDescent="0.35">
      <c r="C39" s="2"/>
      <c r="D39" s="2"/>
      <c r="E39" s="2"/>
      <c r="H39" s="2"/>
    </row>
    <row r="40" spans="1:10" x14ac:dyDescent="0.35">
      <c r="A40" s="10" t="s">
        <v>32</v>
      </c>
      <c r="B40" s="10"/>
      <c r="C40" s="10"/>
      <c r="D40" s="10"/>
      <c r="E40" s="10"/>
      <c r="F40" s="10"/>
      <c r="G40" s="10"/>
      <c r="H40" s="10"/>
      <c r="I40" s="10"/>
      <c r="J40" s="10"/>
    </row>
    <row r="41" spans="1:10" ht="29" x14ac:dyDescent="0.35">
      <c r="A41" s="6" t="s">
        <v>22</v>
      </c>
      <c r="B41" s="24" t="s">
        <v>115</v>
      </c>
      <c r="C41" s="12" t="s">
        <v>1</v>
      </c>
      <c r="D41" s="12" t="s">
        <v>3</v>
      </c>
      <c r="E41" s="12" t="s">
        <v>0</v>
      </c>
      <c r="F41" s="21" t="s">
        <v>4</v>
      </c>
      <c r="G41" s="8" t="s">
        <v>5</v>
      </c>
      <c r="H41" s="12" t="s">
        <v>6</v>
      </c>
      <c r="I41" s="22" t="s">
        <v>7</v>
      </c>
      <c r="J41" s="8" t="s">
        <v>8</v>
      </c>
    </row>
    <row r="42" spans="1:10" x14ac:dyDescent="0.35">
      <c r="A42" s="1" t="s">
        <v>23</v>
      </c>
      <c r="B42" s="23" t="s">
        <v>119</v>
      </c>
      <c r="C42" s="2">
        <v>20281</v>
      </c>
      <c r="D42" s="2">
        <v>16293</v>
      </c>
      <c r="E42" s="2">
        <v>15902</v>
      </c>
      <c r="F42" s="20">
        <v>0.78408362506779805</v>
      </c>
      <c r="G42" s="5">
        <v>0.97600196403363404</v>
      </c>
      <c r="H42" s="2">
        <v>16291</v>
      </c>
      <c r="I42" s="20">
        <v>8.3358909827512095E-2</v>
      </c>
      <c r="J42" s="19">
        <v>6.13760510648745E-5</v>
      </c>
    </row>
    <row r="43" spans="1:10" x14ac:dyDescent="0.35">
      <c r="A43" s="1" t="s">
        <v>24</v>
      </c>
      <c r="B43" s="23" t="s">
        <v>119</v>
      </c>
      <c r="C43" s="2">
        <v>13596</v>
      </c>
      <c r="D43" s="2">
        <v>10222</v>
      </c>
      <c r="E43" s="2">
        <v>9977</v>
      </c>
      <c r="F43" s="20">
        <v>0.73381877022653696</v>
      </c>
      <c r="G43" s="5">
        <v>0.97603208765407901</v>
      </c>
      <c r="H43" s="2">
        <v>10209</v>
      </c>
      <c r="I43" s="20">
        <v>7.7284748751102E-2</v>
      </c>
      <c r="J43" s="18">
        <v>1.95656427313637E-4</v>
      </c>
    </row>
    <row r="44" spans="1:10" x14ac:dyDescent="0.35">
      <c r="A44" s="1" t="s">
        <v>25</v>
      </c>
      <c r="B44" s="23" t="s">
        <v>119</v>
      </c>
      <c r="C44" s="2">
        <v>23052</v>
      </c>
      <c r="D44" s="2">
        <v>15363</v>
      </c>
      <c r="E44" s="2">
        <v>14983</v>
      </c>
      <c r="F44" s="20">
        <v>0.64996529585285401</v>
      </c>
      <c r="G44" s="5">
        <v>0.97526524767297995</v>
      </c>
      <c r="H44" s="2">
        <v>15323</v>
      </c>
      <c r="I44" s="20">
        <v>8.6928147229654806E-2</v>
      </c>
      <c r="J44" s="18">
        <v>6.5091453492156499E-4</v>
      </c>
    </row>
    <row r="45" spans="1:10" x14ac:dyDescent="0.35">
      <c r="A45" s="1" t="s">
        <v>26</v>
      </c>
      <c r="B45" s="23" t="s">
        <v>119</v>
      </c>
      <c r="C45" s="2">
        <v>16425</v>
      </c>
      <c r="D45" s="2">
        <v>9981</v>
      </c>
      <c r="E45" s="2">
        <v>9843</v>
      </c>
      <c r="F45" s="20">
        <v>0.59926940639269399</v>
      </c>
      <c r="G45" s="5">
        <v>0.98617373008716602</v>
      </c>
      <c r="H45" s="2">
        <v>9966</v>
      </c>
      <c r="I45" s="20">
        <v>3.7828617298816002E-2</v>
      </c>
      <c r="J45" s="18">
        <v>1.00190361687206E-4</v>
      </c>
    </row>
    <row r="46" spans="1:10" x14ac:dyDescent="0.35">
      <c r="A46" s="1" t="s">
        <v>27</v>
      </c>
      <c r="B46" s="23" t="s">
        <v>119</v>
      </c>
      <c r="C46" s="2">
        <v>25641</v>
      </c>
      <c r="D46" s="2">
        <v>20281</v>
      </c>
      <c r="E46" s="2">
        <v>20030</v>
      </c>
      <c r="F46" s="20">
        <v>0.78117078117078098</v>
      </c>
      <c r="G46" s="5">
        <v>0.98762388442384497</v>
      </c>
      <c r="H46" s="2">
        <v>20220</v>
      </c>
      <c r="I46" s="20">
        <v>6.1968348170128598E-2</v>
      </c>
      <c r="J46" s="18">
        <v>2.9584340022681301E-4</v>
      </c>
    </row>
    <row r="47" spans="1:10" x14ac:dyDescent="0.35">
      <c r="A47" s="1" t="s">
        <v>28</v>
      </c>
      <c r="B47" s="23" t="s">
        <v>119</v>
      </c>
      <c r="C47" s="2">
        <v>34490</v>
      </c>
      <c r="D47" s="2">
        <v>23249</v>
      </c>
      <c r="E47" s="2">
        <v>22613</v>
      </c>
      <c r="F47" s="20">
        <v>0.65563931574369405</v>
      </c>
      <c r="G47" s="5">
        <v>0.97264398468751301</v>
      </c>
      <c r="H47" s="2">
        <v>22951</v>
      </c>
      <c r="I47" s="20">
        <v>7.3199424861661797E-2</v>
      </c>
      <c r="J47" s="18">
        <v>1.17854531377694E-2</v>
      </c>
    </row>
    <row r="48" spans="1:10" x14ac:dyDescent="0.35">
      <c r="A48" s="1" t="s">
        <v>29</v>
      </c>
      <c r="B48" s="23" t="s">
        <v>119</v>
      </c>
      <c r="C48" s="2">
        <v>4546</v>
      </c>
      <c r="D48" s="2">
        <v>3479</v>
      </c>
      <c r="E48" s="2">
        <v>3351</v>
      </c>
      <c r="F48" s="20">
        <v>0.73713154421469396</v>
      </c>
      <c r="G48" s="5">
        <v>0.96320781833860303</v>
      </c>
      <c r="H48" s="2">
        <v>3479</v>
      </c>
      <c r="I48" s="20">
        <v>7.1284851968956606E-2</v>
      </c>
      <c r="J48" s="18">
        <v>0</v>
      </c>
    </row>
    <row r="49" spans="1:10" x14ac:dyDescent="0.35">
      <c r="A49" s="1" t="s">
        <v>30</v>
      </c>
      <c r="B49" s="23" t="s">
        <v>119</v>
      </c>
      <c r="C49" s="1">
        <v>198</v>
      </c>
      <c r="D49" s="1">
        <v>144</v>
      </c>
      <c r="E49" s="1">
        <v>144</v>
      </c>
      <c r="F49" s="20">
        <v>0.72727272727272696</v>
      </c>
      <c r="G49" s="5">
        <v>1</v>
      </c>
      <c r="H49" s="1">
        <v>144</v>
      </c>
      <c r="I49" s="20">
        <v>9.7222222222222196E-2</v>
      </c>
      <c r="J49" s="18">
        <v>0</v>
      </c>
    </row>
    <row r="50" spans="1:10" x14ac:dyDescent="0.35">
      <c r="J50" s="18"/>
    </row>
    <row r="52" spans="1:10" x14ac:dyDescent="0.35">
      <c r="A52" s="10" t="s">
        <v>34</v>
      </c>
      <c r="B52" s="10"/>
      <c r="C52" s="10"/>
      <c r="D52" s="10"/>
      <c r="E52" s="10"/>
      <c r="F52" s="10"/>
      <c r="G52" s="10"/>
      <c r="H52" s="10"/>
      <c r="I52" s="10"/>
      <c r="J52" s="10"/>
    </row>
    <row r="53" spans="1:10" ht="29" x14ac:dyDescent="0.35">
      <c r="A53" s="6" t="s">
        <v>22</v>
      </c>
      <c r="B53" s="24" t="s">
        <v>115</v>
      </c>
      <c r="C53" s="12" t="s">
        <v>1</v>
      </c>
      <c r="D53" s="12" t="s">
        <v>3</v>
      </c>
      <c r="E53" s="12" t="s">
        <v>0</v>
      </c>
      <c r="F53" s="21" t="s">
        <v>4</v>
      </c>
      <c r="G53" s="8" t="s">
        <v>5</v>
      </c>
      <c r="H53" s="12" t="s">
        <v>6</v>
      </c>
      <c r="I53" s="22" t="s">
        <v>7</v>
      </c>
      <c r="J53" s="8" t="s">
        <v>8</v>
      </c>
    </row>
    <row r="54" spans="1:10" x14ac:dyDescent="0.35">
      <c r="A54" s="1" t="s">
        <v>23</v>
      </c>
      <c r="B54" s="23" t="s">
        <v>120</v>
      </c>
      <c r="C54" s="2">
        <v>19006</v>
      </c>
      <c r="D54" s="2">
        <v>15400</v>
      </c>
      <c r="E54" s="2">
        <v>15023</v>
      </c>
      <c r="F54" s="20">
        <v>0.79043459960012596</v>
      </c>
      <c r="G54" s="5">
        <v>0.97551948051948101</v>
      </c>
      <c r="H54" s="2">
        <v>15394</v>
      </c>
      <c r="I54" s="20">
        <v>8.3474080810705495E-2</v>
      </c>
      <c r="J54" s="5">
        <v>1.9480519480519499E-4</v>
      </c>
    </row>
    <row r="55" spans="1:10" x14ac:dyDescent="0.35">
      <c r="A55" s="1" t="s">
        <v>24</v>
      </c>
      <c r="B55" s="23" t="s">
        <v>120</v>
      </c>
      <c r="C55" s="2">
        <v>13127</v>
      </c>
      <c r="D55" s="2">
        <v>9765</v>
      </c>
      <c r="E55" s="2">
        <v>9478</v>
      </c>
      <c r="F55" s="20">
        <v>0.72202331073360204</v>
      </c>
      <c r="G55" s="5">
        <v>0.970609318996416</v>
      </c>
      <c r="H55" s="2">
        <v>9759</v>
      </c>
      <c r="I55" s="20">
        <v>7.3880520545137801E-2</v>
      </c>
      <c r="J55" s="5">
        <v>3.0721966205837201E-4</v>
      </c>
    </row>
    <row r="56" spans="1:10" x14ac:dyDescent="0.35">
      <c r="A56" s="1" t="s">
        <v>25</v>
      </c>
      <c r="B56" s="23" t="s">
        <v>120</v>
      </c>
      <c r="C56" s="2">
        <v>22221</v>
      </c>
      <c r="D56" s="2">
        <v>15018</v>
      </c>
      <c r="E56" s="2">
        <v>14601</v>
      </c>
      <c r="F56" s="20">
        <v>0.65708113946266999</v>
      </c>
      <c r="G56" s="5">
        <v>0.97223332001598095</v>
      </c>
      <c r="H56" s="2">
        <v>14921</v>
      </c>
      <c r="I56" s="20">
        <v>9.08116078010857E-2</v>
      </c>
      <c r="J56" s="5">
        <v>3.7954454654414698E-3</v>
      </c>
    </row>
    <row r="57" spans="1:10" x14ac:dyDescent="0.35">
      <c r="A57" s="1" t="s">
        <v>26</v>
      </c>
      <c r="B57" s="23" t="s">
        <v>120</v>
      </c>
      <c r="C57" s="2">
        <v>15518</v>
      </c>
      <c r="D57" s="2">
        <v>9345</v>
      </c>
      <c r="E57" s="2">
        <v>9184</v>
      </c>
      <c r="F57" s="20">
        <v>0.59182884392318602</v>
      </c>
      <c r="G57" s="5">
        <v>0.98277153558052399</v>
      </c>
      <c r="H57" s="2">
        <v>9320</v>
      </c>
      <c r="I57" s="20">
        <v>3.7124463519313297E-2</v>
      </c>
      <c r="J57" s="5">
        <v>6.4205457463884397E-4</v>
      </c>
    </row>
    <row r="58" spans="1:10" x14ac:dyDescent="0.35">
      <c r="A58" s="1" t="s">
        <v>27</v>
      </c>
      <c r="B58" s="23" t="s">
        <v>120</v>
      </c>
      <c r="C58" s="2">
        <v>24833</v>
      </c>
      <c r="D58" s="2">
        <v>19963</v>
      </c>
      <c r="E58" s="2">
        <v>19655</v>
      </c>
      <c r="F58" s="20">
        <v>0.79148713405549098</v>
      </c>
      <c r="G58" s="5">
        <v>0.98457145719581196</v>
      </c>
      <c r="H58" s="2">
        <v>19895</v>
      </c>
      <c r="I58" s="20">
        <v>5.9713495853229499E-2</v>
      </c>
      <c r="J58" s="5">
        <v>5.0092671442167997E-4</v>
      </c>
    </row>
    <row r="59" spans="1:10" x14ac:dyDescent="0.35">
      <c r="A59" s="1" t="s">
        <v>28</v>
      </c>
      <c r="B59" s="23" t="s">
        <v>120</v>
      </c>
      <c r="C59" s="2">
        <v>30739</v>
      </c>
      <c r="D59" s="2">
        <v>22097</v>
      </c>
      <c r="E59" s="2">
        <v>21084</v>
      </c>
      <c r="F59" s="20">
        <v>0.68590390058232198</v>
      </c>
      <c r="G59" s="5">
        <v>0.95415667285151795</v>
      </c>
      <c r="H59" s="2">
        <v>21833</v>
      </c>
      <c r="I59" s="20">
        <v>7.2367517061329198E-2</v>
      </c>
      <c r="J59" s="5">
        <v>1.0770692854233601E-2</v>
      </c>
    </row>
    <row r="60" spans="1:10" x14ac:dyDescent="0.35">
      <c r="A60" s="1" t="s">
        <v>29</v>
      </c>
      <c r="B60" s="23" t="s">
        <v>120</v>
      </c>
      <c r="C60" s="2">
        <v>6730</v>
      </c>
      <c r="D60" s="2">
        <v>4917</v>
      </c>
      <c r="E60" s="2">
        <v>4701</v>
      </c>
      <c r="F60" s="20">
        <v>0.69851411589895995</v>
      </c>
      <c r="G60" s="5">
        <v>0.95607077486272096</v>
      </c>
      <c r="H60" s="2">
        <v>4915</v>
      </c>
      <c r="I60" s="20">
        <v>6.5106815869786394E-2</v>
      </c>
      <c r="J60" s="5">
        <v>2.03376042302217E-4</v>
      </c>
    </row>
    <row r="61" spans="1:10" x14ac:dyDescent="0.35">
      <c r="A61" s="1" t="s">
        <v>30</v>
      </c>
      <c r="B61" s="23" t="s">
        <v>120</v>
      </c>
      <c r="C61" s="2">
        <v>139</v>
      </c>
      <c r="D61" s="2">
        <v>74</v>
      </c>
      <c r="E61" s="2">
        <v>71</v>
      </c>
      <c r="F61" s="20">
        <v>0.51079136690647498</v>
      </c>
      <c r="G61" s="5">
        <v>0.95945945945945899</v>
      </c>
      <c r="H61" s="2">
        <v>71</v>
      </c>
      <c r="I61" s="20">
        <v>5.63380281690141E-2</v>
      </c>
      <c r="J61" s="5">
        <v>0</v>
      </c>
    </row>
    <row r="62" spans="1:10" x14ac:dyDescent="0.35">
      <c r="C62" s="2"/>
      <c r="D62" s="2"/>
      <c r="E62" s="2"/>
      <c r="H62" s="2"/>
    </row>
    <row r="63" spans="1:10" x14ac:dyDescent="0.35">
      <c r="C63" s="2"/>
      <c r="D63" s="2"/>
      <c r="E63" s="2"/>
      <c r="H63" s="2"/>
    </row>
    <row r="64" spans="1:10" x14ac:dyDescent="0.35">
      <c r="A64" s="10" t="s">
        <v>36</v>
      </c>
      <c r="B64" s="10"/>
      <c r="C64" s="10"/>
      <c r="D64" s="10"/>
      <c r="E64" s="10"/>
      <c r="F64" s="10"/>
      <c r="G64" s="10"/>
      <c r="H64" s="10"/>
      <c r="I64" s="10"/>
      <c r="J64" s="10"/>
    </row>
    <row r="65" spans="1:10" ht="29" x14ac:dyDescent="0.35">
      <c r="A65" s="6" t="s">
        <v>22</v>
      </c>
      <c r="B65" s="24"/>
      <c r="C65" s="12" t="s">
        <v>1</v>
      </c>
      <c r="D65" s="12" t="s">
        <v>3</v>
      </c>
      <c r="E65" s="12" t="s">
        <v>0</v>
      </c>
      <c r="F65" s="21" t="s">
        <v>4</v>
      </c>
      <c r="G65" s="8" t="s">
        <v>5</v>
      </c>
      <c r="H65" s="12" t="s">
        <v>6</v>
      </c>
      <c r="I65" s="22" t="s">
        <v>7</v>
      </c>
      <c r="J65" s="8" t="s">
        <v>8</v>
      </c>
    </row>
    <row r="66" spans="1:10" x14ac:dyDescent="0.35">
      <c r="A66" s="1" t="s">
        <v>23</v>
      </c>
      <c r="B66" s="23" t="s">
        <v>128</v>
      </c>
      <c r="C66" s="2">
        <v>19450</v>
      </c>
      <c r="D66" s="2">
        <v>15811</v>
      </c>
      <c r="E66" s="2">
        <v>15448</v>
      </c>
      <c r="F66" s="20">
        <v>0.79424164524421603</v>
      </c>
      <c r="G66" s="5">
        <v>0.97704130036050896</v>
      </c>
      <c r="H66" s="2">
        <v>15801</v>
      </c>
      <c r="I66" s="20">
        <v>8.0184798430479098E-2</v>
      </c>
      <c r="J66" s="18">
        <v>5.6922395800392098E-4</v>
      </c>
    </row>
    <row r="67" spans="1:10" x14ac:dyDescent="0.35">
      <c r="A67" s="1" t="s">
        <v>24</v>
      </c>
      <c r="B67" s="23" t="s">
        <v>128</v>
      </c>
      <c r="C67" s="2">
        <v>13848</v>
      </c>
      <c r="D67" s="2">
        <v>10464</v>
      </c>
      <c r="E67" s="2">
        <v>10247</v>
      </c>
      <c r="F67" s="20">
        <v>0.73996244945118395</v>
      </c>
      <c r="G67" s="5">
        <v>0.97926223241590205</v>
      </c>
      <c r="H67" s="2">
        <v>10445</v>
      </c>
      <c r="I67" s="20">
        <v>7.7740545715653406E-2</v>
      </c>
      <c r="J67" s="5">
        <v>1.0512232415902101E-3</v>
      </c>
    </row>
    <row r="68" spans="1:10" x14ac:dyDescent="0.35">
      <c r="A68" s="1" t="s">
        <v>25</v>
      </c>
      <c r="B68" s="23" t="s">
        <v>128</v>
      </c>
      <c r="C68" s="2">
        <v>22904</v>
      </c>
      <c r="D68" s="2">
        <v>16020</v>
      </c>
      <c r="E68" s="2">
        <v>15671</v>
      </c>
      <c r="F68" s="20">
        <v>0.68420363255326599</v>
      </c>
      <c r="G68" s="5">
        <v>0.97821473158551797</v>
      </c>
      <c r="H68" s="2">
        <v>15947</v>
      </c>
      <c r="I68" s="20">
        <v>9.5253025647457204E-2</v>
      </c>
      <c r="J68" s="5">
        <v>2.8089887640449398E-3</v>
      </c>
    </row>
    <row r="69" spans="1:10" x14ac:dyDescent="0.35">
      <c r="A69" s="1" t="s">
        <v>26</v>
      </c>
      <c r="B69" s="23" t="s">
        <v>128</v>
      </c>
      <c r="C69" s="2">
        <v>15908</v>
      </c>
      <c r="D69" s="2">
        <v>10120</v>
      </c>
      <c r="E69" s="2">
        <v>9986</v>
      </c>
      <c r="F69" s="20">
        <v>0.62773447322102105</v>
      </c>
      <c r="G69" s="5">
        <v>0.98675889328063204</v>
      </c>
      <c r="H69" s="2">
        <v>10102</v>
      </c>
      <c r="I69" s="20">
        <v>4.3654721837259901E-2</v>
      </c>
      <c r="J69" s="5">
        <v>7.9051383399209496E-4</v>
      </c>
    </row>
    <row r="70" spans="1:10" x14ac:dyDescent="0.35">
      <c r="A70" s="1" t="s">
        <v>27</v>
      </c>
      <c r="B70" s="23" t="s">
        <v>128</v>
      </c>
      <c r="C70" s="2">
        <v>25893</v>
      </c>
      <c r="D70" s="2">
        <v>20960</v>
      </c>
      <c r="E70" s="2">
        <v>20692</v>
      </c>
      <c r="F70" s="20">
        <v>0.79913490132468201</v>
      </c>
      <c r="G70" s="5">
        <v>0.98721374045801502</v>
      </c>
      <c r="H70" s="2">
        <v>20915</v>
      </c>
      <c r="I70" s="20">
        <v>6.1152283050442298E-2</v>
      </c>
      <c r="J70" s="5">
        <v>5.72519083969466E-4</v>
      </c>
    </row>
    <row r="71" spans="1:10" x14ac:dyDescent="0.35">
      <c r="A71" s="1" t="s">
        <v>28</v>
      </c>
      <c r="B71" s="23" t="s">
        <v>128</v>
      </c>
      <c r="C71" s="2">
        <v>31988</v>
      </c>
      <c r="D71" s="2">
        <v>23306</v>
      </c>
      <c r="E71" s="2">
        <v>22584</v>
      </c>
      <c r="F71" s="20">
        <v>0.70601475553332504</v>
      </c>
      <c r="G71" s="5">
        <v>0.96902085299922802</v>
      </c>
      <c r="H71" s="2">
        <v>22808</v>
      </c>
      <c r="I71" s="20">
        <v>7.4272185198176105E-2</v>
      </c>
      <c r="J71" s="5">
        <v>2.09388140393032E-2</v>
      </c>
    </row>
    <row r="72" spans="1:10" x14ac:dyDescent="0.35">
      <c r="A72" s="1" t="s">
        <v>29</v>
      </c>
      <c r="B72" s="23" t="s">
        <v>128</v>
      </c>
      <c r="C72" s="2">
        <v>7373</v>
      </c>
      <c r="D72" s="2">
        <v>5342</v>
      </c>
      <c r="E72" s="2">
        <v>5161</v>
      </c>
      <c r="F72" s="20">
        <v>0.69998643699986396</v>
      </c>
      <c r="G72" s="5">
        <v>0.96611755896667895</v>
      </c>
      <c r="H72" s="2">
        <v>5340</v>
      </c>
      <c r="I72" s="20">
        <v>5.82397003745318E-2</v>
      </c>
      <c r="J72" s="5">
        <v>1.87195806813927E-4</v>
      </c>
    </row>
    <row r="73" spans="1:10" x14ac:dyDescent="0.35">
      <c r="A73" s="1" t="s">
        <v>30</v>
      </c>
      <c r="B73" s="23" t="s">
        <v>128</v>
      </c>
      <c r="C73" s="2">
        <v>163</v>
      </c>
      <c r="D73" s="2">
        <v>102</v>
      </c>
      <c r="E73" s="2">
        <v>101</v>
      </c>
      <c r="F73" s="20">
        <v>0.619631901840491</v>
      </c>
      <c r="G73" s="5">
        <v>0.99019607843137303</v>
      </c>
      <c r="H73" s="2">
        <v>99</v>
      </c>
      <c r="I73" s="20">
        <v>0.11111111111111099</v>
      </c>
      <c r="J73" s="5">
        <v>2.9411764705882401E-2</v>
      </c>
    </row>
    <row r="74" spans="1:10" x14ac:dyDescent="0.35">
      <c r="C74" s="2"/>
      <c r="D74" s="2"/>
      <c r="E74" s="2"/>
      <c r="H74" s="2"/>
    </row>
    <row r="75" spans="1:10" x14ac:dyDescent="0.35">
      <c r="C75" s="2"/>
      <c r="D75" s="2"/>
      <c r="E75" s="2"/>
      <c r="H75" s="2"/>
    </row>
    <row r="76" spans="1:10" x14ac:dyDescent="0.35">
      <c r="A76" s="10" t="s">
        <v>38</v>
      </c>
      <c r="B76" s="10"/>
      <c r="C76" s="10"/>
      <c r="D76" s="10"/>
      <c r="E76" s="10"/>
      <c r="F76" s="10"/>
      <c r="G76" s="10"/>
      <c r="H76" s="10"/>
      <c r="I76" s="10"/>
      <c r="J76" s="10"/>
    </row>
    <row r="77" spans="1:10" ht="29" x14ac:dyDescent="0.35">
      <c r="A77" s="6" t="s">
        <v>22</v>
      </c>
      <c r="B77" s="24"/>
      <c r="C77" s="12" t="s">
        <v>1</v>
      </c>
      <c r="D77" s="12" t="s">
        <v>3</v>
      </c>
      <c r="E77" s="12" t="s">
        <v>0</v>
      </c>
      <c r="F77" s="21" t="s">
        <v>4</v>
      </c>
      <c r="G77" s="8" t="s">
        <v>5</v>
      </c>
      <c r="H77" s="12" t="s">
        <v>6</v>
      </c>
      <c r="I77" s="22" t="s">
        <v>7</v>
      </c>
      <c r="J77" s="8" t="s">
        <v>8</v>
      </c>
    </row>
    <row r="78" spans="1:10" x14ac:dyDescent="0.35">
      <c r="A78" s="1" t="s">
        <v>23</v>
      </c>
      <c r="B78" s="23" t="s">
        <v>136</v>
      </c>
      <c r="C78" s="2">
        <v>21412</v>
      </c>
      <c r="D78" s="2">
        <v>16983</v>
      </c>
      <c r="E78" s="2">
        <v>16710</v>
      </c>
      <c r="F78" s="20">
        <v>0.78040351204931802</v>
      </c>
      <c r="G78" s="5">
        <v>0.98392510157215995</v>
      </c>
      <c r="H78" s="2">
        <v>16972</v>
      </c>
      <c r="I78" s="20">
        <v>7.4063162856469494E-2</v>
      </c>
      <c r="J78" s="5">
        <v>4.7105929458870599E-4</v>
      </c>
    </row>
    <row r="79" spans="1:10" x14ac:dyDescent="0.35">
      <c r="A79" s="1" t="s">
        <v>24</v>
      </c>
      <c r="B79" s="23" t="s">
        <v>136</v>
      </c>
      <c r="C79" s="2">
        <v>15896</v>
      </c>
      <c r="D79" s="2">
        <v>12153</v>
      </c>
      <c r="E79" s="2">
        <v>11900</v>
      </c>
      <c r="F79" s="20">
        <v>0.74861600402617001</v>
      </c>
      <c r="G79" s="5">
        <v>0.97918209495597797</v>
      </c>
      <c r="H79" s="2">
        <v>12104</v>
      </c>
      <c r="I79" s="20">
        <v>8.2452081956378098E-2</v>
      </c>
      <c r="J79" s="5">
        <v>2.5508104994651499E-3</v>
      </c>
    </row>
    <row r="80" spans="1:10" x14ac:dyDescent="0.35">
      <c r="A80" s="1" t="s">
        <v>25</v>
      </c>
      <c r="B80" s="23" t="s">
        <v>136</v>
      </c>
      <c r="C80" s="2">
        <v>26787</v>
      </c>
      <c r="D80" s="2">
        <v>19183</v>
      </c>
      <c r="E80" s="2">
        <v>18806</v>
      </c>
      <c r="F80" s="20">
        <v>0.70205696793220596</v>
      </c>
      <c r="G80" s="5">
        <v>0.98034718240108398</v>
      </c>
      <c r="H80" s="2">
        <v>18985</v>
      </c>
      <c r="I80" s="20">
        <v>9.0703186726362905E-2</v>
      </c>
      <c r="J80" s="5">
        <v>5.5257259031434103E-3</v>
      </c>
    </row>
    <row r="81" spans="1:10" x14ac:dyDescent="0.35">
      <c r="A81" s="1" t="s">
        <v>26</v>
      </c>
      <c r="B81" s="23" t="s">
        <v>136</v>
      </c>
      <c r="C81" s="2">
        <v>18472</v>
      </c>
      <c r="D81" s="2">
        <v>12012</v>
      </c>
      <c r="E81" s="2">
        <v>11876</v>
      </c>
      <c r="F81" s="20">
        <v>0.64291901255954997</v>
      </c>
      <c r="G81" s="5">
        <v>0.98867798867798895</v>
      </c>
      <c r="H81" s="2">
        <v>11973</v>
      </c>
      <c r="I81" s="20">
        <v>4.8692892341100802E-2</v>
      </c>
      <c r="J81" s="5">
        <v>1.41525141525142E-3</v>
      </c>
    </row>
    <row r="82" spans="1:10" x14ac:dyDescent="0.35">
      <c r="A82" s="1" t="s">
        <v>27</v>
      </c>
      <c r="B82" s="23" t="s">
        <v>136</v>
      </c>
      <c r="C82" s="2">
        <v>29456</v>
      </c>
      <c r="D82" s="2">
        <v>23841</v>
      </c>
      <c r="E82" s="2">
        <v>23601</v>
      </c>
      <c r="F82" s="20">
        <v>0.80122895165670804</v>
      </c>
      <c r="G82" s="5">
        <v>0.98993330816660396</v>
      </c>
      <c r="H82" s="2">
        <v>23780</v>
      </c>
      <c r="I82" s="20">
        <v>6.0470984020184998E-2</v>
      </c>
      <c r="J82" s="5">
        <v>1.5100037750094401E-3</v>
      </c>
    </row>
    <row r="83" spans="1:10" x14ac:dyDescent="0.35">
      <c r="A83" s="1" t="s">
        <v>28</v>
      </c>
      <c r="B83" s="23" t="s">
        <v>136</v>
      </c>
      <c r="C83" s="2">
        <v>35930</v>
      </c>
      <c r="D83" s="2">
        <v>26078</v>
      </c>
      <c r="E83" s="2">
        <v>25499</v>
      </c>
      <c r="F83" s="20">
        <v>0.70968549958252203</v>
      </c>
      <c r="G83" s="5">
        <v>0.97779737709947101</v>
      </c>
      <c r="H83" s="2">
        <v>25637</v>
      </c>
      <c r="I83" s="20">
        <v>7.1654249717205604E-2</v>
      </c>
      <c r="J83" s="5">
        <v>1.5645371577575E-2</v>
      </c>
    </row>
    <row r="84" spans="1:10" x14ac:dyDescent="0.35">
      <c r="A84" s="1" t="s">
        <v>29</v>
      </c>
      <c r="B84" s="23" t="s">
        <v>136</v>
      </c>
      <c r="C84" s="2">
        <v>8345</v>
      </c>
      <c r="D84" s="2">
        <v>5765</v>
      </c>
      <c r="E84" s="2">
        <v>5689</v>
      </c>
      <c r="F84" s="20">
        <v>0.68172558418214502</v>
      </c>
      <c r="G84" s="5">
        <v>0.98681699913269705</v>
      </c>
      <c r="H84" s="2">
        <v>5760</v>
      </c>
      <c r="I84" s="20">
        <v>6.1284722222222199E-2</v>
      </c>
      <c r="J84" s="5">
        <v>6.9384215091066804E-4</v>
      </c>
    </row>
    <row r="85" spans="1:10" x14ac:dyDescent="0.35">
      <c r="A85" s="1" t="s">
        <v>30</v>
      </c>
      <c r="B85" s="23" t="s">
        <v>136</v>
      </c>
      <c r="C85" s="2">
        <v>197</v>
      </c>
      <c r="D85" s="2">
        <v>111</v>
      </c>
      <c r="E85" s="2">
        <v>109</v>
      </c>
      <c r="F85" s="20">
        <v>0.55329949238578702</v>
      </c>
      <c r="G85" s="5">
        <v>0.98198198198198205</v>
      </c>
      <c r="H85" s="2">
        <v>108</v>
      </c>
      <c r="I85" s="20">
        <v>7.4074074074074098E-2</v>
      </c>
      <c r="J85" s="5">
        <v>2.7027027027027001E-2</v>
      </c>
    </row>
    <row r="86" spans="1:10" x14ac:dyDescent="0.35">
      <c r="C86" s="2"/>
      <c r="D86" s="2"/>
      <c r="E86" s="2"/>
      <c r="H86" s="2"/>
    </row>
    <row r="87" spans="1:10" x14ac:dyDescent="0.35">
      <c r="C87" s="2"/>
      <c r="D87" s="2"/>
      <c r="E87" s="2"/>
      <c r="H87" s="2"/>
    </row>
    <row r="88" spans="1:10" x14ac:dyDescent="0.35">
      <c r="A88" s="10" t="s">
        <v>40</v>
      </c>
      <c r="B88" s="10"/>
      <c r="C88" s="10"/>
      <c r="D88" s="10"/>
      <c r="E88" s="10"/>
      <c r="F88" s="10"/>
      <c r="G88" s="10"/>
      <c r="H88" s="10"/>
      <c r="I88" s="10"/>
      <c r="J88" s="10"/>
    </row>
    <row r="89" spans="1:10" ht="29" x14ac:dyDescent="0.35">
      <c r="A89" s="6" t="s">
        <v>22</v>
      </c>
      <c r="B89" s="24"/>
      <c r="C89" s="12" t="s">
        <v>1</v>
      </c>
      <c r="D89" s="12" t="s">
        <v>3</v>
      </c>
      <c r="E89" s="12" t="s">
        <v>0</v>
      </c>
      <c r="F89" s="21" t="s">
        <v>4</v>
      </c>
      <c r="G89" s="8" t="s">
        <v>5</v>
      </c>
      <c r="H89" s="12" t="s">
        <v>6</v>
      </c>
      <c r="I89" s="22" t="s">
        <v>7</v>
      </c>
      <c r="J89" s="8" t="s">
        <v>8</v>
      </c>
    </row>
    <row r="90" spans="1:10" x14ac:dyDescent="0.35">
      <c r="A90" s="1" t="s">
        <v>23</v>
      </c>
      <c r="B90" s="23" t="s">
        <v>144</v>
      </c>
      <c r="C90" s="2">
        <v>19907</v>
      </c>
      <c r="D90" s="2">
        <v>15791</v>
      </c>
      <c r="E90" s="2">
        <v>15452</v>
      </c>
      <c r="F90" s="20">
        <v>0.77620937358718001</v>
      </c>
      <c r="G90" s="5">
        <v>0.97853207523272701</v>
      </c>
      <c r="H90" s="2">
        <v>15784</v>
      </c>
      <c r="I90" s="20">
        <v>8.0461226558540294E-2</v>
      </c>
      <c r="J90" s="5">
        <v>1.8998163510860599E-4</v>
      </c>
    </row>
    <row r="91" spans="1:10" x14ac:dyDescent="0.35">
      <c r="A91" s="1" t="s">
        <v>24</v>
      </c>
      <c r="B91" s="23" t="s">
        <v>144</v>
      </c>
      <c r="C91" s="2">
        <v>14330</v>
      </c>
      <c r="D91" s="2">
        <v>11017</v>
      </c>
      <c r="E91" s="2">
        <v>10620</v>
      </c>
      <c r="F91" s="20">
        <v>0.74110258199581303</v>
      </c>
      <c r="G91" s="5">
        <v>0.96396478170100697</v>
      </c>
      <c r="H91" s="2">
        <v>10998</v>
      </c>
      <c r="I91" s="20">
        <v>8.37424986361157E-2</v>
      </c>
      <c r="J91" s="5">
        <v>9.0768811836253096E-4</v>
      </c>
    </row>
    <row r="92" spans="1:10" x14ac:dyDescent="0.35">
      <c r="A92" s="1" t="s">
        <v>25</v>
      </c>
      <c r="B92" s="23" t="s">
        <v>144</v>
      </c>
      <c r="C92" s="2">
        <v>24160</v>
      </c>
      <c r="D92" s="2">
        <v>17082</v>
      </c>
      <c r="E92" s="2">
        <v>16728</v>
      </c>
      <c r="F92" s="20">
        <v>0.69238410596026501</v>
      </c>
      <c r="G92" s="5">
        <v>0.97927643133122599</v>
      </c>
      <c r="H92" s="2">
        <v>16992</v>
      </c>
      <c r="I92" s="20">
        <v>9.1160546139359699E-2</v>
      </c>
      <c r="J92" s="5">
        <v>2.80997541271514E-3</v>
      </c>
    </row>
    <row r="93" spans="1:10" x14ac:dyDescent="0.35">
      <c r="A93" s="1" t="s">
        <v>26</v>
      </c>
      <c r="B93" s="23" t="s">
        <v>144</v>
      </c>
      <c r="C93" s="2">
        <v>16780</v>
      </c>
      <c r="D93" s="2">
        <v>11038</v>
      </c>
      <c r="E93" s="2">
        <v>10731</v>
      </c>
      <c r="F93" s="20">
        <v>0.63951132300357605</v>
      </c>
      <c r="G93" s="5">
        <v>0.972186990396811</v>
      </c>
      <c r="H93" s="2">
        <v>11012</v>
      </c>
      <c r="I93" s="20">
        <v>4.3498002179440602E-2</v>
      </c>
      <c r="J93" s="5">
        <v>1.0871534698314899E-3</v>
      </c>
    </row>
    <row r="94" spans="1:10" x14ac:dyDescent="0.35">
      <c r="A94" s="1" t="s">
        <v>27</v>
      </c>
      <c r="B94" s="23" t="s">
        <v>144</v>
      </c>
      <c r="C94" s="2">
        <v>25411</v>
      </c>
      <c r="D94" s="2">
        <v>20489</v>
      </c>
      <c r="E94" s="2">
        <v>20210</v>
      </c>
      <c r="F94" s="20">
        <v>0.79532485931289598</v>
      </c>
      <c r="G94" s="5">
        <v>0.98638293718580705</v>
      </c>
      <c r="H94" s="2">
        <v>20454</v>
      </c>
      <c r="I94" s="20">
        <v>6.0477168280043E-2</v>
      </c>
      <c r="J94" s="5">
        <v>4.8806676753379899E-4</v>
      </c>
    </row>
    <row r="95" spans="1:10" x14ac:dyDescent="0.35">
      <c r="A95" s="1" t="s">
        <v>28</v>
      </c>
      <c r="B95" s="23" t="s">
        <v>144</v>
      </c>
      <c r="C95" s="2">
        <v>31834</v>
      </c>
      <c r="D95" s="2">
        <v>23976</v>
      </c>
      <c r="E95" s="2">
        <v>23048</v>
      </c>
      <c r="F95" s="20">
        <v>0.724005779983665</v>
      </c>
      <c r="G95" s="5">
        <v>0.96129462796129495</v>
      </c>
      <c r="H95" s="2">
        <v>23673</v>
      </c>
      <c r="I95" s="20">
        <v>6.92349934524564E-2</v>
      </c>
      <c r="J95" s="5">
        <v>1.21371371371371E-2</v>
      </c>
    </row>
    <row r="96" spans="1:10" x14ac:dyDescent="0.35">
      <c r="A96" s="1" t="s">
        <v>29</v>
      </c>
      <c r="B96" s="23" t="s">
        <v>144</v>
      </c>
      <c r="C96" s="2">
        <v>7907</v>
      </c>
      <c r="D96" s="2">
        <v>5505</v>
      </c>
      <c r="E96" s="2">
        <v>5366</v>
      </c>
      <c r="F96" s="20">
        <v>0.67863918047299898</v>
      </c>
      <c r="G96" s="5">
        <v>0.97475022706630299</v>
      </c>
      <c r="H96" s="2">
        <v>5501</v>
      </c>
      <c r="I96" s="20">
        <v>6.99872750409017E-2</v>
      </c>
      <c r="J96" s="5">
        <v>7.2661217075386001E-4</v>
      </c>
    </row>
    <row r="97" spans="1:10" x14ac:dyDescent="0.35">
      <c r="A97" s="1" t="s">
        <v>30</v>
      </c>
      <c r="B97" s="23" t="s">
        <v>144</v>
      </c>
      <c r="C97" s="2">
        <v>180</v>
      </c>
      <c r="D97" s="2">
        <v>108</v>
      </c>
      <c r="E97" s="2">
        <v>107</v>
      </c>
      <c r="F97" s="20">
        <v>0.594444444444444</v>
      </c>
      <c r="G97" s="5">
        <v>0.99074074074074103</v>
      </c>
      <c r="H97" s="2">
        <v>107</v>
      </c>
      <c r="I97" s="20">
        <v>0.10280373831775701</v>
      </c>
      <c r="J97" s="5">
        <v>9.2592592592592605E-3</v>
      </c>
    </row>
    <row r="98" spans="1:10" x14ac:dyDescent="0.35">
      <c r="C98" s="2"/>
      <c r="D98" s="2"/>
      <c r="E98" s="2"/>
      <c r="H98" s="2"/>
    </row>
    <row r="99" spans="1:10" x14ac:dyDescent="0.35">
      <c r="C99" s="2"/>
      <c r="D99" s="2"/>
      <c r="E99" s="2"/>
      <c r="H99" s="2"/>
    </row>
    <row r="100" spans="1:10" x14ac:dyDescent="0.35">
      <c r="A100" s="10" t="s">
        <v>42</v>
      </c>
      <c r="B100" s="10"/>
      <c r="C100" s="10"/>
      <c r="D100" s="10"/>
      <c r="E100" s="10"/>
      <c r="F100" s="10"/>
      <c r="G100" s="10"/>
      <c r="H100" s="10"/>
      <c r="I100" s="10"/>
      <c r="J100" s="10"/>
    </row>
    <row r="101" spans="1:10" ht="29" x14ac:dyDescent="0.35">
      <c r="A101" s="6" t="s">
        <v>22</v>
      </c>
      <c r="B101" s="24"/>
      <c r="C101" s="12" t="s">
        <v>1</v>
      </c>
      <c r="D101" s="12" t="s">
        <v>3</v>
      </c>
      <c r="E101" s="12" t="s">
        <v>0</v>
      </c>
      <c r="F101" s="21" t="s">
        <v>4</v>
      </c>
      <c r="G101" s="8" t="s">
        <v>5</v>
      </c>
      <c r="H101" s="12" t="s">
        <v>6</v>
      </c>
      <c r="I101" s="22" t="s">
        <v>7</v>
      </c>
      <c r="J101" s="8" t="s">
        <v>8</v>
      </c>
    </row>
    <row r="102" spans="1:10" x14ac:dyDescent="0.35">
      <c r="A102" s="1" t="s">
        <v>23</v>
      </c>
      <c r="B102" s="23" t="s">
        <v>121</v>
      </c>
      <c r="C102" s="2">
        <v>19471</v>
      </c>
      <c r="D102" s="2">
        <v>15818</v>
      </c>
      <c r="E102" s="2">
        <v>15466</v>
      </c>
      <c r="F102" s="20">
        <v>0.79430948590211103</v>
      </c>
      <c r="G102" s="5">
        <v>0.97774687065368604</v>
      </c>
      <c r="H102" s="2">
        <v>15804</v>
      </c>
      <c r="I102" s="20">
        <v>8.6117438623133397E-2</v>
      </c>
      <c r="J102" s="5">
        <v>5.05752939688962E-4</v>
      </c>
    </row>
    <row r="103" spans="1:10" x14ac:dyDescent="0.35">
      <c r="A103" s="1" t="s">
        <v>24</v>
      </c>
      <c r="B103" s="23" t="s">
        <v>121</v>
      </c>
      <c r="C103" s="2">
        <v>13315</v>
      </c>
      <c r="D103" s="2">
        <v>10311</v>
      </c>
      <c r="E103" s="2">
        <v>9976</v>
      </c>
      <c r="F103" s="20">
        <v>0.74923019151333103</v>
      </c>
      <c r="G103" s="5">
        <v>0.96751042575889801</v>
      </c>
      <c r="H103" s="2">
        <v>10283</v>
      </c>
      <c r="I103" s="20">
        <v>8.8884566760672898E-2</v>
      </c>
      <c r="J103" s="5">
        <v>1.0668218407525901E-3</v>
      </c>
    </row>
    <row r="104" spans="1:10" x14ac:dyDescent="0.35">
      <c r="A104" s="1" t="s">
        <v>25</v>
      </c>
      <c r="B104" s="23" t="s">
        <v>121</v>
      </c>
      <c r="C104" s="2">
        <v>23338</v>
      </c>
      <c r="D104" s="2">
        <v>16550</v>
      </c>
      <c r="E104" s="2">
        <v>16152</v>
      </c>
      <c r="F104" s="20">
        <v>0.69209015339789204</v>
      </c>
      <c r="G104" s="5">
        <v>0.97595166163142</v>
      </c>
      <c r="H104" s="2">
        <v>16482</v>
      </c>
      <c r="I104" s="20">
        <v>9.3131901468268399E-2</v>
      </c>
      <c r="J104" s="5">
        <v>2.1752265861027199E-3</v>
      </c>
    </row>
    <row r="105" spans="1:10" x14ac:dyDescent="0.35">
      <c r="A105" s="1" t="s">
        <v>26</v>
      </c>
      <c r="B105" s="23" t="s">
        <v>121</v>
      </c>
      <c r="C105" s="2">
        <v>15819</v>
      </c>
      <c r="D105" s="2">
        <v>9954</v>
      </c>
      <c r="E105" s="2">
        <v>9734</v>
      </c>
      <c r="F105" s="20">
        <v>0.61533598836841796</v>
      </c>
      <c r="G105" s="5">
        <v>0.97789833232871204</v>
      </c>
      <c r="H105" s="2">
        <v>9929</v>
      </c>
      <c r="I105" s="20">
        <v>4.88468123678115E-2</v>
      </c>
      <c r="J105" s="5">
        <v>1.6073940124573E-3</v>
      </c>
    </row>
    <row r="106" spans="1:10" x14ac:dyDescent="0.35">
      <c r="A106" s="1" t="s">
        <v>27</v>
      </c>
      <c r="B106" s="23" t="s">
        <v>121</v>
      </c>
      <c r="C106" s="2">
        <v>25281</v>
      </c>
      <c r="D106" s="2">
        <v>20615</v>
      </c>
      <c r="E106" s="2">
        <v>20305</v>
      </c>
      <c r="F106" s="20">
        <v>0.803172342866184</v>
      </c>
      <c r="G106" s="5">
        <v>0.98496240601503804</v>
      </c>
      <c r="H106" s="2">
        <v>20590</v>
      </c>
      <c r="I106" s="20">
        <v>5.9252064108790699E-2</v>
      </c>
      <c r="J106" s="5">
        <v>2.9105020616056301E-4</v>
      </c>
    </row>
    <row r="107" spans="1:10" x14ac:dyDescent="0.35">
      <c r="A107" s="1" t="s">
        <v>28</v>
      </c>
      <c r="B107" s="23" t="s">
        <v>121</v>
      </c>
      <c r="C107" s="2">
        <v>30834</v>
      </c>
      <c r="D107" s="2">
        <v>22960</v>
      </c>
      <c r="E107" s="2">
        <v>22249</v>
      </c>
      <c r="F107" s="20">
        <v>0.72157358759810597</v>
      </c>
      <c r="G107" s="5">
        <v>0.96903310104529605</v>
      </c>
      <c r="H107" s="2">
        <v>22673</v>
      </c>
      <c r="I107" s="20">
        <v>7.1274202796277497E-2</v>
      </c>
      <c r="J107" s="5">
        <v>1.15853658536585E-2</v>
      </c>
    </row>
    <row r="108" spans="1:10" x14ac:dyDescent="0.35">
      <c r="A108" s="1" t="s">
        <v>29</v>
      </c>
      <c r="B108" s="23" t="s">
        <v>121</v>
      </c>
      <c r="C108" s="2">
        <v>8194</v>
      </c>
      <c r="D108" s="2">
        <v>5415</v>
      </c>
      <c r="E108" s="2">
        <v>5262</v>
      </c>
      <c r="F108" s="20">
        <v>0.64217720283134005</v>
      </c>
      <c r="G108" s="5">
        <v>0.97174515235457104</v>
      </c>
      <c r="H108" s="2">
        <v>5409</v>
      </c>
      <c r="I108" s="20">
        <v>6.6370863375855099E-2</v>
      </c>
      <c r="J108" s="5">
        <v>1.10803324099723E-3</v>
      </c>
    </row>
    <row r="109" spans="1:10" x14ac:dyDescent="0.35">
      <c r="A109" s="1" t="s">
        <v>30</v>
      </c>
      <c r="B109" s="23" t="s">
        <v>121</v>
      </c>
      <c r="C109" s="2">
        <v>192</v>
      </c>
      <c r="D109" s="2">
        <v>127</v>
      </c>
      <c r="E109" s="2">
        <v>125</v>
      </c>
      <c r="F109" s="20">
        <v>0.65104166666666696</v>
      </c>
      <c r="G109" s="5">
        <v>0.98425196850393704</v>
      </c>
      <c r="H109" s="2">
        <v>125</v>
      </c>
      <c r="I109" s="20">
        <v>6.4000000000000001E-2</v>
      </c>
      <c r="J109" s="5">
        <v>1.5748031496062999E-2</v>
      </c>
    </row>
    <row r="110" spans="1:10" x14ac:dyDescent="0.35">
      <c r="C110" s="2"/>
      <c r="D110" s="2"/>
      <c r="E110" s="2"/>
      <c r="H110" s="2"/>
    </row>
    <row r="111" spans="1:10" x14ac:dyDescent="0.35">
      <c r="C111" s="2"/>
      <c r="D111" s="2"/>
      <c r="E111" s="2"/>
      <c r="H111" s="2"/>
    </row>
    <row r="112" spans="1:10" x14ac:dyDescent="0.35">
      <c r="A112" s="10" t="s">
        <v>44</v>
      </c>
      <c r="B112" s="10"/>
      <c r="C112" s="10"/>
      <c r="D112" s="10"/>
      <c r="E112" s="10"/>
      <c r="F112" s="10"/>
      <c r="G112" s="10"/>
      <c r="H112" s="10"/>
      <c r="I112" s="10"/>
      <c r="J112" s="10"/>
    </row>
    <row r="113" spans="1:10" ht="29" x14ac:dyDescent="0.35">
      <c r="A113" s="6" t="s">
        <v>22</v>
      </c>
      <c r="B113" s="24"/>
      <c r="C113" s="12" t="s">
        <v>1</v>
      </c>
      <c r="D113" s="12" t="s">
        <v>3</v>
      </c>
      <c r="E113" s="12" t="s">
        <v>0</v>
      </c>
      <c r="F113" s="21" t="s">
        <v>4</v>
      </c>
      <c r="G113" s="8" t="s">
        <v>5</v>
      </c>
      <c r="H113" s="12" t="s">
        <v>6</v>
      </c>
      <c r="I113" s="22" t="s">
        <v>7</v>
      </c>
      <c r="J113" s="8" t="s">
        <v>8</v>
      </c>
    </row>
    <row r="114" spans="1:10" x14ac:dyDescent="0.35">
      <c r="A114" s="1" t="s">
        <v>23</v>
      </c>
      <c r="B114" s="23" t="s">
        <v>129</v>
      </c>
      <c r="C114" s="2">
        <v>20448</v>
      </c>
      <c r="D114" s="2">
        <v>16663</v>
      </c>
      <c r="E114" s="2">
        <v>16256</v>
      </c>
      <c r="F114" s="20">
        <v>0.79499217527386501</v>
      </c>
      <c r="G114" s="5">
        <v>0.97557462641781201</v>
      </c>
      <c r="H114" s="2">
        <v>16653</v>
      </c>
      <c r="I114" s="20">
        <v>9.3256470305650596E-2</v>
      </c>
      <c r="J114" s="5">
        <v>1.80039608713917E-4</v>
      </c>
    </row>
    <row r="115" spans="1:10" x14ac:dyDescent="0.35">
      <c r="A115" s="1" t="s">
        <v>24</v>
      </c>
      <c r="B115" s="23" t="s">
        <v>129</v>
      </c>
      <c r="C115" s="2">
        <v>14253</v>
      </c>
      <c r="D115" s="2">
        <v>10847</v>
      </c>
      <c r="E115" s="2">
        <v>10619</v>
      </c>
      <c r="F115" s="20">
        <v>0.74503613274398395</v>
      </c>
      <c r="G115" s="5">
        <v>0.978980363234074</v>
      </c>
      <c r="H115" s="2">
        <v>10822</v>
      </c>
      <c r="I115" s="20">
        <v>9.22195527628904E-2</v>
      </c>
      <c r="J115" s="5">
        <v>1.6594450078362701E-3</v>
      </c>
    </row>
    <row r="116" spans="1:10" x14ac:dyDescent="0.35">
      <c r="A116" s="1" t="s">
        <v>25</v>
      </c>
      <c r="B116" s="23" t="s">
        <v>129</v>
      </c>
      <c r="C116" s="2">
        <v>24255</v>
      </c>
      <c r="D116" s="2">
        <v>17240</v>
      </c>
      <c r="E116" s="2">
        <v>16567</v>
      </c>
      <c r="F116" s="20">
        <v>0.68303442589156904</v>
      </c>
      <c r="G116" s="5">
        <v>0.96096287703016203</v>
      </c>
      <c r="H116" s="2">
        <v>17190</v>
      </c>
      <c r="I116" s="20">
        <v>9.7789412449098306E-2</v>
      </c>
      <c r="J116" s="5">
        <v>1.16009280742459E-3</v>
      </c>
    </row>
    <row r="117" spans="1:10" x14ac:dyDescent="0.35">
      <c r="A117" s="1" t="s">
        <v>26</v>
      </c>
      <c r="B117" s="23" t="s">
        <v>129</v>
      </c>
      <c r="C117" s="2">
        <v>16844</v>
      </c>
      <c r="D117" s="2">
        <v>10808</v>
      </c>
      <c r="E117" s="2">
        <v>10667</v>
      </c>
      <c r="F117" s="20">
        <v>0.63328188078841097</v>
      </c>
      <c r="G117" s="5">
        <v>0.98695410806809802</v>
      </c>
      <c r="H117" s="2">
        <v>10793</v>
      </c>
      <c r="I117" s="20">
        <v>5.17001760400259E-2</v>
      </c>
      <c r="J117" s="5">
        <v>5.5514433752775697E-4</v>
      </c>
    </row>
    <row r="118" spans="1:10" x14ac:dyDescent="0.35">
      <c r="A118" s="1" t="s">
        <v>27</v>
      </c>
      <c r="B118" s="23" t="s">
        <v>129</v>
      </c>
      <c r="C118" s="2">
        <v>26674</v>
      </c>
      <c r="D118" s="2">
        <v>21738</v>
      </c>
      <c r="E118" s="2">
        <v>21480</v>
      </c>
      <c r="F118" s="20">
        <v>0.80527854839919</v>
      </c>
      <c r="G118" s="5">
        <v>0.98813138283190705</v>
      </c>
      <c r="H118" s="2">
        <v>21720</v>
      </c>
      <c r="I118" s="20">
        <v>6.6942909760589295E-2</v>
      </c>
      <c r="J118" s="19">
        <v>9.2004784248780902E-5</v>
      </c>
    </row>
    <row r="119" spans="1:10" x14ac:dyDescent="0.35">
      <c r="A119" s="1" t="s">
        <v>28</v>
      </c>
      <c r="B119" s="23" t="s">
        <v>129</v>
      </c>
      <c r="C119" s="2">
        <v>33407</v>
      </c>
      <c r="D119" s="2">
        <v>25089</v>
      </c>
      <c r="E119" s="2">
        <v>24383</v>
      </c>
      <c r="F119" s="20">
        <v>0.72987697189211798</v>
      </c>
      <c r="G119" s="5">
        <v>0.97186017776714895</v>
      </c>
      <c r="H119" s="2">
        <v>24754</v>
      </c>
      <c r="I119" s="20">
        <v>7.4331421184455002E-2</v>
      </c>
      <c r="J119" s="5">
        <v>1.2515445015744E-2</v>
      </c>
    </row>
    <row r="120" spans="1:10" x14ac:dyDescent="0.35">
      <c r="A120" s="1" t="s">
        <v>29</v>
      </c>
      <c r="B120" s="23" t="s">
        <v>129</v>
      </c>
      <c r="C120" s="2">
        <v>9021</v>
      </c>
      <c r="D120" s="2">
        <v>5985</v>
      </c>
      <c r="E120" s="2">
        <v>5843</v>
      </c>
      <c r="F120" s="20">
        <v>0.64771089679636396</v>
      </c>
      <c r="G120" s="5">
        <v>0.97627401837928196</v>
      </c>
      <c r="H120" s="2">
        <v>5977</v>
      </c>
      <c r="I120" s="20">
        <v>6.3577045340471802E-2</v>
      </c>
      <c r="J120" s="5">
        <v>1.3366750208855501E-3</v>
      </c>
    </row>
    <row r="121" spans="1:10" x14ac:dyDescent="0.35">
      <c r="A121" s="1" t="s">
        <v>30</v>
      </c>
      <c r="B121" s="23" t="s">
        <v>129</v>
      </c>
      <c r="C121" s="2">
        <v>275</v>
      </c>
      <c r="D121" s="2">
        <v>150</v>
      </c>
      <c r="E121" s="2">
        <v>145</v>
      </c>
      <c r="F121" s="20">
        <v>0.527272727272727</v>
      </c>
      <c r="G121" s="5">
        <v>0.96666666666666701</v>
      </c>
      <c r="H121" s="2">
        <v>146</v>
      </c>
      <c r="I121" s="20">
        <v>8.9041095890410996E-2</v>
      </c>
      <c r="J121" s="5">
        <v>0.02</v>
      </c>
    </row>
    <row r="122" spans="1:10" x14ac:dyDescent="0.35">
      <c r="C122" s="2"/>
      <c r="D122" s="2"/>
      <c r="E122" s="2"/>
      <c r="H122" s="2"/>
    </row>
    <row r="123" spans="1:10" x14ac:dyDescent="0.35">
      <c r="C123" s="2"/>
      <c r="D123" s="2"/>
      <c r="E123" s="2"/>
      <c r="H123" s="2"/>
    </row>
    <row r="124" spans="1:10" x14ac:dyDescent="0.35">
      <c r="A124" s="10" t="s">
        <v>46</v>
      </c>
      <c r="B124" s="10"/>
      <c r="C124" s="10"/>
      <c r="D124" s="10"/>
      <c r="E124" s="10"/>
      <c r="F124" s="10"/>
      <c r="G124" s="10"/>
      <c r="H124" s="10"/>
      <c r="I124" s="10"/>
      <c r="J124" s="10"/>
    </row>
    <row r="125" spans="1:10" ht="29" x14ac:dyDescent="0.35">
      <c r="A125" s="6" t="s">
        <v>22</v>
      </c>
      <c r="B125" s="24"/>
      <c r="C125" s="12" t="s">
        <v>1</v>
      </c>
      <c r="D125" s="12" t="s">
        <v>3</v>
      </c>
      <c r="E125" s="12" t="s">
        <v>0</v>
      </c>
      <c r="F125" s="21" t="s">
        <v>4</v>
      </c>
      <c r="G125" s="8" t="s">
        <v>5</v>
      </c>
      <c r="H125" s="12" t="s">
        <v>6</v>
      </c>
      <c r="I125" s="22" t="s">
        <v>7</v>
      </c>
      <c r="J125" s="8" t="s">
        <v>8</v>
      </c>
    </row>
    <row r="126" spans="1:10" x14ac:dyDescent="0.35">
      <c r="A126" s="1" t="s">
        <v>23</v>
      </c>
      <c r="B126" s="23" t="s">
        <v>137</v>
      </c>
      <c r="C126" s="2">
        <v>23501</v>
      </c>
      <c r="D126" s="2">
        <v>19140</v>
      </c>
      <c r="E126" s="2">
        <v>18830</v>
      </c>
      <c r="F126" s="20">
        <v>0.80124250031913502</v>
      </c>
      <c r="G126" s="5">
        <v>0.98380355276907006</v>
      </c>
      <c r="H126" s="2">
        <v>19134</v>
      </c>
      <c r="I126" s="20">
        <v>7.7924114142364401E-2</v>
      </c>
      <c r="J126" s="18">
        <v>1.5673981191222599E-4</v>
      </c>
    </row>
    <row r="127" spans="1:10" x14ac:dyDescent="0.35">
      <c r="A127" s="1" t="s">
        <v>24</v>
      </c>
      <c r="B127" s="23" t="s">
        <v>137</v>
      </c>
      <c r="C127" s="2">
        <v>16709</v>
      </c>
      <c r="D127" s="2">
        <v>12774</v>
      </c>
      <c r="E127" s="2">
        <v>12404</v>
      </c>
      <c r="F127" s="20">
        <v>0.74235441977377503</v>
      </c>
      <c r="G127" s="5">
        <v>0.97103491467042402</v>
      </c>
      <c r="H127" s="2">
        <v>12736</v>
      </c>
      <c r="I127" s="20">
        <v>8.1736809045226094E-2</v>
      </c>
      <c r="J127" s="18">
        <v>1.8005323312979501E-3</v>
      </c>
    </row>
    <row r="128" spans="1:10" x14ac:dyDescent="0.35">
      <c r="A128" s="1" t="s">
        <v>25</v>
      </c>
      <c r="B128" s="23" t="s">
        <v>137</v>
      </c>
      <c r="C128" s="2">
        <v>28657</v>
      </c>
      <c r="D128" s="2">
        <v>21149</v>
      </c>
      <c r="E128" s="2">
        <v>20288</v>
      </c>
      <c r="F128" s="20">
        <v>0.70795966081585704</v>
      </c>
      <c r="G128" s="5">
        <v>0.95928885526502405</v>
      </c>
      <c r="H128" s="2">
        <v>21098</v>
      </c>
      <c r="I128" s="20">
        <v>8.9534553038202694E-2</v>
      </c>
      <c r="J128" s="19">
        <v>4.72835595063596E-5</v>
      </c>
    </row>
    <row r="129" spans="1:10" x14ac:dyDescent="0.35">
      <c r="A129" s="1" t="s">
        <v>26</v>
      </c>
      <c r="B129" s="23" t="s">
        <v>137</v>
      </c>
      <c r="C129" s="2">
        <v>20274</v>
      </c>
      <c r="D129" s="2">
        <v>12760</v>
      </c>
      <c r="E129" s="2">
        <v>12613</v>
      </c>
      <c r="F129" s="20">
        <v>0.62212686199072698</v>
      </c>
      <c r="G129" s="5">
        <v>0.98847962382445098</v>
      </c>
      <c r="H129" s="2">
        <v>12744</v>
      </c>
      <c r="I129" s="20">
        <v>4.2608286252354001E-2</v>
      </c>
      <c r="J129" s="18">
        <v>2.3510971786833899E-4</v>
      </c>
    </row>
    <row r="130" spans="1:10" x14ac:dyDescent="0.35">
      <c r="A130" s="1" t="s">
        <v>27</v>
      </c>
      <c r="B130" s="23" t="s">
        <v>137</v>
      </c>
      <c r="C130" s="2">
        <v>30275</v>
      </c>
      <c r="D130" s="2">
        <v>24658</v>
      </c>
      <c r="E130" s="2">
        <v>24337</v>
      </c>
      <c r="F130" s="20">
        <v>0.80386457473162698</v>
      </c>
      <c r="G130" s="5">
        <v>0.98698191256387402</v>
      </c>
      <c r="H130" s="2">
        <v>24630</v>
      </c>
      <c r="I130" s="20">
        <v>5.9480308566788501E-2</v>
      </c>
      <c r="J130" s="19">
        <v>4.0554789520642398E-5</v>
      </c>
    </row>
    <row r="131" spans="1:10" x14ac:dyDescent="0.35">
      <c r="A131" s="1" t="s">
        <v>28</v>
      </c>
      <c r="B131" s="23" t="s">
        <v>137</v>
      </c>
      <c r="C131" s="2">
        <v>37205</v>
      </c>
      <c r="D131" s="2">
        <v>28024</v>
      </c>
      <c r="E131" s="2">
        <v>27114</v>
      </c>
      <c r="F131" s="20">
        <v>0.72877301437978803</v>
      </c>
      <c r="G131" s="5">
        <v>0.96752783328575498</v>
      </c>
      <c r="H131" s="2">
        <v>27877</v>
      </c>
      <c r="I131" s="20">
        <v>7.2174193779818499E-2</v>
      </c>
      <c r="J131" s="18">
        <v>4.5318298601199E-3</v>
      </c>
    </row>
    <row r="132" spans="1:10" x14ac:dyDescent="0.35">
      <c r="A132" s="1" t="s">
        <v>29</v>
      </c>
      <c r="B132" s="23" t="s">
        <v>137</v>
      </c>
      <c r="C132" s="2">
        <v>10279</v>
      </c>
      <c r="D132" s="2">
        <v>6825</v>
      </c>
      <c r="E132" s="2">
        <v>6749</v>
      </c>
      <c r="F132" s="20">
        <v>0.65658137951162598</v>
      </c>
      <c r="G132" s="5">
        <v>0.98886446886446899</v>
      </c>
      <c r="H132" s="2">
        <v>6824</v>
      </c>
      <c r="I132" s="20">
        <v>5.74443141852286E-2</v>
      </c>
      <c r="J132" s="5">
        <v>1.4652014652014701E-4</v>
      </c>
    </row>
    <row r="133" spans="1:10" x14ac:dyDescent="0.35">
      <c r="A133" s="1" t="s">
        <v>30</v>
      </c>
      <c r="B133" s="23" t="s">
        <v>137</v>
      </c>
      <c r="C133" s="2">
        <v>461</v>
      </c>
      <c r="D133" s="2">
        <v>283</v>
      </c>
      <c r="E133" s="2">
        <v>272</v>
      </c>
      <c r="F133" s="20">
        <v>0.59002169197397003</v>
      </c>
      <c r="G133" s="5">
        <v>0.96113074204947002</v>
      </c>
      <c r="H133" s="2">
        <v>281</v>
      </c>
      <c r="I133" s="20">
        <v>5.69395017793594E-2</v>
      </c>
      <c r="J133" s="5">
        <v>7.0671378091872799E-3</v>
      </c>
    </row>
    <row r="134" spans="1:10" x14ac:dyDescent="0.35">
      <c r="C134" s="2"/>
      <c r="D134" s="2"/>
      <c r="E134" s="2"/>
      <c r="H134" s="2"/>
    </row>
    <row r="136" spans="1:10" ht="12" customHeight="1" x14ac:dyDescent="0.35">
      <c r="A136" s="10" t="s">
        <v>49</v>
      </c>
      <c r="B136" s="10"/>
      <c r="C136" s="10"/>
      <c r="D136" s="10"/>
      <c r="E136" s="10"/>
      <c r="F136" s="10"/>
      <c r="G136" s="10"/>
      <c r="H136" s="10"/>
      <c r="I136" s="10"/>
      <c r="J136" s="10"/>
    </row>
    <row r="137" spans="1:10" ht="12" customHeight="1" x14ac:dyDescent="0.35">
      <c r="A137" s="6" t="s">
        <v>22</v>
      </c>
      <c r="B137" s="24"/>
      <c r="C137" s="12" t="s">
        <v>1</v>
      </c>
      <c r="D137" s="12" t="s">
        <v>3</v>
      </c>
      <c r="E137" s="12" t="s">
        <v>0</v>
      </c>
      <c r="F137" s="21" t="s">
        <v>4</v>
      </c>
      <c r="G137" s="8" t="s">
        <v>5</v>
      </c>
      <c r="H137" s="12" t="s">
        <v>6</v>
      </c>
      <c r="I137" s="22" t="s">
        <v>7</v>
      </c>
      <c r="J137" s="8" t="s">
        <v>8</v>
      </c>
    </row>
    <row r="138" spans="1:10" ht="12" customHeight="1" x14ac:dyDescent="0.35">
      <c r="A138" s="1" t="s">
        <v>23</v>
      </c>
      <c r="B138" s="23" t="s">
        <v>145</v>
      </c>
      <c r="C138" s="2">
        <v>21870</v>
      </c>
      <c r="D138" s="2">
        <v>18003</v>
      </c>
      <c r="E138" s="2">
        <v>17493</v>
      </c>
      <c r="F138" s="20">
        <v>0.79986282578875201</v>
      </c>
      <c r="G138" s="5">
        <v>0.97167138810198295</v>
      </c>
      <c r="H138" s="2">
        <v>17999</v>
      </c>
      <c r="I138" s="20">
        <v>8.6393688538252106E-2</v>
      </c>
      <c r="J138" s="19">
        <v>5.5546297839248998E-5</v>
      </c>
    </row>
    <row r="139" spans="1:10" ht="12" customHeight="1" x14ac:dyDescent="0.35">
      <c r="A139" s="1" t="s">
        <v>24</v>
      </c>
      <c r="B139" s="23" t="s">
        <v>145</v>
      </c>
      <c r="C139" s="2">
        <v>15487</v>
      </c>
      <c r="D139" s="2">
        <v>11816</v>
      </c>
      <c r="E139" s="2">
        <v>11419</v>
      </c>
      <c r="F139" s="20">
        <v>0.73732808161684005</v>
      </c>
      <c r="G139" s="5">
        <v>0.966401489505755</v>
      </c>
      <c r="H139" s="2">
        <v>11780</v>
      </c>
      <c r="I139" s="20">
        <v>8.8455008488964301E-2</v>
      </c>
      <c r="J139" s="18">
        <v>1.52335815842925E-3</v>
      </c>
    </row>
    <row r="140" spans="1:10" ht="12" customHeight="1" x14ac:dyDescent="0.35">
      <c r="A140" s="1" t="s">
        <v>25</v>
      </c>
      <c r="B140" s="23" t="s">
        <v>145</v>
      </c>
      <c r="C140" s="2">
        <v>25109</v>
      </c>
      <c r="D140" s="2">
        <v>18603</v>
      </c>
      <c r="E140" s="2">
        <v>17852</v>
      </c>
      <c r="F140" s="20">
        <v>0.71098012664781596</v>
      </c>
      <c r="G140" s="5">
        <v>0.95963016717733696</v>
      </c>
      <c r="H140" s="2">
        <v>18566</v>
      </c>
      <c r="I140" s="20">
        <v>9.1349779166217795E-2</v>
      </c>
      <c r="J140" s="19">
        <v>5.3754770735902801E-5</v>
      </c>
    </row>
    <row r="141" spans="1:10" ht="12" customHeight="1" x14ac:dyDescent="0.35">
      <c r="A141" s="1" t="s">
        <v>26</v>
      </c>
      <c r="B141" s="23" t="s">
        <v>145</v>
      </c>
      <c r="C141" s="2">
        <v>18247</v>
      </c>
      <c r="D141" s="2">
        <v>11341</v>
      </c>
      <c r="E141" s="2">
        <v>11128</v>
      </c>
      <c r="F141" s="20">
        <v>0.60985367457664297</v>
      </c>
      <c r="G141" s="5">
        <v>0.98121858742615298</v>
      </c>
      <c r="H141" s="2">
        <v>11320</v>
      </c>
      <c r="I141" s="20">
        <v>4.5936395759717301E-2</v>
      </c>
      <c r="J141" s="18">
        <v>6.1722952120624305E-4</v>
      </c>
    </row>
    <row r="142" spans="1:10" ht="12" customHeight="1" x14ac:dyDescent="0.35">
      <c r="A142" s="1" t="s">
        <v>27</v>
      </c>
      <c r="B142" s="23" t="s">
        <v>145</v>
      </c>
      <c r="C142" s="2">
        <v>27429</v>
      </c>
      <c r="D142" s="2">
        <v>22189</v>
      </c>
      <c r="E142" s="2">
        <v>21871</v>
      </c>
      <c r="F142" s="20">
        <v>0.79736774946224798</v>
      </c>
      <c r="G142" s="5">
        <v>0.98566857451890599</v>
      </c>
      <c r="H142" s="2">
        <v>22163</v>
      </c>
      <c r="I142" s="20">
        <v>6.1950097008527702E-2</v>
      </c>
      <c r="J142" s="5">
        <v>0</v>
      </c>
    </row>
    <row r="143" spans="1:10" ht="12" customHeight="1" x14ac:dyDescent="0.35">
      <c r="A143" s="1" t="s">
        <v>28</v>
      </c>
      <c r="B143" s="23" t="s">
        <v>145</v>
      </c>
      <c r="C143" s="2">
        <v>34165</v>
      </c>
      <c r="D143" s="2">
        <v>26019</v>
      </c>
      <c r="E143" s="2">
        <v>25131</v>
      </c>
      <c r="F143" s="20">
        <v>0.73557734523635299</v>
      </c>
      <c r="G143" s="5">
        <v>0.96587109420039197</v>
      </c>
      <c r="H143" s="2">
        <v>25931</v>
      </c>
      <c r="I143" s="20">
        <v>8.0174308742431796E-2</v>
      </c>
      <c r="J143" s="5">
        <v>2.7287751258695601E-3</v>
      </c>
    </row>
    <row r="144" spans="1:10" ht="12" customHeight="1" x14ac:dyDescent="0.35">
      <c r="A144" s="1" t="s">
        <v>29</v>
      </c>
      <c r="B144" s="23" t="s">
        <v>145</v>
      </c>
      <c r="C144" s="2">
        <v>9173</v>
      </c>
      <c r="D144" s="2">
        <v>6001</v>
      </c>
      <c r="E144" s="2">
        <v>5902</v>
      </c>
      <c r="F144" s="20">
        <v>0.64341000763109102</v>
      </c>
      <c r="G144" s="5">
        <v>0.98350274954174299</v>
      </c>
      <c r="H144" s="2">
        <v>5999</v>
      </c>
      <c r="I144" s="20">
        <v>5.9176529421570298E-2</v>
      </c>
      <c r="J144" s="5">
        <v>0</v>
      </c>
    </row>
    <row r="145" spans="1:10" ht="12" customHeight="1" x14ac:dyDescent="0.35">
      <c r="A145" s="1" t="s">
        <v>30</v>
      </c>
      <c r="B145" s="23" t="s">
        <v>145</v>
      </c>
      <c r="C145" s="2">
        <v>342</v>
      </c>
      <c r="D145" s="2">
        <v>223</v>
      </c>
      <c r="E145" s="2">
        <v>209</v>
      </c>
      <c r="F145" s="20">
        <v>0.61111111111111105</v>
      </c>
      <c r="G145" s="5">
        <v>0.93721973094170397</v>
      </c>
      <c r="H145" s="2">
        <v>220</v>
      </c>
      <c r="I145" s="20">
        <v>0.12727272727272701</v>
      </c>
      <c r="J145" s="5">
        <v>8.9686098654708502E-3</v>
      </c>
    </row>
    <row r="146" spans="1:10" ht="12" customHeight="1" x14ac:dyDescent="0.35">
      <c r="C146" s="2"/>
      <c r="D146" s="2"/>
      <c r="E146" s="2"/>
      <c r="H146" s="2"/>
    </row>
    <row r="148" spans="1:10" ht="12" customHeight="1" x14ac:dyDescent="0.35">
      <c r="A148" s="10" t="s">
        <v>51</v>
      </c>
      <c r="B148" s="10"/>
      <c r="C148" s="10"/>
      <c r="D148" s="10"/>
      <c r="E148" s="10"/>
      <c r="F148" s="10"/>
      <c r="G148" s="10"/>
      <c r="H148" s="10"/>
      <c r="I148" s="10"/>
      <c r="J148" s="10"/>
    </row>
    <row r="149" spans="1:10" ht="12" customHeight="1" x14ac:dyDescent="0.35">
      <c r="A149" s="6" t="s">
        <v>22</v>
      </c>
      <c r="B149" s="24"/>
      <c r="C149" s="12" t="s">
        <v>1</v>
      </c>
      <c r="D149" s="12" t="s">
        <v>3</v>
      </c>
      <c r="E149" s="12" t="s">
        <v>0</v>
      </c>
      <c r="F149" s="21" t="s">
        <v>4</v>
      </c>
      <c r="G149" s="8" t="s">
        <v>5</v>
      </c>
      <c r="H149" s="12" t="s">
        <v>6</v>
      </c>
      <c r="I149" s="22" t="s">
        <v>7</v>
      </c>
      <c r="J149" s="8" t="s">
        <v>8</v>
      </c>
    </row>
    <row r="150" spans="1:10" ht="12" customHeight="1" x14ac:dyDescent="0.35">
      <c r="A150" s="1" t="s">
        <v>23</v>
      </c>
      <c r="B150" s="23" t="s">
        <v>122</v>
      </c>
      <c r="C150" s="2">
        <v>21516</v>
      </c>
      <c r="D150" s="2">
        <v>17885</v>
      </c>
      <c r="E150" s="2">
        <v>17232</v>
      </c>
      <c r="F150" s="20">
        <v>0.80089235917456802</v>
      </c>
      <c r="G150" s="5">
        <v>0.96348895722672601</v>
      </c>
      <c r="H150" s="2">
        <v>17399</v>
      </c>
      <c r="I150" s="20">
        <v>7.9544801425369294E-2</v>
      </c>
      <c r="J150" s="5">
        <v>2.6446743080794002E-2</v>
      </c>
    </row>
    <row r="151" spans="1:10" ht="12" customHeight="1" x14ac:dyDescent="0.35">
      <c r="A151" s="1" t="s">
        <v>24</v>
      </c>
      <c r="B151" s="23" t="s">
        <v>122</v>
      </c>
      <c r="C151" s="2">
        <v>13722</v>
      </c>
      <c r="D151" s="2">
        <v>10376</v>
      </c>
      <c r="E151" s="2">
        <v>9979</v>
      </c>
      <c r="F151" s="20">
        <v>0.72722635184375395</v>
      </c>
      <c r="G151" s="5">
        <v>0.961738627602159</v>
      </c>
      <c r="H151" s="2">
        <v>10356</v>
      </c>
      <c r="I151" s="20">
        <v>8.9416763229046001E-2</v>
      </c>
      <c r="J151" s="5">
        <v>6.7463377023901298E-4</v>
      </c>
    </row>
    <row r="152" spans="1:10" ht="12" customHeight="1" x14ac:dyDescent="0.35">
      <c r="A152" s="1" t="s">
        <v>25</v>
      </c>
      <c r="B152" s="23" t="s">
        <v>122</v>
      </c>
      <c r="C152" s="2">
        <v>22329</v>
      </c>
      <c r="D152" s="2">
        <v>16914</v>
      </c>
      <c r="E152" s="2">
        <v>16074</v>
      </c>
      <c r="F152" s="20">
        <v>0.71987101975010104</v>
      </c>
      <c r="G152" s="5">
        <v>0.95033699893579304</v>
      </c>
      <c r="H152" s="2">
        <v>16869</v>
      </c>
      <c r="I152" s="20">
        <v>9.1588120220522901E-2</v>
      </c>
      <c r="J152" s="5">
        <v>6.50348823459856E-4</v>
      </c>
    </row>
    <row r="153" spans="1:10" ht="12" customHeight="1" x14ac:dyDescent="0.35">
      <c r="A153" s="1" t="s">
        <v>26</v>
      </c>
      <c r="B153" s="23" t="s">
        <v>122</v>
      </c>
      <c r="C153" s="2">
        <v>15442</v>
      </c>
      <c r="D153" s="2">
        <v>9678</v>
      </c>
      <c r="E153" s="2">
        <v>9455</v>
      </c>
      <c r="F153" s="20">
        <v>0.61229115399559597</v>
      </c>
      <c r="G153" s="5">
        <v>0.97695804918371598</v>
      </c>
      <c r="H153" s="2">
        <v>9548</v>
      </c>
      <c r="I153" s="20">
        <v>4.3150397989107699E-2</v>
      </c>
      <c r="J153" s="5">
        <v>1.1985947509816099E-2</v>
      </c>
    </row>
    <row r="154" spans="1:10" ht="12" customHeight="1" x14ac:dyDescent="0.35">
      <c r="A154" s="1" t="s">
        <v>27</v>
      </c>
      <c r="B154" s="23" t="s">
        <v>122</v>
      </c>
      <c r="C154" s="2">
        <v>25001</v>
      </c>
      <c r="D154" s="2">
        <v>20317</v>
      </c>
      <c r="E154" s="2">
        <v>19933</v>
      </c>
      <c r="F154" s="20">
        <v>0.79728810847566101</v>
      </c>
      <c r="G154" s="5">
        <v>0.981099571787173</v>
      </c>
      <c r="H154" s="2">
        <v>20190</v>
      </c>
      <c r="I154" s="20">
        <v>5.8940069341257999E-2</v>
      </c>
      <c r="J154" s="5">
        <v>5.3649652999950802E-3</v>
      </c>
    </row>
    <row r="155" spans="1:10" ht="12" customHeight="1" x14ac:dyDescent="0.35">
      <c r="A155" s="1" t="s">
        <v>28</v>
      </c>
      <c r="B155" s="23" t="s">
        <v>122</v>
      </c>
      <c r="C155" s="2">
        <v>30513</v>
      </c>
      <c r="D155" s="2">
        <v>23168</v>
      </c>
      <c r="E155" s="2">
        <v>22278</v>
      </c>
      <c r="F155" s="20">
        <v>0.73011503293678104</v>
      </c>
      <c r="G155" s="5">
        <v>0.96158494475138101</v>
      </c>
      <c r="H155" s="2">
        <v>23071</v>
      </c>
      <c r="I155" s="20">
        <v>8.4044904858913805E-2</v>
      </c>
      <c r="J155" s="5">
        <v>3.3235497237569102E-3</v>
      </c>
    </row>
    <row r="156" spans="1:10" ht="12" customHeight="1" x14ac:dyDescent="0.35">
      <c r="A156" s="1" t="s">
        <v>29</v>
      </c>
      <c r="B156" s="23" t="s">
        <v>122</v>
      </c>
      <c r="C156" s="2">
        <v>8070</v>
      </c>
      <c r="D156" s="2">
        <v>4917</v>
      </c>
      <c r="E156" s="2">
        <v>4820</v>
      </c>
      <c r="F156" s="20">
        <v>0.59727385377942999</v>
      </c>
      <c r="G156" s="5">
        <v>0.98027252389668496</v>
      </c>
      <c r="H156" s="2">
        <v>4903</v>
      </c>
      <c r="I156" s="20">
        <v>6.2410768916989601E-2</v>
      </c>
      <c r="J156" s="5">
        <v>2.64388854992882E-3</v>
      </c>
    </row>
    <row r="157" spans="1:10" ht="12" customHeight="1" x14ac:dyDescent="0.35">
      <c r="A157" s="1" t="s">
        <v>30</v>
      </c>
      <c r="B157" s="23" t="s">
        <v>122</v>
      </c>
      <c r="C157" s="2">
        <v>392</v>
      </c>
      <c r="D157" s="2">
        <v>256</v>
      </c>
      <c r="E157" s="2">
        <v>243</v>
      </c>
      <c r="F157" s="20">
        <v>0.61989795918367296</v>
      </c>
      <c r="G157" s="5">
        <v>0.94921875</v>
      </c>
      <c r="H157" s="2">
        <v>250</v>
      </c>
      <c r="I157" s="20">
        <v>0.1</v>
      </c>
      <c r="J157" s="5">
        <v>1.953125E-2</v>
      </c>
    </row>
    <row r="158" spans="1:10" ht="12" customHeight="1" x14ac:dyDescent="0.35">
      <c r="C158" s="2"/>
      <c r="D158" s="2"/>
      <c r="E158" s="2"/>
      <c r="H158" s="2"/>
    </row>
    <row r="159" spans="1:10" ht="12" customHeight="1" x14ac:dyDescent="0.35">
      <c r="C159" s="2"/>
      <c r="D159" s="2"/>
      <c r="E159" s="2"/>
      <c r="H159" s="2"/>
    </row>
    <row r="160" spans="1:10" ht="25.5" customHeight="1" x14ac:dyDescent="0.35">
      <c r="A160" s="10" t="s">
        <v>53</v>
      </c>
      <c r="B160" s="10"/>
      <c r="C160" s="10"/>
      <c r="D160" s="10"/>
      <c r="E160" s="10"/>
      <c r="F160" s="10"/>
      <c r="G160" s="10"/>
      <c r="H160" s="10"/>
      <c r="I160" s="10"/>
      <c r="J160" s="10"/>
    </row>
    <row r="161" spans="1:10" ht="12" customHeight="1" x14ac:dyDescent="0.35">
      <c r="A161" s="6" t="s">
        <v>22</v>
      </c>
      <c r="B161" s="24"/>
      <c r="C161" s="12" t="s">
        <v>1</v>
      </c>
      <c r="D161" s="12" t="s">
        <v>3</v>
      </c>
      <c r="E161" s="12" t="s">
        <v>0</v>
      </c>
      <c r="F161" s="21" t="s">
        <v>4</v>
      </c>
      <c r="G161" s="8" t="s">
        <v>5</v>
      </c>
      <c r="H161" s="12" t="s">
        <v>6</v>
      </c>
      <c r="I161" s="22" t="s">
        <v>7</v>
      </c>
      <c r="J161" s="8" t="s">
        <v>8</v>
      </c>
    </row>
    <row r="162" spans="1:10" ht="12" customHeight="1" x14ac:dyDescent="0.35">
      <c r="A162" s="1" t="s">
        <v>23</v>
      </c>
      <c r="B162" s="23" t="s">
        <v>130</v>
      </c>
      <c r="C162" s="2">
        <v>22859</v>
      </c>
      <c r="D162" s="2">
        <v>19680</v>
      </c>
      <c r="E162" s="2">
        <v>18983</v>
      </c>
      <c r="F162" s="20">
        <v>0.83043877684938106</v>
      </c>
      <c r="G162" s="5">
        <v>0.96458333333333302</v>
      </c>
      <c r="H162" s="2">
        <v>19207</v>
      </c>
      <c r="I162" s="20">
        <v>0.11053261831623901</v>
      </c>
      <c r="J162" s="5">
        <v>2.3628048780487802E-2</v>
      </c>
    </row>
    <row r="163" spans="1:10" ht="12" customHeight="1" x14ac:dyDescent="0.35">
      <c r="A163" s="1" t="s">
        <v>24</v>
      </c>
      <c r="B163" s="23" t="s">
        <v>130</v>
      </c>
      <c r="C163" s="2">
        <v>14575</v>
      </c>
      <c r="D163" s="2">
        <v>11121</v>
      </c>
      <c r="E163" s="2">
        <v>10709</v>
      </c>
      <c r="F163" s="20">
        <v>0.73475128644940002</v>
      </c>
      <c r="G163" s="5">
        <v>0.96295297185504902</v>
      </c>
      <c r="H163" s="2">
        <v>11084</v>
      </c>
      <c r="I163" s="20">
        <v>9.5001804402742696E-2</v>
      </c>
      <c r="J163" s="5">
        <v>1.34879956838414E-3</v>
      </c>
    </row>
    <row r="164" spans="1:10" ht="12" customHeight="1" x14ac:dyDescent="0.35">
      <c r="A164" s="1" t="s">
        <v>25</v>
      </c>
      <c r="B164" s="23" t="s">
        <v>130</v>
      </c>
      <c r="C164" s="2">
        <v>23909</v>
      </c>
      <c r="D164" s="2">
        <v>17895</v>
      </c>
      <c r="E164" s="2">
        <v>17086</v>
      </c>
      <c r="F164" s="20">
        <v>0.71462629135472</v>
      </c>
      <c r="G164" s="5">
        <v>0.954791841296452</v>
      </c>
      <c r="H164" s="2">
        <v>17812</v>
      </c>
      <c r="I164" s="20">
        <v>8.9490231304738405E-2</v>
      </c>
      <c r="J164" s="5">
        <v>3.63229952500698E-3</v>
      </c>
    </row>
    <row r="165" spans="1:10" ht="12" customHeight="1" x14ac:dyDescent="0.35">
      <c r="A165" s="1" t="s">
        <v>26</v>
      </c>
      <c r="B165" s="23" t="s">
        <v>130</v>
      </c>
      <c r="C165" s="2">
        <v>16539</v>
      </c>
      <c r="D165" s="2">
        <v>10033</v>
      </c>
      <c r="E165" s="2">
        <v>9825</v>
      </c>
      <c r="F165" s="20">
        <v>0.594050426265191</v>
      </c>
      <c r="G165" s="5">
        <v>0.97926841423303101</v>
      </c>
      <c r="H165" s="2">
        <v>9792</v>
      </c>
      <c r="I165" s="20">
        <v>4.5751633986928102E-2</v>
      </c>
      <c r="J165" s="5">
        <v>2.2027309877404599E-2</v>
      </c>
    </row>
    <row r="166" spans="1:10" ht="12" customHeight="1" x14ac:dyDescent="0.35">
      <c r="A166" s="1" t="s">
        <v>27</v>
      </c>
      <c r="B166" s="23" t="s">
        <v>130</v>
      </c>
      <c r="C166" s="2">
        <v>26960</v>
      </c>
      <c r="D166" s="2">
        <v>21933</v>
      </c>
      <c r="E166" s="2">
        <v>21530</v>
      </c>
      <c r="F166" s="20">
        <v>0.79859050445103896</v>
      </c>
      <c r="G166" s="5">
        <v>0.98162586057538903</v>
      </c>
      <c r="H166" s="2">
        <v>21746</v>
      </c>
      <c r="I166" s="20">
        <v>6.4057757748551505E-2</v>
      </c>
      <c r="J166" s="5">
        <v>7.4773172844572102E-3</v>
      </c>
    </row>
    <row r="167" spans="1:10" ht="12" customHeight="1" x14ac:dyDescent="0.35">
      <c r="A167" s="1" t="s">
        <v>28</v>
      </c>
      <c r="B167" s="23" t="s">
        <v>130</v>
      </c>
      <c r="C167" s="2">
        <v>33115</v>
      </c>
      <c r="D167" s="2">
        <v>24668</v>
      </c>
      <c r="E167" s="2">
        <v>23704</v>
      </c>
      <c r="F167" s="20">
        <v>0.71580854597614396</v>
      </c>
      <c r="G167" s="5">
        <v>0.96092103129560602</v>
      </c>
      <c r="H167" s="2">
        <v>24541</v>
      </c>
      <c r="I167" s="20">
        <v>8.5978566480583496E-2</v>
      </c>
      <c r="J167" s="5">
        <v>4.2159883249554102E-3</v>
      </c>
    </row>
    <row r="168" spans="1:10" ht="12" customHeight="1" x14ac:dyDescent="0.35">
      <c r="A168" s="1" t="s">
        <v>29</v>
      </c>
      <c r="B168" s="23" t="s">
        <v>130</v>
      </c>
      <c r="C168" s="2">
        <v>8593</v>
      </c>
      <c r="D168" s="2">
        <v>5216</v>
      </c>
      <c r="E168" s="2">
        <v>5115</v>
      </c>
      <c r="F168" s="20">
        <v>0.59525194926102598</v>
      </c>
      <c r="G168" s="5">
        <v>0.98063650306748495</v>
      </c>
      <c r="H168" s="2">
        <v>5201</v>
      </c>
      <c r="I168" s="20">
        <v>8.9021342049605795E-2</v>
      </c>
      <c r="J168" s="5">
        <v>1.3420245398773E-3</v>
      </c>
    </row>
    <row r="169" spans="1:10" ht="12" customHeight="1" x14ac:dyDescent="0.35">
      <c r="A169" s="1" t="s">
        <v>30</v>
      </c>
      <c r="B169" s="23" t="s">
        <v>130</v>
      </c>
      <c r="C169" s="2">
        <v>505</v>
      </c>
      <c r="D169" s="2">
        <v>387</v>
      </c>
      <c r="E169" s="2">
        <v>375</v>
      </c>
      <c r="F169" s="20">
        <v>0.74257425742574301</v>
      </c>
      <c r="G169" s="5">
        <v>0.968992248062015</v>
      </c>
      <c r="H169" s="2">
        <v>383</v>
      </c>
      <c r="I169" s="20">
        <v>9.3994778067885101E-2</v>
      </c>
      <c r="J169" s="5">
        <v>1.0335917312661499E-2</v>
      </c>
    </row>
    <row r="170" spans="1:10" ht="12" customHeight="1" x14ac:dyDescent="0.35">
      <c r="C170" s="2"/>
      <c r="D170" s="2"/>
      <c r="E170" s="2"/>
      <c r="H170" s="2"/>
    </row>
    <row r="171" spans="1:10" ht="12" customHeight="1" x14ac:dyDescent="0.35">
      <c r="C171" s="2"/>
      <c r="D171" s="2"/>
      <c r="E171" s="2"/>
      <c r="H171" s="2"/>
    </row>
    <row r="172" spans="1:10" ht="25.5" customHeight="1" x14ac:dyDescent="0.35">
      <c r="A172" s="10" t="s">
        <v>55</v>
      </c>
      <c r="B172" s="10"/>
      <c r="C172" s="10"/>
      <c r="D172" s="10"/>
      <c r="E172" s="10"/>
      <c r="F172" s="10"/>
      <c r="G172" s="10"/>
      <c r="H172" s="10"/>
      <c r="I172" s="10"/>
      <c r="J172" s="10"/>
    </row>
    <row r="173" spans="1:10" ht="12" customHeight="1" x14ac:dyDescent="0.35">
      <c r="A173" s="6" t="s">
        <v>22</v>
      </c>
      <c r="B173" s="24"/>
      <c r="C173" s="12" t="s">
        <v>1</v>
      </c>
      <c r="D173" s="12" t="s">
        <v>3</v>
      </c>
      <c r="E173" s="12" t="s">
        <v>0</v>
      </c>
      <c r="F173" s="21" t="s">
        <v>4</v>
      </c>
      <c r="G173" s="8" t="s">
        <v>5</v>
      </c>
      <c r="H173" s="12" t="s">
        <v>6</v>
      </c>
      <c r="I173" s="22" t="s">
        <v>7</v>
      </c>
      <c r="J173" s="8" t="s">
        <v>8</v>
      </c>
    </row>
    <row r="174" spans="1:10" ht="12" customHeight="1" x14ac:dyDescent="0.35">
      <c r="A174" s="1" t="s">
        <v>23</v>
      </c>
      <c r="B174" s="23" t="s">
        <v>138</v>
      </c>
      <c r="C174" s="2">
        <v>25920</v>
      </c>
      <c r="D174" s="2">
        <v>22667</v>
      </c>
      <c r="E174" s="2">
        <v>22094</v>
      </c>
      <c r="F174" s="20">
        <v>0.85239197530864197</v>
      </c>
      <c r="G174" s="5">
        <v>0.97472095998588304</v>
      </c>
      <c r="H174" s="2">
        <v>22062</v>
      </c>
      <c r="I174" s="20">
        <v>0.11059740730668099</v>
      </c>
      <c r="J174" s="18">
        <v>2.5984911986588401E-2</v>
      </c>
    </row>
    <row r="175" spans="1:10" ht="12" customHeight="1" x14ac:dyDescent="0.35">
      <c r="A175" s="1" t="s">
        <v>24</v>
      </c>
      <c r="B175" s="23" t="s">
        <v>138</v>
      </c>
      <c r="C175" s="2">
        <v>17483</v>
      </c>
      <c r="D175" s="2">
        <v>13373</v>
      </c>
      <c r="E175" s="2">
        <v>12895</v>
      </c>
      <c r="F175" s="20">
        <v>0.73757364296745398</v>
      </c>
      <c r="G175" s="5">
        <v>0.96425633739624605</v>
      </c>
      <c r="H175" s="2">
        <v>13329</v>
      </c>
      <c r="I175" s="20">
        <v>8.3877260109535598E-2</v>
      </c>
      <c r="J175" s="5">
        <v>1.12166305241905E-3</v>
      </c>
    </row>
    <row r="176" spans="1:10" ht="12" customHeight="1" x14ac:dyDescent="0.35">
      <c r="A176" s="1" t="s">
        <v>25</v>
      </c>
      <c r="B176" s="23" t="s">
        <v>138</v>
      </c>
      <c r="C176" s="2">
        <v>28060</v>
      </c>
      <c r="D176" s="2">
        <v>20726</v>
      </c>
      <c r="E176" s="2">
        <v>19752</v>
      </c>
      <c r="F176" s="20">
        <v>0.70392017106200999</v>
      </c>
      <c r="G176" s="5">
        <v>0.95300588632635297</v>
      </c>
      <c r="H176" s="2">
        <v>20601</v>
      </c>
      <c r="I176" s="20">
        <v>8.6986068637444805E-2</v>
      </c>
      <c r="J176" s="5">
        <v>4.5353662066968999E-3</v>
      </c>
    </row>
    <row r="177" spans="1:10" ht="12" customHeight="1" x14ac:dyDescent="0.35">
      <c r="A177" s="1" t="s">
        <v>26</v>
      </c>
      <c r="B177" s="23" t="s">
        <v>138</v>
      </c>
      <c r="C177" s="2">
        <v>19509</v>
      </c>
      <c r="D177" s="2">
        <v>11297</v>
      </c>
      <c r="E177" s="2">
        <v>11067</v>
      </c>
      <c r="F177" s="20">
        <v>0.56727664155005397</v>
      </c>
      <c r="G177" s="5">
        <v>0.97964061255200496</v>
      </c>
      <c r="H177" s="2">
        <v>10903</v>
      </c>
      <c r="I177" s="20">
        <v>4.6684398789323997E-2</v>
      </c>
      <c r="J177" s="5">
        <v>3.3814286978843901E-2</v>
      </c>
    </row>
    <row r="178" spans="1:10" ht="12" customHeight="1" x14ac:dyDescent="0.35">
      <c r="A178" s="1" t="s">
        <v>27</v>
      </c>
      <c r="B178" s="23" t="s">
        <v>138</v>
      </c>
      <c r="C178" s="2">
        <v>30727</v>
      </c>
      <c r="D178" s="2">
        <v>24530</v>
      </c>
      <c r="E178" s="2">
        <v>24183</v>
      </c>
      <c r="F178" s="20">
        <v>0.78702769551208995</v>
      </c>
      <c r="G178" s="5">
        <v>0.985854056257644</v>
      </c>
      <c r="H178" s="2">
        <v>24212</v>
      </c>
      <c r="I178" s="20">
        <v>6.3728729555592306E-2</v>
      </c>
      <c r="J178" s="5">
        <v>1.19853240929474E-2</v>
      </c>
    </row>
    <row r="179" spans="1:10" ht="12" customHeight="1" x14ac:dyDescent="0.35">
      <c r="A179" s="1" t="s">
        <v>28</v>
      </c>
      <c r="B179" s="23" t="s">
        <v>138</v>
      </c>
      <c r="C179" s="2">
        <v>36358</v>
      </c>
      <c r="D179" s="2">
        <v>26755</v>
      </c>
      <c r="E179" s="2">
        <v>25678</v>
      </c>
      <c r="F179" s="20">
        <v>0.70625446944276404</v>
      </c>
      <c r="G179" s="5">
        <v>0.95974584189871104</v>
      </c>
      <c r="H179" s="2">
        <v>26615</v>
      </c>
      <c r="I179" s="20">
        <v>8.2021416494458002E-2</v>
      </c>
      <c r="J179" s="5">
        <v>4.5598953466641796E-3</v>
      </c>
    </row>
    <row r="180" spans="1:10" ht="12" customHeight="1" x14ac:dyDescent="0.35">
      <c r="A180" s="1" t="s">
        <v>29</v>
      </c>
      <c r="B180" s="23" t="s">
        <v>138</v>
      </c>
      <c r="C180" s="2">
        <v>9943</v>
      </c>
      <c r="D180" s="2">
        <v>5729</v>
      </c>
      <c r="E180" s="2">
        <v>5629</v>
      </c>
      <c r="F180" s="20">
        <v>0.56612692346374305</v>
      </c>
      <c r="G180" s="5">
        <v>0.98254494676208803</v>
      </c>
      <c r="H180" s="2">
        <v>5718</v>
      </c>
      <c r="I180" s="20">
        <v>9.3913955928646403E-2</v>
      </c>
      <c r="J180" s="5">
        <v>1.04730319427474E-3</v>
      </c>
    </row>
    <row r="181" spans="1:10" ht="12" customHeight="1" x14ac:dyDescent="0.35">
      <c r="A181" s="1" t="s">
        <v>30</v>
      </c>
      <c r="B181" s="23" t="s">
        <v>138</v>
      </c>
      <c r="C181" s="2">
        <v>544</v>
      </c>
      <c r="D181" s="2">
        <v>455</v>
      </c>
      <c r="E181" s="2">
        <v>437</v>
      </c>
      <c r="F181" s="20">
        <v>0.80330882352941202</v>
      </c>
      <c r="G181" s="5">
        <v>0.96043956043956002</v>
      </c>
      <c r="H181" s="2">
        <v>448</v>
      </c>
      <c r="I181" s="20">
        <v>6.9196428571428603E-2</v>
      </c>
      <c r="J181" s="5">
        <v>1.3186813186813201E-2</v>
      </c>
    </row>
    <row r="182" spans="1:10" ht="12" customHeight="1" x14ac:dyDescent="0.35">
      <c r="C182" s="2"/>
      <c r="D182" s="2"/>
      <c r="E182" s="2"/>
      <c r="H182" s="2"/>
    </row>
    <row r="183" spans="1:10" ht="12" customHeight="1" x14ac:dyDescent="0.35">
      <c r="C183" s="2"/>
      <c r="D183" s="2"/>
      <c r="E183" s="2"/>
      <c r="H183" s="2"/>
    </row>
    <row r="184" spans="1:10" ht="25.5" customHeight="1" x14ac:dyDescent="0.35">
      <c r="A184" s="10" t="s">
        <v>57</v>
      </c>
      <c r="B184" s="10"/>
      <c r="C184" s="10"/>
      <c r="D184" s="10"/>
      <c r="E184" s="10"/>
      <c r="F184" s="10"/>
      <c r="G184" s="10"/>
      <c r="H184" s="10"/>
      <c r="I184" s="10"/>
      <c r="J184" s="10"/>
    </row>
    <row r="185" spans="1:10" ht="12" customHeight="1" x14ac:dyDescent="0.35">
      <c r="A185" s="6" t="s">
        <v>22</v>
      </c>
      <c r="B185" s="24"/>
      <c r="C185" s="12" t="s">
        <v>1</v>
      </c>
      <c r="D185" s="12" t="s">
        <v>3</v>
      </c>
      <c r="E185" s="12" t="s">
        <v>0</v>
      </c>
      <c r="F185" s="21" t="s">
        <v>4</v>
      </c>
      <c r="G185" s="8" t="s">
        <v>5</v>
      </c>
      <c r="H185" s="12" t="s">
        <v>6</v>
      </c>
      <c r="I185" s="22" t="s">
        <v>7</v>
      </c>
      <c r="J185" s="8" t="s">
        <v>8</v>
      </c>
    </row>
    <row r="186" spans="1:10" ht="12" customHeight="1" x14ac:dyDescent="0.35">
      <c r="A186" s="1" t="s">
        <v>23</v>
      </c>
      <c r="B186" s="23" t="s">
        <v>146</v>
      </c>
      <c r="C186" s="2">
        <v>23642</v>
      </c>
      <c r="D186" s="2">
        <v>20665</v>
      </c>
      <c r="E186" s="2">
        <v>19777</v>
      </c>
      <c r="F186" s="20">
        <v>0.836519752981981</v>
      </c>
      <c r="G186" s="5">
        <v>0.95702879264456797</v>
      </c>
      <c r="H186" s="2">
        <v>19961</v>
      </c>
      <c r="I186" s="20">
        <v>0.12629627774159599</v>
      </c>
      <c r="J186" s="18">
        <v>3.3680135494798001E-2</v>
      </c>
    </row>
    <row r="187" spans="1:10" ht="12" customHeight="1" x14ac:dyDescent="0.35">
      <c r="A187" s="1" t="s">
        <v>24</v>
      </c>
      <c r="B187" s="23" t="s">
        <v>146</v>
      </c>
      <c r="C187" s="2">
        <v>15667</v>
      </c>
      <c r="D187" s="2">
        <v>12020</v>
      </c>
      <c r="E187" s="2">
        <v>11528</v>
      </c>
      <c r="F187" s="20">
        <v>0.73581413161422105</v>
      </c>
      <c r="G187" s="5">
        <v>0.95906821963394295</v>
      </c>
      <c r="H187" s="2">
        <v>11949</v>
      </c>
      <c r="I187" s="20">
        <v>8.8459285295840698E-2</v>
      </c>
      <c r="J187" s="18">
        <v>2.3294509151414299E-3</v>
      </c>
    </row>
    <row r="188" spans="1:10" ht="12" customHeight="1" x14ac:dyDescent="0.35">
      <c r="A188" s="1" t="s">
        <v>25</v>
      </c>
      <c r="B188" s="23" t="s">
        <v>146</v>
      </c>
      <c r="C188" s="2">
        <v>25948</v>
      </c>
      <c r="D188" s="2">
        <v>19403</v>
      </c>
      <c r="E188" s="2">
        <v>18313</v>
      </c>
      <c r="F188" s="20">
        <v>0.70575766918452298</v>
      </c>
      <c r="G188" s="5">
        <v>0.94382312013606096</v>
      </c>
      <c r="H188" s="2">
        <v>19263</v>
      </c>
      <c r="I188" s="20">
        <v>8.0361314437003603E-2</v>
      </c>
      <c r="J188" s="18">
        <v>5.6692264082873799E-3</v>
      </c>
    </row>
    <row r="189" spans="1:10" ht="12" customHeight="1" x14ac:dyDescent="0.35">
      <c r="A189" s="1" t="s">
        <v>26</v>
      </c>
      <c r="B189" s="23" t="s">
        <v>146</v>
      </c>
      <c r="C189" s="2">
        <v>17336</v>
      </c>
      <c r="D189" s="2">
        <v>9984</v>
      </c>
      <c r="E189" s="2">
        <v>9751</v>
      </c>
      <c r="F189" s="20">
        <v>0.56247115828334104</v>
      </c>
      <c r="G189" s="5">
        <v>0.97666266025641002</v>
      </c>
      <c r="H189" s="2">
        <v>9508</v>
      </c>
      <c r="I189" s="20">
        <v>4.35422801851073E-2</v>
      </c>
      <c r="J189" s="18">
        <v>4.5873397435897398E-2</v>
      </c>
    </row>
    <row r="190" spans="1:10" ht="12" customHeight="1" x14ac:dyDescent="0.35">
      <c r="A190" s="1" t="s">
        <v>27</v>
      </c>
      <c r="B190" s="23" t="s">
        <v>146</v>
      </c>
      <c r="C190" s="2">
        <v>27750</v>
      </c>
      <c r="D190" s="2">
        <v>21688</v>
      </c>
      <c r="E190" s="2">
        <v>21180</v>
      </c>
      <c r="F190" s="20">
        <v>0.763243243243243</v>
      </c>
      <c r="G190" s="5">
        <v>0.97657690888970905</v>
      </c>
      <c r="H190" s="2">
        <v>21400</v>
      </c>
      <c r="I190" s="20">
        <v>5.7897196261682202E-2</v>
      </c>
      <c r="J190" s="18">
        <v>1.1988196237550699E-2</v>
      </c>
    </row>
    <row r="191" spans="1:10" ht="12" customHeight="1" x14ac:dyDescent="0.35">
      <c r="A191" s="1" t="s">
        <v>28</v>
      </c>
      <c r="B191" s="23" t="s">
        <v>146</v>
      </c>
      <c r="C191" s="2">
        <v>33101</v>
      </c>
      <c r="D191" s="2">
        <v>24532</v>
      </c>
      <c r="E191" s="2">
        <v>23447</v>
      </c>
      <c r="F191" s="20">
        <v>0.70834717984350903</v>
      </c>
      <c r="G191" s="5">
        <v>0.95577205282895805</v>
      </c>
      <c r="H191" s="2">
        <v>24367</v>
      </c>
      <c r="I191" s="20">
        <v>9.2255919891656796E-2</v>
      </c>
      <c r="J191" s="18">
        <v>5.6660688080873997E-3</v>
      </c>
    </row>
    <row r="192" spans="1:10" ht="12" customHeight="1" x14ac:dyDescent="0.35">
      <c r="A192" s="1" t="s">
        <v>29</v>
      </c>
      <c r="B192" s="23" t="s">
        <v>146</v>
      </c>
      <c r="C192" s="2">
        <v>10170</v>
      </c>
      <c r="D192" s="2">
        <v>5604</v>
      </c>
      <c r="E192" s="2">
        <v>5481</v>
      </c>
      <c r="F192" s="20">
        <v>0.53893805309734499</v>
      </c>
      <c r="G192" s="5">
        <v>0.97805139186295498</v>
      </c>
      <c r="H192" s="2">
        <v>5578</v>
      </c>
      <c r="I192" s="20">
        <v>0.10182861240588</v>
      </c>
      <c r="J192" s="5">
        <v>1.0706638115631701E-3</v>
      </c>
    </row>
    <row r="193" spans="1:10" ht="12" customHeight="1" x14ac:dyDescent="0.35">
      <c r="A193" s="1" t="s">
        <v>30</v>
      </c>
      <c r="B193" s="23" t="s">
        <v>146</v>
      </c>
      <c r="C193" s="2">
        <v>550</v>
      </c>
      <c r="D193" s="2">
        <v>409</v>
      </c>
      <c r="E193" s="2">
        <v>381</v>
      </c>
      <c r="F193" s="20">
        <v>0.69272727272727297</v>
      </c>
      <c r="G193" s="5">
        <v>0.93154034229828897</v>
      </c>
      <c r="H193" s="2">
        <v>400</v>
      </c>
      <c r="I193" s="20">
        <v>8.7499999999999994E-2</v>
      </c>
      <c r="J193" s="5">
        <v>1.71149144254279E-2</v>
      </c>
    </row>
    <row r="194" spans="1:10" ht="12" customHeight="1" x14ac:dyDescent="0.35">
      <c r="C194" s="2"/>
      <c r="D194" s="2"/>
      <c r="E194" s="2"/>
      <c r="H194" s="2"/>
    </row>
    <row r="195" spans="1:10" ht="12" customHeight="1" x14ac:dyDescent="0.35">
      <c r="C195" s="2"/>
      <c r="D195" s="2"/>
      <c r="E195" s="2"/>
      <c r="H195" s="2"/>
    </row>
    <row r="196" spans="1:10" ht="25.5" customHeight="1" x14ac:dyDescent="0.35">
      <c r="A196" s="10" t="s">
        <v>59</v>
      </c>
      <c r="B196" s="10"/>
      <c r="C196" s="10"/>
      <c r="D196" s="10"/>
      <c r="E196" s="10"/>
      <c r="F196" s="10"/>
      <c r="G196" s="10"/>
      <c r="H196" s="10"/>
      <c r="I196" s="10"/>
      <c r="J196" s="10"/>
    </row>
    <row r="197" spans="1:10" ht="12" customHeight="1" x14ac:dyDescent="0.35">
      <c r="A197" s="6" t="s">
        <v>22</v>
      </c>
      <c r="B197" s="24"/>
      <c r="C197" s="12" t="s">
        <v>1</v>
      </c>
      <c r="D197" s="12" t="s">
        <v>3</v>
      </c>
      <c r="E197" s="12" t="s">
        <v>0</v>
      </c>
      <c r="F197" s="21" t="s">
        <v>4</v>
      </c>
      <c r="G197" s="8" t="s">
        <v>5</v>
      </c>
      <c r="H197" s="12" t="s">
        <v>6</v>
      </c>
      <c r="I197" s="22" t="s">
        <v>7</v>
      </c>
      <c r="J197" s="8" t="s">
        <v>8</v>
      </c>
    </row>
    <row r="198" spans="1:10" ht="12" customHeight="1" x14ac:dyDescent="0.35">
      <c r="A198" s="1" t="s">
        <v>23</v>
      </c>
      <c r="B198" s="23" t="s">
        <v>123</v>
      </c>
      <c r="C198" s="2">
        <v>22490</v>
      </c>
      <c r="D198" s="2">
        <v>19919</v>
      </c>
      <c r="E198" s="2">
        <v>19048</v>
      </c>
      <c r="F198" s="20">
        <v>0.84695420186749704</v>
      </c>
      <c r="G198" s="5">
        <v>0.95627290526632902</v>
      </c>
      <c r="H198" s="2">
        <v>19180</v>
      </c>
      <c r="I198" s="20">
        <v>0.122158498435871</v>
      </c>
      <c r="J198" s="5">
        <v>3.6447612831969498E-2</v>
      </c>
    </row>
    <row r="199" spans="1:10" ht="12" customHeight="1" x14ac:dyDescent="0.35">
      <c r="A199" s="1" t="s">
        <v>24</v>
      </c>
      <c r="B199" s="23" t="s">
        <v>123</v>
      </c>
      <c r="C199" s="2">
        <v>15022</v>
      </c>
      <c r="D199" s="2">
        <v>11490</v>
      </c>
      <c r="E199" s="2">
        <v>11107</v>
      </c>
      <c r="F199" s="20">
        <v>0.73938223938223901</v>
      </c>
      <c r="G199" s="5">
        <v>0.96666666666666701</v>
      </c>
      <c r="H199" s="2">
        <v>11422</v>
      </c>
      <c r="I199" s="20">
        <v>8.0896515496410401E-2</v>
      </c>
      <c r="J199" s="18">
        <v>3.3942558746736301E-3</v>
      </c>
    </row>
    <row r="200" spans="1:10" ht="12" customHeight="1" x14ac:dyDescent="0.35">
      <c r="A200" s="1" t="s">
        <v>25</v>
      </c>
      <c r="B200" s="23" t="s">
        <v>123</v>
      </c>
      <c r="C200" s="2">
        <v>23828</v>
      </c>
      <c r="D200" s="2">
        <v>18314</v>
      </c>
      <c r="E200" s="2">
        <v>17325</v>
      </c>
      <c r="F200" s="20">
        <v>0.72708578143360703</v>
      </c>
      <c r="G200" s="5">
        <v>0.94599759746641898</v>
      </c>
      <c r="H200" s="2">
        <v>18122</v>
      </c>
      <c r="I200" s="20">
        <v>8.3489681050656697E-2</v>
      </c>
      <c r="J200" s="18">
        <v>9.3371191438243999E-3</v>
      </c>
    </row>
    <row r="201" spans="1:10" ht="12" customHeight="1" x14ac:dyDescent="0.35">
      <c r="A201" s="1" t="s">
        <v>26</v>
      </c>
      <c r="B201" s="23" t="s">
        <v>123</v>
      </c>
      <c r="C201" s="2">
        <v>15736</v>
      </c>
      <c r="D201" s="2">
        <v>9303</v>
      </c>
      <c r="E201" s="2">
        <v>9027</v>
      </c>
      <c r="F201" s="20">
        <v>0.57365277071682796</v>
      </c>
      <c r="G201" s="5">
        <v>0.970332150919058</v>
      </c>
      <c r="H201" s="2">
        <v>8764</v>
      </c>
      <c r="I201" s="20">
        <v>3.9821999087174799E-2</v>
      </c>
      <c r="J201" s="18">
        <v>5.5680963130173101E-2</v>
      </c>
    </row>
    <row r="202" spans="1:10" ht="12" customHeight="1" x14ac:dyDescent="0.35">
      <c r="A202" s="1" t="s">
        <v>27</v>
      </c>
      <c r="B202" s="23" t="s">
        <v>123</v>
      </c>
      <c r="C202" s="2">
        <v>26704</v>
      </c>
      <c r="D202" s="2">
        <v>20518</v>
      </c>
      <c r="E202" s="2">
        <v>20091</v>
      </c>
      <c r="F202" s="20">
        <v>0.75235919712402599</v>
      </c>
      <c r="G202" s="5">
        <v>0.979189004776294</v>
      </c>
      <c r="H202" s="2">
        <v>20174</v>
      </c>
      <c r="I202" s="20">
        <v>5.6409239615346503E-2</v>
      </c>
      <c r="J202" s="18">
        <v>1.56447996880788E-2</v>
      </c>
    </row>
    <row r="203" spans="1:10" ht="12" customHeight="1" x14ac:dyDescent="0.35">
      <c r="A203" s="1" t="s">
        <v>28</v>
      </c>
      <c r="B203" s="23" t="s">
        <v>123</v>
      </c>
      <c r="C203" s="2">
        <v>31531</v>
      </c>
      <c r="D203" s="2">
        <v>22794</v>
      </c>
      <c r="E203" s="2">
        <v>21896</v>
      </c>
      <c r="F203" s="20">
        <v>0.69442770606704496</v>
      </c>
      <c r="G203" s="5">
        <v>0.96060366763183302</v>
      </c>
      <c r="H203" s="2">
        <v>22578</v>
      </c>
      <c r="I203" s="20">
        <v>8.9467623350163894E-2</v>
      </c>
      <c r="J203" s="18">
        <v>7.2826182328683004E-3</v>
      </c>
    </row>
    <row r="204" spans="1:10" ht="12" customHeight="1" x14ac:dyDescent="0.35">
      <c r="A204" s="1" t="s">
        <v>29</v>
      </c>
      <c r="B204" s="23" t="s">
        <v>123</v>
      </c>
      <c r="C204" s="2">
        <v>10476</v>
      </c>
      <c r="D204" s="2">
        <v>5719</v>
      </c>
      <c r="E204" s="2">
        <v>5609</v>
      </c>
      <c r="F204" s="20">
        <v>0.535414280259641</v>
      </c>
      <c r="G204" s="5">
        <v>0.98076586815876898</v>
      </c>
      <c r="H204" s="2">
        <v>5667</v>
      </c>
      <c r="I204" s="20">
        <v>9.1406387859537697E-2</v>
      </c>
      <c r="J204" s="5">
        <v>5.5953838083580999E-3</v>
      </c>
    </row>
    <row r="205" spans="1:10" ht="12" customHeight="1" x14ac:dyDescent="0.35">
      <c r="A205" s="1" t="s">
        <v>30</v>
      </c>
      <c r="B205" s="23" t="s">
        <v>123</v>
      </c>
      <c r="C205" s="2">
        <v>586</v>
      </c>
      <c r="D205" s="2">
        <v>425</v>
      </c>
      <c r="E205" s="2">
        <v>382</v>
      </c>
      <c r="F205" s="20">
        <v>0.65187713310580198</v>
      </c>
      <c r="G205" s="5">
        <v>0.89882352941176502</v>
      </c>
      <c r="H205" s="2">
        <v>411</v>
      </c>
      <c r="I205" s="20">
        <v>0.124087591240876</v>
      </c>
      <c r="J205" s="5">
        <v>3.2941176470588203E-2</v>
      </c>
    </row>
    <row r="206" spans="1:10" ht="12" customHeight="1" x14ac:dyDescent="0.35">
      <c r="C206" s="2"/>
      <c r="D206" s="2"/>
      <c r="E206" s="2"/>
      <c r="H206" s="2"/>
    </row>
    <row r="207" spans="1:10" ht="12" customHeight="1" x14ac:dyDescent="0.35">
      <c r="C207" s="2"/>
      <c r="D207" s="2"/>
      <c r="E207" s="2"/>
      <c r="H207" s="2"/>
    </row>
    <row r="208" spans="1:10" ht="12" customHeight="1" x14ac:dyDescent="0.35">
      <c r="A208" s="10" t="s">
        <v>61</v>
      </c>
      <c r="B208" s="10"/>
      <c r="C208" s="10"/>
      <c r="D208" s="10"/>
      <c r="E208" s="10"/>
      <c r="F208" s="10"/>
      <c r="G208" s="10"/>
      <c r="H208" s="10"/>
      <c r="I208" s="10"/>
      <c r="J208" s="10"/>
    </row>
    <row r="209" spans="1:10" ht="12" customHeight="1" x14ac:dyDescent="0.35">
      <c r="A209" s="6" t="s">
        <v>22</v>
      </c>
      <c r="B209" s="24"/>
      <c r="C209" s="12" t="s">
        <v>1</v>
      </c>
      <c r="D209" s="12" t="s">
        <v>3</v>
      </c>
      <c r="E209" s="12" t="s">
        <v>0</v>
      </c>
      <c r="F209" s="21" t="s">
        <v>4</v>
      </c>
      <c r="G209" s="8" t="s">
        <v>5</v>
      </c>
      <c r="H209" s="12" t="s">
        <v>6</v>
      </c>
      <c r="I209" s="22" t="s">
        <v>7</v>
      </c>
      <c r="J209" s="8" t="s">
        <v>8</v>
      </c>
    </row>
    <row r="210" spans="1:10" x14ac:dyDescent="0.35">
      <c r="A210" s="1" t="s">
        <v>23</v>
      </c>
      <c r="B210" s="23" t="s">
        <v>131</v>
      </c>
      <c r="C210" s="2">
        <v>22779</v>
      </c>
      <c r="D210" s="2">
        <v>20173</v>
      </c>
      <c r="E210" s="2">
        <v>19275</v>
      </c>
      <c r="F210" s="20">
        <v>0.84617410773080504</v>
      </c>
      <c r="G210" s="5">
        <v>0.95548505428047403</v>
      </c>
      <c r="H210" s="2">
        <v>19299</v>
      </c>
      <c r="I210" s="20">
        <v>0.126120524379502</v>
      </c>
      <c r="J210" s="18">
        <v>4.2879095821147101E-2</v>
      </c>
    </row>
    <row r="211" spans="1:10" x14ac:dyDescent="0.35">
      <c r="A211" s="1" t="s">
        <v>24</v>
      </c>
      <c r="B211" s="23" t="s">
        <v>131</v>
      </c>
      <c r="C211" s="2">
        <v>15439</v>
      </c>
      <c r="D211" s="2">
        <v>11908</v>
      </c>
      <c r="E211" s="2">
        <v>11582</v>
      </c>
      <c r="F211" s="20">
        <v>0.75017812034458198</v>
      </c>
      <c r="G211" s="5">
        <v>0.97262344642257303</v>
      </c>
      <c r="H211" s="2">
        <v>11819</v>
      </c>
      <c r="I211" s="20">
        <v>9.5101108384804095E-2</v>
      </c>
      <c r="J211" s="18">
        <v>3.7789721195834701E-3</v>
      </c>
    </row>
    <row r="212" spans="1:10" x14ac:dyDescent="0.35">
      <c r="A212" s="1" t="s">
        <v>25</v>
      </c>
      <c r="B212" s="23" t="s">
        <v>131</v>
      </c>
      <c r="C212" s="2">
        <v>24592</v>
      </c>
      <c r="D212" s="2">
        <v>19312</v>
      </c>
      <c r="E212" s="2">
        <v>18324</v>
      </c>
      <c r="F212" s="20">
        <v>0.74512036434612905</v>
      </c>
      <c r="G212" s="5">
        <v>0.94884009942004999</v>
      </c>
      <c r="H212" s="2">
        <v>19002</v>
      </c>
      <c r="I212" s="20">
        <v>8.6885590990422104E-2</v>
      </c>
      <c r="J212" s="18">
        <v>1.3877381938690999E-2</v>
      </c>
    </row>
    <row r="213" spans="1:10" x14ac:dyDescent="0.35">
      <c r="A213" s="1" t="s">
        <v>26</v>
      </c>
      <c r="B213" s="23" t="s">
        <v>131</v>
      </c>
      <c r="C213" s="2">
        <v>16062</v>
      </c>
      <c r="D213" s="2">
        <v>9296</v>
      </c>
      <c r="E213" s="2">
        <v>9048</v>
      </c>
      <c r="F213" s="20">
        <v>0.56331714605902095</v>
      </c>
      <c r="G213" s="5">
        <v>0.973321858864028</v>
      </c>
      <c r="H213" s="2">
        <v>8718</v>
      </c>
      <c r="I213" s="20">
        <v>4.6455609084652398E-2</v>
      </c>
      <c r="J213" s="18">
        <v>6.0348537005163502E-2</v>
      </c>
    </row>
    <row r="214" spans="1:10" x14ac:dyDescent="0.35">
      <c r="A214" s="1" t="s">
        <v>27</v>
      </c>
      <c r="B214" s="23" t="s">
        <v>131</v>
      </c>
      <c r="C214" s="2">
        <v>27578</v>
      </c>
      <c r="D214" s="2">
        <v>21880</v>
      </c>
      <c r="E214" s="2">
        <v>21457</v>
      </c>
      <c r="F214" s="20">
        <v>0.77804771919646099</v>
      </c>
      <c r="G214" s="5">
        <v>0.98066727605118797</v>
      </c>
      <c r="H214" s="2">
        <v>21471</v>
      </c>
      <c r="I214" s="20">
        <v>5.90564016580504E-2</v>
      </c>
      <c r="J214" s="18">
        <v>1.70018281535649E-2</v>
      </c>
    </row>
    <row r="215" spans="1:10" x14ac:dyDescent="0.35">
      <c r="A215" s="1" t="s">
        <v>28</v>
      </c>
      <c r="B215" s="23" t="s">
        <v>131</v>
      </c>
      <c r="C215" s="2">
        <v>33447</v>
      </c>
      <c r="D215" s="2">
        <v>23821</v>
      </c>
      <c r="E215" s="2">
        <v>22948</v>
      </c>
      <c r="F215" s="20">
        <v>0.68610039764403397</v>
      </c>
      <c r="G215" s="5">
        <v>0.96335166449771203</v>
      </c>
      <c r="H215" s="2">
        <v>23566</v>
      </c>
      <c r="I215" s="20">
        <v>9.3312399219214096E-2</v>
      </c>
      <c r="J215" s="18">
        <v>8.6478317450988593E-3</v>
      </c>
    </row>
    <row r="216" spans="1:10" x14ac:dyDescent="0.35">
      <c r="A216" s="1" t="s">
        <v>29</v>
      </c>
      <c r="B216" s="23" t="s">
        <v>131</v>
      </c>
      <c r="C216" s="2">
        <v>11000</v>
      </c>
      <c r="D216" s="2">
        <v>6249</v>
      </c>
      <c r="E216" s="2">
        <v>6127</v>
      </c>
      <c r="F216" s="20">
        <v>0.55700000000000005</v>
      </c>
      <c r="G216" s="5">
        <v>0.98047687630020797</v>
      </c>
      <c r="H216" s="2">
        <v>6216</v>
      </c>
      <c r="I216" s="20">
        <v>9.0411840411840402E-2</v>
      </c>
      <c r="J216" s="5">
        <v>1.4402304368699001E-3</v>
      </c>
    </row>
    <row r="217" spans="1:10" x14ac:dyDescent="0.35">
      <c r="A217" s="1" t="s">
        <v>30</v>
      </c>
      <c r="B217" s="23" t="s">
        <v>131</v>
      </c>
      <c r="C217" s="2">
        <v>578</v>
      </c>
      <c r="D217" s="2">
        <v>460</v>
      </c>
      <c r="E217" s="2">
        <v>427</v>
      </c>
      <c r="F217" s="20">
        <v>0.73875432525951601</v>
      </c>
      <c r="G217" s="5">
        <v>0.92826086956521703</v>
      </c>
      <c r="H217" s="2">
        <v>451</v>
      </c>
      <c r="I217" s="20">
        <v>0.113082039911308</v>
      </c>
      <c r="J217" s="5">
        <v>1.7391304347826101E-2</v>
      </c>
    </row>
    <row r="218" spans="1:10" x14ac:dyDescent="0.35">
      <c r="C218" s="2"/>
      <c r="D218" s="2"/>
      <c r="E218" s="2"/>
      <c r="H218" s="2"/>
    </row>
    <row r="219" spans="1:10" x14ac:dyDescent="0.35">
      <c r="C219" s="2"/>
      <c r="D219" s="2"/>
      <c r="E219" s="2"/>
      <c r="H219" s="2"/>
    </row>
    <row r="220" spans="1:10" ht="12" customHeight="1" x14ac:dyDescent="0.35">
      <c r="A220" s="10" t="s">
        <v>63</v>
      </c>
      <c r="B220" s="10"/>
      <c r="C220" s="10"/>
      <c r="D220" s="10"/>
      <c r="E220" s="10"/>
      <c r="F220" s="10"/>
      <c r="G220" s="10"/>
      <c r="H220" s="10"/>
      <c r="I220" s="10"/>
      <c r="J220" s="10"/>
    </row>
    <row r="221" spans="1:10" ht="12" customHeight="1" x14ac:dyDescent="0.35">
      <c r="A221" s="6" t="s">
        <v>22</v>
      </c>
      <c r="B221" s="24"/>
      <c r="C221" s="12" t="s">
        <v>1</v>
      </c>
      <c r="D221" s="12" t="s">
        <v>3</v>
      </c>
      <c r="E221" s="12" t="s">
        <v>0</v>
      </c>
      <c r="F221" s="21" t="s">
        <v>4</v>
      </c>
      <c r="G221" s="8" t="s">
        <v>5</v>
      </c>
      <c r="H221" s="12" t="s">
        <v>6</v>
      </c>
      <c r="I221" s="22" t="s">
        <v>7</v>
      </c>
      <c r="J221" s="8" t="s">
        <v>8</v>
      </c>
    </row>
    <row r="222" spans="1:10" x14ac:dyDescent="0.35">
      <c r="A222" s="1" t="s">
        <v>23</v>
      </c>
      <c r="B222" s="23" t="s">
        <v>139</v>
      </c>
      <c r="C222" s="2">
        <v>26983</v>
      </c>
      <c r="D222" s="2">
        <v>23239</v>
      </c>
      <c r="E222" s="2">
        <v>22570</v>
      </c>
      <c r="F222" s="20">
        <v>0.83645258125486399</v>
      </c>
      <c r="G222" s="5">
        <v>0.971212186410775</v>
      </c>
      <c r="H222" s="2">
        <v>22212</v>
      </c>
      <c r="I222" s="20">
        <v>0.125337655321448</v>
      </c>
      <c r="J222" s="18">
        <v>4.3762640389001198E-2</v>
      </c>
    </row>
    <row r="223" spans="1:10" x14ac:dyDescent="0.35">
      <c r="A223" s="1" t="s">
        <v>24</v>
      </c>
      <c r="B223" s="23" t="s">
        <v>139</v>
      </c>
      <c r="C223" s="2">
        <v>18188</v>
      </c>
      <c r="D223" s="2">
        <v>14084</v>
      </c>
      <c r="E223" s="2">
        <v>13682</v>
      </c>
      <c r="F223" s="20">
        <v>0.75225423356058896</v>
      </c>
      <c r="G223" s="5">
        <v>0.97145697245100804</v>
      </c>
      <c r="H223" s="2">
        <v>13944</v>
      </c>
      <c r="I223" s="20">
        <v>9.3158347676420006E-2</v>
      </c>
      <c r="J223" s="18">
        <v>7.10025560920193E-3</v>
      </c>
    </row>
    <row r="224" spans="1:10" x14ac:dyDescent="0.35">
      <c r="A224" s="1" t="s">
        <v>25</v>
      </c>
      <c r="B224" s="23" t="s">
        <v>139</v>
      </c>
      <c r="C224" s="2">
        <v>28287</v>
      </c>
      <c r="D224" s="2">
        <v>21893</v>
      </c>
      <c r="E224" s="2">
        <v>20809</v>
      </c>
      <c r="F224" s="20">
        <v>0.73563827906812296</v>
      </c>
      <c r="G224" s="5">
        <v>0.95048645685835598</v>
      </c>
      <c r="H224" s="2">
        <v>21504</v>
      </c>
      <c r="I224" s="20">
        <v>8.5611979166666699E-2</v>
      </c>
      <c r="J224" s="18">
        <v>1.52103412049514E-2</v>
      </c>
    </row>
    <row r="225" spans="1:10" x14ac:dyDescent="0.35">
      <c r="A225" s="1" t="s">
        <v>26</v>
      </c>
      <c r="B225" s="23" t="s">
        <v>139</v>
      </c>
      <c r="C225" s="2">
        <v>19572</v>
      </c>
      <c r="D225" s="2">
        <v>10759</v>
      </c>
      <c r="E225" s="2">
        <v>10530</v>
      </c>
      <c r="F225" s="20">
        <v>0.53801348865726495</v>
      </c>
      <c r="G225" s="5">
        <v>0.978715494005019</v>
      </c>
      <c r="H225" s="2">
        <v>10098</v>
      </c>
      <c r="I225" s="20">
        <v>4.1196276490394097E-2</v>
      </c>
      <c r="J225" s="18">
        <v>5.9949809461845902E-2</v>
      </c>
    </row>
    <row r="226" spans="1:10" x14ac:dyDescent="0.35">
      <c r="A226" s="1" t="s">
        <v>27</v>
      </c>
      <c r="B226" s="23" t="s">
        <v>139</v>
      </c>
      <c r="C226" s="2">
        <v>32326</v>
      </c>
      <c r="D226" s="2">
        <v>25465</v>
      </c>
      <c r="E226" s="2">
        <v>25133</v>
      </c>
      <c r="F226" s="20">
        <v>0.77748561529419002</v>
      </c>
      <c r="G226" s="5">
        <v>0.98696249754565102</v>
      </c>
      <c r="H226" s="2">
        <v>25022</v>
      </c>
      <c r="I226" s="20">
        <v>5.5910798497322403E-2</v>
      </c>
      <c r="J226" s="18">
        <v>1.63754172393481E-2</v>
      </c>
    </row>
    <row r="227" spans="1:10" x14ac:dyDescent="0.35">
      <c r="A227" s="1" t="s">
        <v>28</v>
      </c>
      <c r="B227" s="23" t="s">
        <v>139</v>
      </c>
      <c r="C227" s="2">
        <v>37263</v>
      </c>
      <c r="D227" s="2">
        <v>25724</v>
      </c>
      <c r="E227" s="2">
        <v>24719</v>
      </c>
      <c r="F227" s="20">
        <v>0.66336580522233901</v>
      </c>
      <c r="G227" s="5">
        <v>0.96093142590576897</v>
      </c>
      <c r="H227" s="2">
        <v>25474</v>
      </c>
      <c r="I227" s="20">
        <v>8.2868807411478396E-2</v>
      </c>
      <c r="J227" s="18">
        <v>7.5804696003731898E-3</v>
      </c>
    </row>
    <row r="228" spans="1:10" x14ac:dyDescent="0.35">
      <c r="A228" s="1" t="s">
        <v>29</v>
      </c>
      <c r="B228" s="23" t="s">
        <v>139</v>
      </c>
      <c r="C228" s="2">
        <v>11633</v>
      </c>
      <c r="D228" s="2">
        <v>6295</v>
      </c>
      <c r="E228" s="2">
        <v>6213</v>
      </c>
      <c r="F228" s="20">
        <v>0.53408407117682499</v>
      </c>
      <c r="G228" s="5">
        <v>0.986973788721207</v>
      </c>
      <c r="H228" s="2">
        <v>6260</v>
      </c>
      <c r="I228" s="20">
        <v>6.7731629392971199E-2</v>
      </c>
      <c r="J228" s="5">
        <v>2.38284352660842E-3</v>
      </c>
    </row>
    <row r="229" spans="1:10" x14ac:dyDescent="0.35">
      <c r="A229" s="1" t="s">
        <v>30</v>
      </c>
      <c r="B229" s="23" t="s">
        <v>139</v>
      </c>
      <c r="C229" s="2">
        <v>757</v>
      </c>
      <c r="D229" s="2">
        <v>534</v>
      </c>
      <c r="E229" s="2">
        <v>501</v>
      </c>
      <c r="F229" s="20">
        <v>0.66182298546895602</v>
      </c>
      <c r="G229" s="5">
        <v>0.93820224719101097</v>
      </c>
      <c r="H229" s="2">
        <v>522</v>
      </c>
      <c r="I229" s="20">
        <v>0.116858237547893</v>
      </c>
      <c r="J229" s="5">
        <v>1.8726591760299598E-2</v>
      </c>
    </row>
    <row r="230" spans="1:10" x14ac:dyDescent="0.35">
      <c r="C230" s="2"/>
      <c r="D230" s="2"/>
      <c r="E230" s="2"/>
      <c r="H230" s="2"/>
    </row>
    <row r="231" spans="1:10" x14ac:dyDescent="0.35">
      <c r="C231" s="2"/>
      <c r="D231" s="2"/>
      <c r="E231" s="2"/>
      <c r="H231" s="2"/>
    </row>
    <row r="232" spans="1:10" x14ac:dyDescent="0.35">
      <c r="A232" s="10" t="s">
        <v>65</v>
      </c>
      <c r="B232" s="10"/>
      <c r="C232" s="10"/>
      <c r="D232" s="10"/>
      <c r="E232" s="10"/>
      <c r="F232" s="10"/>
      <c r="G232" s="10"/>
      <c r="H232" s="10"/>
      <c r="I232" s="10"/>
      <c r="J232" s="10"/>
    </row>
    <row r="233" spans="1:10" ht="29" x14ac:dyDescent="0.35">
      <c r="A233" s="6" t="s">
        <v>22</v>
      </c>
      <c r="B233" s="24"/>
      <c r="C233" s="12" t="s">
        <v>1</v>
      </c>
      <c r="D233" s="12" t="s">
        <v>3</v>
      </c>
      <c r="E233" s="12" t="s">
        <v>0</v>
      </c>
      <c r="F233" s="21" t="s">
        <v>4</v>
      </c>
      <c r="G233" s="8" t="s">
        <v>5</v>
      </c>
      <c r="H233" s="12" t="s">
        <v>6</v>
      </c>
      <c r="I233" s="22" t="s">
        <v>7</v>
      </c>
      <c r="J233" s="8" t="s">
        <v>8</v>
      </c>
    </row>
    <row r="234" spans="1:10" x14ac:dyDescent="0.35">
      <c r="A234" s="1" t="s">
        <v>23</v>
      </c>
      <c r="B234" s="23" t="s">
        <v>147</v>
      </c>
      <c r="C234" s="2">
        <v>23894</v>
      </c>
      <c r="D234" s="2">
        <v>20356</v>
      </c>
      <c r="E234" s="2">
        <v>19605</v>
      </c>
      <c r="F234" s="20">
        <v>0.82049887000920696</v>
      </c>
      <c r="G234" s="5">
        <v>0.96310670072705795</v>
      </c>
      <c r="H234" s="2">
        <v>19738</v>
      </c>
      <c r="I234" s="20">
        <v>0.13349883473502899</v>
      </c>
      <c r="J234" s="18">
        <v>2.84437021025742E-2</v>
      </c>
    </row>
    <row r="235" spans="1:10" x14ac:dyDescent="0.35">
      <c r="A235" s="1" t="s">
        <v>24</v>
      </c>
      <c r="B235" s="23" t="s">
        <v>147</v>
      </c>
      <c r="C235" s="2">
        <v>15678</v>
      </c>
      <c r="D235" s="2">
        <v>12344</v>
      </c>
      <c r="E235" s="2">
        <v>11930</v>
      </c>
      <c r="F235" s="20">
        <v>0.760938895267254</v>
      </c>
      <c r="G235" s="5">
        <v>0.96646143875567103</v>
      </c>
      <c r="H235" s="2">
        <v>12212</v>
      </c>
      <c r="I235" s="20">
        <v>8.6390435637078294E-2</v>
      </c>
      <c r="J235" s="18">
        <v>7.1289695398574198E-3</v>
      </c>
    </row>
    <row r="236" spans="1:10" x14ac:dyDescent="0.35">
      <c r="A236" s="1" t="s">
        <v>25</v>
      </c>
      <c r="B236" s="23" t="s">
        <v>147</v>
      </c>
      <c r="C236" s="2">
        <v>24734</v>
      </c>
      <c r="D236" s="2">
        <v>18784</v>
      </c>
      <c r="E236" s="2">
        <v>17972</v>
      </c>
      <c r="F236" s="20">
        <v>0.72661114255680403</v>
      </c>
      <c r="G236" s="5">
        <v>0.95677172061328797</v>
      </c>
      <c r="H236" s="2">
        <v>18419</v>
      </c>
      <c r="I236" s="20">
        <v>9.1698789293664207E-2</v>
      </c>
      <c r="J236" s="18">
        <v>1.7355195911414E-2</v>
      </c>
    </row>
    <row r="237" spans="1:10" x14ac:dyDescent="0.35">
      <c r="A237" s="1" t="s">
        <v>26</v>
      </c>
      <c r="B237" s="23" t="s">
        <v>147</v>
      </c>
      <c r="C237" s="2">
        <v>14840</v>
      </c>
      <c r="D237" s="2">
        <v>8764</v>
      </c>
      <c r="E237" s="2">
        <v>8548</v>
      </c>
      <c r="F237" s="20">
        <v>0.57601078167115904</v>
      </c>
      <c r="G237" s="5">
        <v>0.97535371976266505</v>
      </c>
      <c r="H237" s="2">
        <v>8563</v>
      </c>
      <c r="I237" s="20">
        <v>4.3676281676982398E-2</v>
      </c>
      <c r="J237" s="18">
        <v>2.08808763121862E-2</v>
      </c>
    </row>
    <row r="238" spans="1:10" x14ac:dyDescent="0.35">
      <c r="A238" s="1" t="s">
        <v>27</v>
      </c>
      <c r="B238" s="23" t="s">
        <v>147</v>
      </c>
      <c r="C238" s="2">
        <v>28604</v>
      </c>
      <c r="D238" s="2">
        <v>22252</v>
      </c>
      <c r="E238" s="2">
        <v>21901</v>
      </c>
      <c r="F238" s="20">
        <v>0.76566214515452402</v>
      </c>
      <c r="G238" s="5">
        <v>0.984226136976452</v>
      </c>
      <c r="H238" s="2">
        <v>22011</v>
      </c>
      <c r="I238" s="20">
        <v>5.5835718504384201E-2</v>
      </c>
      <c r="J238" s="18">
        <v>9.4373539457127398E-3</v>
      </c>
    </row>
    <row r="239" spans="1:10" x14ac:dyDescent="0.35">
      <c r="A239" s="1" t="s">
        <v>28</v>
      </c>
      <c r="B239" s="23" t="s">
        <v>147</v>
      </c>
      <c r="C239" s="2">
        <v>32938</v>
      </c>
      <c r="D239" s="2">
        <v>22721</v>
      </c>
      <c r="E239" s="2">
        <v>21656</v>
      </c>
      <c r="F239" s="20">
        <v>0.65747768534823003</v>
      </c>
      <c r="G239" s="5">
        <v>0.95312706306940698</v>
      </c>
      <c r="H239" s="2">
        <v>22480</v>
      </c>
      <c r="I239" s="20">
        <v>9.3149466192170793E-2</v>
      </c>
      <c r="J239" s="18">
        <v>8.0542229655384892E-3</v>
      </c>
    </row>
    <row r="240" spans="1:10" x14ac:dyDescent="0.35">
      <c r="A240" s="1" t="s">
        <v>29</v>
      </c>
      <c r="B240" s="23" t="s">
        <v>147</v>
      </c>
      <c r="C240" s="2">
        <v>14385</v>
      </c>
      <c r="D240" s="2">
        <v>7076</v>
      </c>
      <c r="E240" s="2">
        <v>6965</v>
      </c>
      <c r="F240" s="20">
        <v>0.484184914841849</v>
      </c>
      <c r="G240" s="5">
        <v>0.98431317128321105</v>
      </c>
      <c r="H240" s="2">
        <v>6998</v>
      </c>
      <c r="I240" s="20">
        <v>6.3160903115175804E-2</v>
      </c>
      <c r="J240" s="5">
        <v>4.5223289994347103E-3</v>
      </c>
    </row>
    <row r="241" spans="1:10" x14ac:dyDescent="0.35">
      <c r="A241" s="1" t="s">
        <v>30</v>
      </c>
      <c r="B241" s="23" t="s">
        <v>147</v>
      </c>
      <c r="C241" s="2">
        <v>648</v>
      </c>
      <c r="D241" s="2">
        <v>554</v>
      </c>
      <c r="E241" s="2">
        <v>512</v>
      </c>
      <c r="F241" s="20">
        <v>0.79012345679012297</v>
      </c>
      <c r="G241" s="5">
        <v>0.92418772563176899</v>
      </c>
      <c r="H241" s="2">
        <v>549</v>
      </c>
      <c r="I241" s="20">
        <v>0.123861566484517</v>
      </c>
      <c r="J241" s="5">
        <v>9.0252707581227401E-3</v>
      </c>
    </row>
    <row r="242" spans="1:10" x14ac:dyDescent="0.35">
      <c r="C242" s="2"/>
      <c r="D242" s="2"/>
      <c r="E242" s="2"/>
      <c r="H242" s="2"/>
    </row>
    <row r="243" spans="1:10" x14ac:dyDescent="0.35">
      <c r="C243" s="2"/>
      <c r="D243" s="2"/>
      <c r="E243" s="2"/>
      <c r="H243" s="2"/>
    </row>
    <row r="244" spans="1:10" x14ac:dyDescent="0.35">
      <c r="A244" s="10" t="s">
        <v>67</v>
      </c>
      <c r="B244" s="10"/>
      <c r="C244" s="10"/>
      <c r="D244" s="10"/>
      <c r="E244" s="10"/>
      <c r="F244" s="10"/>
      <c r="G244" s="10"/>
      <c r="H244" s="10"/>
      <c r="I244" s="10"/>
      <c r="J244" s="10"/>
    </row>
    <row r="245" spans="1:10" ht="29" x14ac:dyDescent="0.35">
      <c r="A245" s="6" t="s">
        <v>22</v>
      </c>
      <c r="B245" s="24"/>
      <c r="C245" s="12" t="s">
        <v>1</v>
      </c>
      <c r="D245" s="12" t="s">
        <v>3</v>
      </c>
      <c r="E245" s="12" t="s">
        <v>0</v>
      </c>
      <c r="F245" s="21" t="s">
        <v>4</v>
      </c>
      <c r="G245" s="8" t="s">
        <v>5</v>
      </c>
      <c r="H245" s="12" t="s">
        <v>6</v>
      </c>
      <c r="I245" s="22" t="s">
        <v>7</v>
      </c>
      <c r="J245" s="8" t="s">
        <v>8</v>
      </c>
    </row>
    <row r="246" spans="1:10" x14ac:dyDescent="0.35">
      <c r="A246" s="1" t="s">
        <v>23</v>
      </c>
      <c r="B246" s="23" t="s">
        <v>124</v>
      </c>
      <c r="C246" s="2">
        <v>23047</v>
      </c>
      <c r="D246" s="2">
        <v>18969</v>
      </c>
      <c r="E246" s="2">
        <v>18406</v>
      </c>
      <c r="F246" s="20">
        <v>0.79862888879246696</v>
      </c>
      <c r="G246" s="5">
        <v>0.97031999578259298</v>
      </c>
      <c r="H246" s="2">
        <v>18822</v>
      </c>
      <c r="I246" s="20">
        <v>0.123738178727022</v>
      </c>
      <c r="J246" s="18">
        <v>6.4315462069692696E-3</v>
      </c>
    </row>
    <row r="247" spans="1:10" x14ac:dyDescent="0.35">
      <c r="A247" s="1" t="s">
        <v>24</v>
      </c>
      <c r="B247" s="23" t="s">
        <v>124</v>
      </c>
      <c r="C247" s="2">
        <v>14632</v>
      </c>
      <c r="D247" s="2">
        <v>11254</v>
      </c>
      <c r="E247" s="2">
        <v>10957</v>
      </c>
      <c r="F247" s="20">
        <v>0.74883816293056304</v>
      </c>
      <c r="G247" s="5">
        <v>0.97360938333037095</v>
      </c>
      <c r="H247" s="2">
        <v>11157</v>
      </c>
      <c r="I247" s="20">
        <v>9.1153535896746393E-2</v>
      </c>
      <c r="J247" s="18">
        <v>6.6642971387951E-3</v>
      </c>
    </row>
    <row r="248" spans="1:10" x14ac:dyDescent="0.35">
      <c r="A248" s="1" t="s">
        <v>25</v>
      </c>
      <c r="B248" s="23" t="s">
        <v>124</v>
      </c>
      <c r="C248" s="2">
        <v>23537</v>
      </c>
      <c r="D248" s="2">
        <v>16955</v>
      </c>
      <c r="E248" s="2">
        <v>16534</v>
      </c>
      <c r="F248" s="20">
        <v>0.70246845392361001</v>
      </c>
      <c r="G248" s="5">
        <v>0.97516956649955799</v>
      </c>
      <c r="H248" s="2">
        <v>16774</v>
      </c>
      <c r="I248" s="20">
        <v>9.5445332061523794E-2</v>
      </c>
      <c r="J248" s="18">
        <v>8.7289884989678601E-3</v>
      </c>
    </row>
    <row r="249" spans="1:10" x14ac:dyDescent="0.35">
      <c r="A249" s="1" t="s">
        <v>26</v>
      </c>
      <c r="B249" s="23" t="s">
        <v>124</v>
      </c>
      <c r="C249" s="2">
        <v>13931</v>
      </c>
      <c r="D249" s="2">
        <v>7760</v>
      </c>
      <c r="E249" s="2">
        <v>7617</v>
      </c>
      <c r="F249" s="20">
        <v>0.54676620486684402</v>
      </c>
      <c r="G249" s="5">
        <v>0.98157216494845401</v>
      </c>
      <c r="H249" s="2">
        <v>7576</v>
      </c>
      <c r="I249" s="20">
        <v>4.7122492080253403E-2</v>
      </c>
      <c r="J249" s="18">
        <v>2.0747422680412402E-2</v>
      </c>
    </row>
    <row r="250" spans="1:10" x14ac:dyDescent="0.35">
      <c r="A250" s="1" t="s">
        <v>27</v>
      </c>
      <c r="B250" s="23" t="s">
        <v>124</v>
      </c>
      <c r="C250" s="2">
        <v>27594</v>
      </c>
      <c r="D250" s="2">
        <v>20944</v>
      </c>
      <c r="E250" s="2">
        <v>20634</v>
      </c>
      <c r="F250" s="20">
        <v>0.74777125462057004</v>
      </c>
      <c r="G250" s="5">
        <v>0.98519862490450705</v>
      </c>
      <c r="H250" s="2">
        <v>20782</v>
      </c>
      <c r="I250" s="20">
        <v>5.2497353478972199E-2</v>
      </c>
      <c r="J250" s="18">
        <v>6.4935064935064896E-3</v>
      </c>
    </row>
    <row r="251" spans="1:10" x14ac:dyDescent="0.35">
      <c r="A251" s="1" t="s">
        <v>28</v>
      </c>
      <c r="B251" s="23" t="s">
        <v>124</v>
      </c>
      <c r="C251" s="2">
        <v>31435</v>
      </c>
      <c r="D251" s="2">
        <v>21758</v>
      </c>
      <c r="E251" s="2">
        <v>20983</v>
      </c>
      <c r="F251" s="20">
        <v>0.66750437410529695</v>
      </c>
      <c r="G251" s="5">
        <v>0.964380917363728</v>
      </c>
      <c r="H251" s="2">
        <v>21640</v>
      </c>
      <c r="I251" s="20">
        <v>8.7754158964879897E-2</v>
      </c>
      <c r="J251" s="18">
        <v>4.7338909826270797E-3</v>
      </c>
    </row>
    <row r="252" spans="1:10" x14ac:dyDescent="0.35">
      <c r="A252" s="1" t="s">
        <v>29</v>
      </c>
      <c r="B252" s="23" t="s">
        <v>124</v>
      </c>
      <c r="C252" s="2">
        <v>12529</v>
      </c>
      <c r="D252" s="2">
        <v>6176</v>
      </c>
      <c r="E252" s="2">
        <v>6070</v>
      </c>
      <c r="F252" s="20">
        <v>0.48447601564370701</v>
      </c>
      <c r="G252" s="5">
        <v>0.982836787564767</v>
      </c>
      <c r="H252" s="2">
        <v>6133</v>
      </c>
      <c r="I252" s="20">
        <v>0.17837925974237701</v>
      </c>
      <c r="J252" s="5">
        <v>2.1049222797927501E-3</v>
      </c>
    </row>
    <row r="253" spans="1:10" x14ac:dyDescent="0.35">
      <c r="A253" s="1" t="s">
        <v>30</v>
      </c>
      <c r="B253" s="23" t="s">
        <v>124</v>
      </c>
      <c r="C253" s="2">
        <v>575</v>
      </c>
      <c r="D253" s="2">
        <v>460</v>
      </c>
      <c r="E253" s="2">
        <v>406</v>
      </c>
      <c r="F253" s="20">
        <v>0.70608695652173903</v>
      </c>
      <c r="G253" s="5">
        <v>0.88260869565217404</v>
      </c>
      <c r="H253" s="2">
        <v>457</v>
      </c>
      <c r="I253" s="20">
        <v>0.14879649890590799</v>
      </c>
      <c r="J253" s="5">
        <v>4.3478260869565201E-3</v>
      </c>
    </row>
    <row r="254" spans="1:10" x14ac:dyDescent="0.35">
      <c r="C254" s="2"/>
      <c r="D254" s="2"/>
      <c r="E254" s="2"/>
      <c r="H254" s="2"/>
    </row>
    <row r="255" spans="1:10" x14ac:dyDescent="0.35">
      <c r="C255" s="2"/>
      <c r="D255" s="2"/>
      <c r="E255" s="2"/>
      <c r="H255" s="2"/>
    </row>
    <row r="256" spans="1:10" x14ac:dyDescent="0.35">
      <c r="A256" s="10" t="s">
        <v>69</v>
      </c>
      <c r="B256" s="10"/>
      <c r="C256" s="10"/>
      <c r="D256" s="10"/>
      <c r="E256" s="10"/>
      <c r="F256" s="10"/>
      <c r="G256" s="10"/>
      <c r="H256" s="10"/>
      <c r="I256" s="10"/>
      <c r="J256" s="10"/>
    </row>
    <row r="257" spans="1:10" ht="29" x14ac:dyDescent="0.35">
      <c r="A257" s="6" t="s">
        <v>22</v>
      </c>
      <c r="B257" s="24"/>
      <c r="C257" s="12" t="s">
        <v>1</v>
      </c>
      <c r="D257" s="12" t="s">
        <v>3</v>
      </c>
      <c r="E257" s="12" t="s">
        <v>0</v>
      </c>
      <c r="F257" s="21" t="s">
        <v>4</v>
      </c>
      <c r="G257" s="8" t="s">
        <v>5</v>
      </c>
      <c r="H257" s="12" t="s">
        <v>6</v>
      </c>
      <c r="I257" s="22" t="s">
        <v>7</v>
      </c>
      <c r="J257" s="8" t="s">
        <v>8</v>
      </c>
    </row>
    <row r="258" spans="1:10" x14ac:dyDescent="0.35">
      <c r="A258" s="1" t="s">
        <v>23</v>
      </c>
      <c r="B258" s="23" t="s">
        <v>132</v>
      </c>
      <c r="C258" s="2">
        <v>23739</v>
      </c>
      <c r="D258" s="2">
        <v>19683</v>
      </c>
      <c r="E258" s="2">
        <v>19019</v>
      </c>
      <c r="F258" s="20">
        <v>0.80117106870550603</v>
      </c>
      <c r="G258" s="5">
        <v>0.96626530508560704</v>
      </c>
      <c r="H258" s="2">
        <v>19530</v>
      </c>
      <c r="I258" s="20">
        <v>0.14521249359958999</v>
      </c>
      <c r="J258" s="18">
        <v>5.9950210841843198E-3</v>
      </c>
    </row>
    <row r="259" spans="1:10" x14ac:dyDescent="0.35">
      <c r="A259" s="1" t="s">
        <v>24</v>
      </c>
      <c r="B259" s="23" t="s">
        <v>132</v>
      </c>
      <c r="C259" s="2">
        <v>15250</v>
      </c>
      <c r="D259" s="2">
        <v>11694</v>
      </c>
      <c r="E259" s="2">
        <v>11347</v>
      </c>
      <c r="F259" s="20">
        <v>0.74406557377049198</v>
      </c>
      <c r="G259" s="5">
        <v>0.97032666324610894</v>
      </c>
      <c r="H259" s="2">
        <v>11569</v>
      </c>
      <c r="I259" s="20">
        <v>9.6118938542657101E-2</v>
      </c>
      <c r="J259" s="18">
        <v>6.3280314691294701E-3</v>
      </c>
    </row>
    <row r="260" spans="1:10" x14ac:dyDescent="0.35">
      <c r="A260" s="1" t="s">
        <v>25</v>
      </c>
      <c r="B260" s="23" t="s">
        <v>132</v>
      </c>
      <c r="C260" s="2">
        <v>25174</v>
      </c>
      <c r="D260" s="2">
        <v>18600</v>
      </c>
      <c r="E260" s="2">
        <v>18049</v>
      </c>
      <c r="F260" s="20">
        <v>0.71696988956860197</v>
      </c>
      <c r="G260" s="5">
        <v>0.97037634408602202</v>
      </c>
      <c r="H260" s="2">
        <v>18427</v>
      </c>
      <c r="I260" s="20">
        <v>9.6054702338959103E-2</v>
      </c>
      <c r="J260" s="18">
        <v>6.7741935483871E-3</v>
      </c>
    </row>
    <row r="261" spans="1:10" x14ac:dyDescent="0.35">
      <c r="A261" s="1" t="s">
        <v>26</v>
      </c>
      <c r="B261" s="23" t="s">
        <v>132</v>
      </c>
      <c r="C261" s="2">
        <v>14218</v>
      </c>
      <c r="D261" s="2">
        <v>7996</v>
      </c>
      <c r="E261" s="2">
        <v>7875</v>
      </c>
      <c r="F261" s="20">
        <v>0.55387536925024605</v>
      </c>
      <c r="G261" s="5">
        <v>0.98486743371685803</v>
      </c>
      <c r="H261" s="2">
        <v>7843</v>
      </c>
      <c r="I261" s="20">
        <v>4.2840749713119998E-2</v>
      </c>
      <c r="J261" s="18">
        <v>1.6133066533266599E-2</v>
      </c>
    </row>
    <row r="262" spans="1:10" x14ac:dyDescent="0.35">
      <c r="A262" s="1" t="s">
        <v>27</v>
      </c>
      <c r="B262" s="23" t="s">
        <v>132</v>
      </c>
      <c r="C262" s="2">
        <v>28494</v>
      </c>
      <c r="D262" s="2">
        <v>22138</v>
      </c>
      <c r="E262" s="2">
        <v>21785</v>
      </c>
      <c r="F262" s="20">
        <v>0.76454692215905096</v>
      </c>
      <c r="G262" s="5">
        <v>0.98405456680820302</v>
      </c>
      <c r="H262" s="2">
        <v>22023</v>
      </c>
      <c r="I262" s="20">
        <v>6.1072515097852199E-2</v>
      </c>
      <c r="J262" s="18">
        <v>4.0654078959255604E-3</v>
      </c>
    </row>
    <row r="263" spans="1:10" x14ac:dyDescent="0.35">
      <c r="A263" s="1" t="s">
        <v>28</v>
      </c>
      <c r="B263" s="23" t="s">
        <v>132</v>
      </c>
      <c r="C263" s="2">
        <v>32690</v>
      </c>
      <c r="D263" s="2">
        <v>23189</v>
      </c>
      <c r="E263" s="2">
        <v>22377</v>
      </c>
      <c r="F263" s="20">
        <v>0.68452126032425797</v>
      </c>
      <c r="G263" s="5">
        <v>0.96498339730044402</v>
      </c>
      <c r="H263" s="2">
        <v>23096</v>
      </c>
      <c r="I263" s="20">
        <v>9.1227918254243201E-2</v>
      </c>
      <c r="J263" s="18">
        <v>3.7086549657164999E-3</v>
      </c>
    </row>
    <row r="264" spans="1:10" x14ac:dyDescent="0.35">
      <c r="A264" s="1" t="s">
        <v>29</v>
      </c>
      <c r="B264" s="23" t="s">
        <v>132</v>
      </c>
      <c r="C264" s="2">
        <v>13616</v>
      </c>
      <c r="D264" s="2">
        <v>6529</v>
      </c>
      <c r="E264" s="2">
        <v>6425</v>
      </c>
      <c r="F264" s="20">
        <v>0.47187132784958902</v>
      </c>
      <c r="G264" s="5">
        <v>0.9840710675448</v>
      </c>
      <c r="H264" s="2">
        <v>6474</v>
      </c>
      <c r="I264" s="20">
        <v>0.17083719493357999</v>
      </c>
      <c r="J264" s="5">
        <v>3.8290703017307402E-3</v>
      </c>
    </row>
    <row r="265" spans="1:10" x14ac:dyDescent="0.35">
      <c r="A265" s="1" t="s">
        <v>30</v>
      </c>
      <c r="B265" s="23" t="s">
        <v>132</v>
      </c>
      <c r="C265" s="2">
        <v>650</v>
      </c>
      <c r="D265" s="2">
        <v>538</v>
      </c>
      <c r="E265" s="2">
        <v>494</v>
      </c>
      <c r="F265" s="20">
        <v>0.76</v>
      </c>
      <c r="G265" s="5">
        <v>0.91821561338290003</v>
      </c>
      <c r="H265" s="2">
        <v>537</v>
      </c>
      <c r="I265" s="20">
        <v>0.143389199255121</v>
      </c>
      <c r="J265" s="5">
        <v>1.8587360594795499E-3</v>
      </c>
    </row>
    <row r="266" spans="1:10" x14ac:dyDescent="0.35">
      <c r="C266" s="2"/>
      <c r="D266" s="2"/>
      <c r="E266" s="2"/>
      <c r="H266" s="2"/>
    </row>
    <row r="267" spans="1:10" x14ac:dyDescent="0.35">
      <c r="C267" s="2"/>
      <c r="D267" s="2"/>
      <c r="E267" s="2"/>
      <c r="H267" s="2"/>
    </row>
    <row r="268" spans="1:10" x14ac:dyDescent="0.35">
      <c r="A268" s="10" t="s">
        <v>71</v>
      </c>
      <c r="B268" s="10"/>
      <c r="C268" s="10"/>
      <c r="D268" s="10"/>
      <c r="E268" s="10"/>
      <c r="F268" s="10"/>
      <c r="G268" s="10"/>
      <c r="H268" s="10"/>
      <c r="I268" s="10"/>
      <c r="J268" s="10"/>
    </row>
    <row r="269" spans="1:10" ht="29" x14ac:dyDescent="0.35">
      <c r="A269" s="6" t="s">
        <v>22</v>
      </c>
      <c r="B269" s="24"/>
      <c r="C269" s="12" t="s">
        <v>1</v>
      </c>
      <c r="D269" s="12" t="s">
        <v>3</v>
      </c>
      <c r="E269" s="12" t="s">
        <v>0</v>
      </c>
      <c r="F269" s="21" t="s">
        <v>4</v>
      </c>
      <c r="G269" s="8" t="s">
        <v>5</v>
      </c>
      <c r="H269" s="12" t="s">
        <v>6</v>
      </c>
      <c r="I269" s="22" t="s">
        <v>7</v>
      </c>
      <c r="J269" s="8" t="s">
        <v>8</v>
      </c>
    </row>
    <row r="270" spans="1:10" x14ac:dyDescent="0.35">
      <c r="A270" s="1" t="s">
        <v>23</v>
      </c>
      <c r="B270" s="23" t="s">
        <v>140</v>
      </c>
      <c r="C270" s="2">
        <v>25994</v>
      </c>
      <c r="D270" s="2">
        <v>21320</v>
      </c>
      <c r="E270" s="2">
        <v>20854</v>
      </c>
      <c r="F270" s="20">
        <v>0.80226206047549398</v>
      </c>
      <c r="G270" s="5">
        <v>0.97814258911819896</v>
      </c>
      <c r="H270" s="2">
        <v>21207</v>
      </c>
      <c r="I270" s="20">
        <v>0.14051963974159501</v>
      </c>
      <c r="J270" s="18">
        <v>4.8311444652908101E-3</v>
      </c>
    </row>
    <row r="271" spans="1:10" x14ac:dyDescent="0.35">
      <c r="A271" s="1" t="s">
        <v>24</v>
      </c>
      <c r="B271" s="23" t="s">
        <v>140</v>
      </c>
      <c r="C271" s="2">
        <v>16862</v>
      </c>
      <c r="D271" s="2">
        <v>12872</v>
      </c>
      <c r="E271" s="2">
        <v>12487</v>
      </c>
      <c r="F271" s="20">
        <v>0.74054086110781603</v>
      </c>
      <c r="G271" s="5">
        <v>0.97009011808576795</v>
      </c>
      <c r="H271" s="2">
        <v>12663</v>
      </c>
      <c r="I271" s="20">
        <v>8.8841506751954499E-2</v>
      </c>
      <c r="J271" s="18">
        <v>1.14978247358608E-2</v>
      </c>
    </row>
    <row r="272" spans="1:10" x14ac:dyDescent="0.35">
      <c r="A272" s="1" t="s">
        <v>25</v>
      </c>
      <c r="B272" s="23" t="s">
        <v>140</v>
      </c>
      <c r="C272" s="2">
        <v>27703</v>
      </c>
      <c r="D272" s="2">
        <v>19793</v>
      </c>
      <c r="E272" s="2">
        <v>19284</v>
      </c>
      <c r="F272" s="20">
        <v>0.69609789553477996</v>
      </c>
      <c r="G272" s="5">
        <v>0.97428383772040605</v>
      </c>
      <c r="H272" s="2">
        <v>19606</v>
      </c>
      <c r="I272" s="20">
        <v>8.6453126593899796E-2</v>
      </c>
      <c r="J272" s="18">
        <v>7.4268680846764001E-3</v>
      </c>
    </row>
    <row r="273" spans="1:10" x14ac:dyDescent="0.35">
      <c r="A273" s="1" t="s">
        <v>26</v>
      </c>
      <c r="B273" s="23" t="s">
        <v>140</v>
      </c>
      <c r="C273" s="2">
        <v>16782</v>
      </c>
      <c r="D273" s="2">
        <v>9410</v>
      </c>
      <c r="E273" s="2">
        <v>9240</v>
      </c>
      <c r="F273" s="20">
        <v>0.55058991776903798</v>
      </c>
      <c r="G273" s="5">
        <v>0.98193411264612096</v>
      </c>
      <c r="H273" s="2">
        <v>9253</v>
      </c>
      <c r="I273" s="20">
        <v>3.4691451421160702E-2</v>
      </c>
      <c r="J273" s="18">
        <v>1.12646121147715E-2</v>
      </c>
    </row>
    <row r="274" spans="1:10" x14ac:dyDescent="0.35">
      <c r="A274" s="1" t="s">
        <v>27</v>
      </c>
      <c r="B274" s="23" t="s">
        <v>140</v>
      </c>
      <c r="C274" s="2">
        <v>32090</v>
      </c>
      <c r="D274" s="2">
        <v>23890</v>
      </c>
      <c r="E274" s="2">
        <v>23606</v>
      </c>
      <c r="F274" s="20">
        <v>0.73561857276410103</v>
      </c>
      <c r="G274" s="5">
        <v>0.98811218082879904</v>
      </c>
      <c r="H274" s="2">
        <v>23476</v>
      </c>
      <c r="I274" s="20">
        <v>6.8836258306355397E-2</v>
      </c>
      <c r="J274" s="18">
        <v>7.0322310590205097E-3</v>
      </c>
    </row>
    <row r="275" spans="1:10" x14ac:dyDescent="0.35">
      <c r="A275" s="1" t="s">
        <v>28</v>
      </c>
      <c r="B275" s="23" t="s">
        <v>140</v>
      </c>
      <c r="C275" s="2">
        <v>36747</v>
      </c>
      <c r="D275" s="2">
        <v>24992</v>
      </c>
      <c r="E275" s="2">
        <v>24213</v>
      </c>
      <c r="F275" s="20">
        <v>0.658910931504613</v>
      </c>
      <c r="G275" s="5">
        <v>0.96883002560819498</v>
      </c>
      <c r="H275" s="2">
        <v>24869</v>
      </c>
      <c r="I275" s="20">
        <v>8.4683742812336704E-2</v>
      </c>
      <c r="J275" s="18">
        <v>4.6014724711907797E-3</v>
      </c>
    </row>
    <row r="276" spans="1:10" x14ac:dyDescent="0.35">
      <c r="A276" s="1" t="s">
        <v>29</v>
      </c>
      <c r="B276" s="23" t="s">
        <v>140</v>
      </c>
      <c r="C276" s="2">
        <v>15021</v>
      </c>
      <c r="D276" s="2">
        <v>6879</v>
      </c>
      <c r="E276" s="2">
        <v>6791</v>
      </c>
      <c r="F276" s="20">
        <v>0.452100392783436</v>
      </c>
      <c r="G276" s="5">
        <v>0.98720744294228802</v>
      </c>
      <c r="H276" s="2">
        <v>6805</v>
      </c>
      <c r="I276" s="20">
        <v>0.17046289493019801</v>
      </c>
      <c r="J276" s="5">
        <v>6.8323884285506602E-3</v>
      </c>
    </row>
    <row r="277" spans="1:10" x14ac:dyDescent="0.35">
      <c r="A277" s="1" t="s">
        <v>30</v>
      </c>
      <c r="B277" s="23" t="s">
        <v>140</v>
      </c>
      <c r="C277" s="2">
        <v>670</v>
      </c>
      <c r="D277" s="2">
        <v>571</v>
      </c>
      <c r="E277" s="2">
        <v>523</v>
      </c>
      <c r="F277" s="20">
        <v>0.78059701492537303</v>
      </c>
      <c r="G277" s="5">
        <v>0.91593695271453601</v>
      </c>
      <c r="H277" s="2">
        <v>566</v>
      </c>
      <c r="I277" s="20">
        <v>0.12544169611307401</v>
      </c>
      <c r="J277" s="5">
        <v>5.2539404553415096E-3</v>
      </c>
    </row>
    <row r="278" spans="1:10" x14ac:dyDescent="0.35">
      <c r="C278" s="2"/>
      <c r="D278" s="2"/>
      <c r="E278" s="2"/>
      <c r="H278" s="2"/>
    </row>
    <row r="279" spans="1:10" x14ac:dyDescent="0.35">
      <c r="C279" s="2"/>
      <c r="D279" s="2"/>
      <c r="E279" s="2"/>
      <c r="H279" s="2"/>
    </row>
    <row r="280" spans="1:10" x14ac:dyDescent="0.35">
      <c r="A280" s="10" t="s">
        <v>73</v>
      </c>
      <c r="B280" s="10"/>
      <c r="C280" s="10"/>
      <c r="D280" s="10"/>
      <c r="E280" s="10"/>
      <c r="F280" s="10"/>
      <c r="G280" s="10"/>
      <c r="H280" s="10"/>
      <c r="I280" s="10"/>
      <c r="J280" s="10"/>
    </row>
    <row r="281" spans="1:10" ht="29" x14ac:dyDescent="0.35">
      <c r="A281" s="6" t="s">
        <v>22</v>
      </c>
      <c r="B281" s="24"/>
      <c r="C281" s="12" t="s">
        <v>1</v>
      </c>
      <c r="D281" s="12" t="s">
        <v>3</v>
      </c>
      <c r="E281" s="12" t="s">
        <v>0</v>
      </c>
      <c r="F281" s="21" t="s">
        <v>4</v>
      </c>
      <c r="G281" s="8" t="s">
        <v>5</v>
      </c>
      <c r="H281" s="12" t="s">
        <v>6</v>
      </c>
      <c r="I281" s="22" t="s">
        <v>7</v>
      </c>
      <c r="J281" s="8" t="s">
        <v>8</v>
      </c>
    </row>
    <row r="282" spans="1:10" x14ac:dyDescent="0.35">
      <c r="A282" s="1" t="s">
        <v>23</v>
      </c>
      <c r="B282" s="23" t="s">
        <v>148</v>
      </c>
      <c r="C282" s="2">
        <v>24951</v>
      </c>
      <c r="D282" s="2">
        <v>20492</v>
      </c>
      <c r="E282" s="2">
        <v>19823</v>
      </c>
      <c r="F282" s="20">
        <v>0.79447717526351602</v>
      </c>
      <c r="G282" s="5">
        <v>0.96735311341011099</v>
      </c>
      <c r="H282" s="2">
        <v>20405</v>
      </c>
      <c r="I282" s="20">
        <v>0.14422935555010999</v>
      </c>
      <c r="J282" s="18">
        <v>3.90396252195979E-3</v>
      </c>
    </row>
    <row r="283" spans="1:10" x14ac:dyDescent="0.35">
      <c r="A283" s="1" t="s">
        <v>24</v>
      </c>
      <c r="B283" s="23" t="s">
        <v>148</v>
      </c>
      <c r="C283" s="2">
        <v>16285</v>
      </c>
      <c r="D283" s="2">
        <v>12202</v>
      </c>
      <c r="E283" s="2">
        <v>11581</v>
      </c>
      <c r="F283" s="20">
        <v>0.71114522566779304</v>
      </c>
      <c r="G283" s="5">
        <v>0.94910670381904605</v>
      </c>
      <c r="H283" s="2">
        <v>12088</v>
      </c>
      <c r="I283" s="20">
        <v>8.9758438120449993E-2</v>
      </c>
      <c r="J283" s="18">
        <v>5.9826257990493398E-3</v>
      </c>
    </row>
    <row r="284" spans="1:10" x14ac:dyDescent="0.35">
      <c r="A284" s="1" t="s">
        <v>25</v>
      </c>
      <c r="B284" s="23" t="s">
        <v>148</v>
      </c>
      <c r="C284" s="2">
        <v>26492</v>
      </c>
      <c r="D284" s="2">
        <v>19772</v>
      </c>
      <c r="E284" s="2">
        <v>19172</v>
      </c>
      <c r="F284" s="20">
        <v>0.72369017061754504</v>
      </c>
      <c r="G284" s="5">
        <v>0.96965405624114898</v>
      </c>
      <c r="H284" s="2">
        <v>19669</v>
      </c>
      <c r="I284" s="20">
        <v>7.9821038181910595E-2</v>
      </c>
      <c r="J284" s="18">
        <v>4.29900869917054E-3</v>
      </c>
    </row>
    <row r="285" spans="1:10" x14ac:dyDescent="0.35">
      <c r="A285" s="1" t="s">
        <v>26</v>
      </c>
      <c r="B285" s="23" t="s">
        <v>148</v>
      </c>
      <c r="C285" s="2">
        <v>16264</v>
      </c>
      <c r="D285" s="2">
        <v>9365</v>
      </c>
      <c r="E285" s="2">
        <v>9183</v>
      </c>
      <c r="F285" s="20">
        <v>0.56462124938514502</v>
      </c>
      <c r="G285" s="5">
        <v>0.98056593699946604</v>
      </c>
      <c r="H285" s="2">
        <v>9247</v>
      </c>
      <c r="I285" s="20">
        <v>4.0121120363361101E-2</v>
      </c>
      <c r="J285" s="18">
        <v>6.8339562199679696E-3</v>
      </c>
    </row>
    <row r="286" spans="1:10" x14ac:dyDescent="0.35">
      <c r="A286" s="1" t="s">
        <v>27</v>
      </c>
      <c r="B286" s="23" t="s">
        <v>148</v>
      </c>
      <c r="C286" s="2">
        <v>29331</v>
      </c>
      <c r="D286" s="2">
        <v>20876</v>
      </c>
      <c r="E286" s="2">
        <v>20498</v>
      </c>
      <c r="F286" s="20">
        <v>0.69885104496948602</v>
      </c>
      <c r="G286" s="5">
        <v>0.98189308296608602</v>
      </c>
      <c r="H286" s="2">
        <v>20739</v>
      </c>
      <c r="I286" s="20">
        <v>5.79102174646801E-2</v>
      </c>
      <c r="J286" s="18">
        <v>4.0716612377850198E-3</v>
      </c>
    </row>
    <row r="287" spans="1:10" x14ac:dyDescent="0.35">
      <c r="A287" s="1" t="s">
        <v>28</v>
      </c>
      <c r="B287" s="23" t="s">
        <v>148</v>
      </c>
      <c r="C287" s="2">
        <v>35161</v>
      </c>
      <c r="D287" s="2">
        <v>23751</v>
      </c>
      <c r="E287" s="2">
        <v>22637</v>
      </c>
      <c r="F287" s="20">
        <v>0.64380990301754804</v>
      </c>
      <c r="G287" s="5">
        <v>0.95309671171740096</v>
      </c>
      <c r="H287" s="2">
        <v>23638</v>
      </c>
      <c r="I287" s="20">
        <v>8.8628479566799201E-2</v>
      </c>
      <c r="J287" s="18">
        <v>4.2945560186939498E-3</v>
      </c>
    </row>
    <row r="288" spans="1:10" x14ac:dyDescent="0.35">
      <c r="A288" s="1" t="s">
        <v>29</v>
      </c>
      <c r="B288" s="23" t="s">
        <v>148</v>
      </c>
      <c r="C288" s="2">
        <v>13278</v>
      </c>
      <c r="D288" s="2">
        <v>6443</v>
      </c>
      <c r="E288" s="2">
        <v>6292</v>
      </c>
      <c r="F288" s="20">
        <v>0.47386654616659102</v>
      </c>
      <c r="G288" s="5">
        <v>0.97656371255626295</v>
      </c>
      <c r="H288" s="2">
        <v>6395</v>
      </c>
      <c r="I288" s="20">
        <v>0.15105551211884299</v>
      </c>
      <c r="J288" s="5">
        <v>3.1041440322830999E-3</v>
      </c>
    </row>
    <row r="289" spans="1:10" x14ac:dyDescent="0.35">
      <c r="A289" s="1" t="s">
        <v>30</v>
      </c>
      <c r="B289" s="23" t="s">
        <v>148</v>
      </c>
      <c r="C289" s="2">
        <v>592</v>
      </c>
      <c r="D289" s="2">
        <v>516</v>
      </c>
      <c r="E289" s="2">
        <v>481</v>
      </c>
      <c r="F289" s="20">
        <v>0.8125</v>
      </c>
      <c r="G289" s="5">
        <v>0.93217054263565902</v>
      </c>
      <c r="H289" s="2">
        <v>515</v>
      </c>
      <c r="I289" s="20">
        <v>0.13592233009708701</v>
      </c>
      <c r="J289" s="5">
        <v>1.9379844961240299E-3</v>
      </c>
    </row>
    <row r="290" spans="1:10" x14ac:dyDescent="0.35">
      <c r="C290" s="2"/>
      <c r="D290" s="2"/>
      <c r="E290" s="2"/>
      <c r="H290" s="2"/>
    </row>
    <row r="291" spans="1:10" x14ac:dyDescent="0.35">
      <c r="C291" s="2"/>
      <c r="D291" s="2"/>
      <c r="E291" s="2"/>
      <c r="H291" s="2"/>
    </row>
    <row r="292" spans="1:10" x14ac:dyDescent="0.35">
      <c r="A292" s="10" t="s">
        <v>76</v>
      </c>
      <c r="B292" s="10"/>
      <c r="C292" s="10"/>
      <c r="D292" s="10"/>
      <c r="E292" s="10"/>
      <c r="F292" s="10"/>
      <c r="G292" s="10"/>
      <c r="H292" s="10"/>
      <c r="I292" s="10"/>
      <c r="J292" s="10"/>
    </row>
    <row r="293" spans="1:10" ht="29" x14ac:dyDescent="0.35">
      <c r="A293" s="6" t="s">
        <v>22</v>
      </c>
      <c r="B293" s="24"/>
      <c r="C293" s="12" t="s">
        <v>1</v>
      </c>
      <c r="D293" s="12" t="s">
        <v>3</v>
      </c>
      <c r="E293" s="12" t="s">
        <v>0</v>
      </c>
      <c r="F293" s="21" t="s">
        <v>4</v>
      </c>
      <c r="G293" s="8" t="s">
        <v>5</v>
      </c>
      <c r="H293" s="12" t="s">
        <v>6</v>
      </c>
      <c r="I293" s="22" t="s">
        <v>7</v>
      </c>
      <c r="J293" s="8" t="s">
        <v>8</v>
      </c>
    </row>
    <row r="294" spans="1:10" x14ac:dyDescent="0.35">
      <c r="A294" s="1" t="s">
        <v>23</v>
      </c>
      <c r="B294" s="23" t="s">
        <v>125</v>
      </c>
      <c r="C294" s="2">
        <v>22450</v>
      </c>
      <c r="D294" s="2">
        <v>18564</v>
      </c>
      <c r="E294" s="2">
        <v>17989</v>
      </c>
      <c r="F294" s="20">
        <v>0.80129175946547904</v>
      </c>
      <c r="G294" s="5">
        <v>0.96902607196724799</v>
      </c>
      <c r="H294" s="2">
        <v>18284</v>
      </c>
      <c r="I294" s="20">
        <v>0.130387223802231</v>
      </c>
      <c r="J294" s="18">
        <v>1.4328808446455499E-2</v>
      </c>
    </row>
    <row r="295" spans="1:10" x14ac:dyDescent="0.35">
      <c r="A295" s="1" t="s">
        <v>24</v>
      </c>
      <c r="B295" s="23" t="s">
        <v>125</v>
      </c>
      <c r="C295" s="2">
        <v>16679</v>
      </c>
      <c r="D295" s="2">
        <v>12010</v>
      </c>
      <c r="E295" s="2">
        <v>11676</v>
      </c>
      <c r="F295" s="20">
        <v>0.70004196894298198</v>
      </c>
      <c r="G295" s="5">
        <v>0.97218984179850099</v>
      </c>
      <c r="H295" s="2">
        <v>11892</v>
      </c>
      <c r="I295" s="20">
        <v>9.7796838210561704E-2</v>
      </c>
      <c r="J295" s="18">
        <v>6.4113238967527103E-3</v>
      </c>
    </row>
    <row r="296" spans="1:10" x14ac:dyDescent="0.35">
      <c r="A296" s="1" t="s">
        <v>25</v>
      </c>
      <c r="B296" s="23" t="s">
        <v>125</v>
      </c>
      <c r="C296" s="2">
        <v>20923</v>
      </c>
      <c r="D296" s="2">
        <v>15668</v>
      </c>
      <c r="E296" s="2">
        <v>15145</v>
      </c>
      <c r="F296" s="20">
        <v>0.72384457295798899</v>
      </c>
      <c r="G296" s="5">
        <v>0.96661986213939199</v>
      </c>
      <c r="H296" s="2">
        <v>15547</v>
      </c>
      <c r="I296" s="20">
        <v>9.0499774876181896E-2</v>
      </c>
      <c r="J296" s="18">
        <v>6.1271381159050302E-3</v>
      </c>
    </row>
    <row r="297" spans="1:10" x14ac:dyDescent="0.35">
      <c r="A297" s="1" t="s">
        <v>26</v>
      </c>
      <c r="B297" s="23" t="s">
        <v>125</v>
      </c>
      <c r="C297" s="2">
        <v>14319</v>
      </c>
      <c r="D297" s="2">
        <v>8418</v>
      </c>
      <c r="E297" s="2">
        <v>8229</v>
      </c>
      <c r="F297" s="20">
        <v>0.57469097003980696</v>
      </c>
      <c r="G297" s="5">
        <v>0.97754811119030605</v>
      </c>
      <c r="H297" s="2">
        <v>8230</v>
      </c>
      <c r="I297" s="20">
        <v>4.7144592952612398E-2</v>
      </c>
      <c r="J297" s="18">
        <v>1.8888096935139001E-2</v>
      </c>
    </row>
    <row r="298" spans="1:10" x14ac:dyDescent="0.35">
      <c r="A298" s="1" t="s">
        <v>27</v>
      </c>
      <c r="B298" s="23" t="s">
        <v>125</v>
      </c>
      <c r="C298" s="2">
        <v>26600</v>
      </c>
      <c r="D298" s="2">
        <v>19093</v>
      </c>
      <c r="E298" s="2">
        <v>18727</v>
      </c>
      <c r="F298" s="20">
        <v>0.70402255639097699</v>
      </c>
      <c r="G298" s="5">
        <v>0.98083067092651799</v>
      </c>
      <c r="H298" s="2">
        <v>19026</v>
      </c>
      <c r="I298" s="20">
        <v>5.83412172816146E-2</v>
      </c>
      <c r="J298" s="18">
        <v>2.19975907400618E-3</v>
      </c>
    </row>
    <row r="299" spans="1:10" x14ac:dyDescent="0.35">
      <c r="A299" s="1" t="s">
        <v>28</v>
      </c>
      <c r="B299" s="23" t="s">
        <v>125</v>
      </c>
      <c r="C299" s="2">
        <v>31320</v>
      </c>
      <c r="D299" s="2">
        <v>19887</v>
      </c>
      <c r="E299" s="2">
        <v>19200</v>
      </c>
      <c r="F299" s="20">
        <v>0.61302681992337205</v>
      </c>
      <c r="G299" s="5">
        <v>0.96545481973148295</v>
      </c>
      <c r="H299" s="2">
        <v>19782</v>
      </c>
      <c r="I299" s="20">
        <v>0.10686482661005001</v>
      </c>
      <c r="J299" s="18">
        <v>4.6261376778800201E-3</v>
      </c>
    </row>
    <row r="300" spans="1:10" x14ac:dyDescent="0.35">
      <c r="A300" s="1" t="s">
        <v>29</v>
      </c>
      <c r="B300" s="23" t="s">
        <v>125</v>
      </c>
      <c r="C300" s="2">
        <v>18226</v>
      </c>
      <c r="D300" s="2">
        <v>10886</v>
      </c>
      <c r="E300" s="2">
        <v>10665</v>
      </c>
      <c r="F300" s="20">
        <v>0.58515307802040994</v>
      </c>
      <c r="G300" s="5">
        <v>0.97969869557229505</v>
      </c>
      <c r="H300" s="2">
        <v>10763</v>
      </c>
      <c r="I300" s="20">
        <v>0.101087057511846</v>
      </c>
      <c r="J300" s="5">
        <v>9.1861106007716294E-3</v>
      </c>
    </row>
    <row r="301" spans="1:10" x14ac:dyDescent="0.35">
      <c r="A301" s="1" t="s">
        <v>30</v>
      </c>
      <c r="B301" s="23" t="s">
        <v>125</v>
      </c>
      <c r="C301" s="2">
        <v>238</v>
      </c>
      <c r="D301" s="2">
        <v>182</v>
      </c>
      <c r="E301" s="2">
        <v>173</v>
      </c>
      <c r="F301" s="20">
        <v>0.72689075630252098</v>
      </c>
      <c r="G301" s="5">
        <v>0.95054945054944995</v>
      </c>
      <c r="H301" s="2">
        <v>180</v>
      </c>
      <c r="I301" s="20">
        <v>0.12777777777777799</v>
      </c>
      <c r="J301" s="5">
        <v>1.0989010989011E-2</v>
      </c>
    </row>
    <row r="302" spans="1:10" x14ac:dyDescent="0.35">
      <c r="C302" s="2"/>
      <c r="D302" s="2"/>
      <c r="E302" s="2"/>
      <c r="H302" s="2"/>
    </row>
    <row r="303" spans="1:10" x14ac:dyDescent="0.35">
      <c r="C303" s="2"/>
      <c r="D303" s="2"/>
      <c r="E303" s="2"/>
      <c r="H303" s="2"/>
    </row>
    <row r="304" spans="1:10" x14ac:dyDescent="0.35">
      <c r="A304" s="10" t="s">
        <v>77</v>
      </c>
      <c r="B304" s="10"/>
      <c r="C304" s="10"/>
      <c r="D304" s="10"/>
      <c r="E304" s="10"/>
      <c r="F304" s="10"/>
      <c r="G304" s="10"/>
      <c r="H304" s="10"/>
      <c r="I304" s="10"/>
      <c r="J304" s="10"/>
    </row>
    <row r="305" spans="1:10" ht="29" x14ac:dyDescent="0.35">
      <c r="A305" s="6" t="s">
        <v>22</v>
      </c>
      <c r="B305" s="24"/>
      <c r="C305" s="12" t="s">
        <v>1</v>
      </c>
      <c r="D305" s="12" t="s">
        <v>3</v>
      </c>
      <c r="E305" s="12" t="s">
        <v>0</v>
      </c>
      <c r="F305" s="21" t="s">
        <v>4</v>
      </c>
      <c r="G305" s="8" t="s">
        <v>5</v>
      </c>
      <c r="H305" s="12" t="s">
        <v>6</v>
      </c>
      <c r="I305" s="22" t="s">
        <v>7</v>
      </c>
      <c r="J305" s="8" t="s">
        <v>8</v>
      </c>
    </row>
    <row r="306" spans="1:10" x14ac:dyDescent="0.35">
      <c r="A306" s="1" t="s">
        <v>23</v>
      </c>
      <c r="B306" s="23" t="s">
        <v>133</v>
      </c>
      <c r="C306" s="2">
        <v>23794</v>
      </c>
      <c r="D306" s="2">
        <v>20319</v>
      </c>
      <c r="E306" s="2">
        <v>19638</v>
      </c>
      <c r="F306" s="20">
        <v>0.82533411784483501</v>
      </c>
      <c r="G306" s="5">
        <v>0.96648457109109698</v>
      </c>
      <c r="H306" s="2">
        <v>19835</v>
      </c>
      <c r="I306" s="20">
        <v>0.140005041593143</v>
      </c>
      <c r="J306" s="18">
        <v>2.1014813721147701E-2</v>
      </c>
    </row>
    <row r="307" spans="1:10" x14ac:dyDescent="0.35">
      <c r="A307" s="1" t="s">
        <v>24</v>
      </c>
      <c r="B307" s="23" t="s">
        <v>133</v>
      </c>
      <c r="C307" s="2">
        <v>19303</v>
      </c>
      <c r="D307" s="2">
        <v>14158</v>
      </c>
      <c r="E307" s="2">
        <v>13853</v>
      </c>
      <c r="F307" s="20">
        <v>0.71766046728487798</v>
      </c>
      <c r="G307" s="5">
        <v>0.97845740923859303</v>
      </c>
      <c r="H307" s="2">
        <v>14022</v>
      </c>
      <c r="I307" s="20">
        <v>0.105762373413208</v>
      </c>
      <c r="J307" s="18">
        <v>5.2267269388331702E-3</v>
      </c>
    </row>
    <row r="308" spans="1:10" x14ac:dyDescent="0.35">
      <c r="A308" s="1" t="s">
        <v>25</v>
      </c>
      <c r="B308" s="23" t="s">
        <v>133</v>
      </c>
      <c r="C308" s="2">
        <v>24458</v>
      </c>
      <c r="D308" s="2">
        <v>18677</v>
      </c>
      <c r="E308" s="2">
        <v>18280</v>
      </c>
      <c r="F308" s="20">
        <v>0.747403712486712</v>
      </c>
      <c r="G308" s="5">
        <v>0.97874390962145896</v>
      </c>
      <c r="H308" s="2">
        <v>18508</v>
      </c>
      <c r="I308" s="20">
        <v>8.9853036524745994E-2</v>
      </c>
      <c r="J308" s="18">
        <v>8.0848101943567004E-3</v>
      </c>
    </row>
    <row r="309" spans="1:10" x14ac:dyDescent="0.35">
      <c r="A309" s="1" t="s">
        <v>26</v>
      </c>
      <c r="B309" s="23" t="s">
        <v>133</v>
      </c>
      <c r="C309" s="2">
        <v>14995</v>
      </c>
      <c r="D309" s="2">
        <v>9223</v>
      </c>
      <c r="E309" s="2">
        <v>9090</v>
      </c>
      <c r="F309" s="20">
        <v>0.60620206735578497</v>
      </c>
      <c r="G309" s="5">
        <v>0.985579529437276</v>
      </c>
      <c r="H309" s="2">
        <v>9017</v>
      </c>
      <c r="I309" s="20">
        <v>5.0016635244538102E-2</v>
      </c>
      <c r="J309" s="18">
        <v>1.7781632874335901E-2</v>
      </c>
    </row>
    <row r="310" spans="1:10" x14ac:dyDescent="0.35">
      <c r="A310" s="1" t="s">
        <v>27</v>
      </c>
      <c r="B310" s="23" t="s">
        <v>133</v>
      </c>
      <c r="C310" s="2">
        <v>31110</v>
      </c>
      <c r="D310" s="2">
        <v>23557</v>
      </c>
      <c r="E310" s="2">
        <v>23149</v>
      </c>
      <c r="F310" s="20">
        <v>0.74410157505625196</v>
      </c>
      <c r="G310" s="5">
        <v>0.98268030733964395</v>
      </c>
      <c r="H310" s="2">
        <v>23448</v>
      </c>
      <c r="I310" s="20">
        <v>5.9706584783350398E-2</v>
      </c>
      <c r="J310" s="18">
        <v>2.5470136265228998E-3</v>
      </c>
    </row>
    <row r="311" spans="1:10" x14ac:dyDescent="0.35">
      <c r="A311" s="1" t="s">
        <v>28</v>
      </c>
      <c r="B311" s="23" t="s">
        <v>133</v>
      </c>
      <c r="C311" s="2">
        <v>39797</v>
      </c>
      <c r="D311" s="2">
        <v>25573</v>
      </c>
      <c r="E311" s="2">
        <v>25002</v>
      </c>
      <c r="F311" s="20">
        <v>0.62823830942030801</v>
      </c>
      <c r="G311" s="5">
        <v>0.97767176318773696</v>
      </c>
      <c r="H311" s="2">
        <v>25439</v>
      </c>
      <c r="I311" s="20">
        <v>0.13597232595620901</v>
      </c>
      <c r="J311" s="18">
        <v>4.8879677785163998E-3</v>
      </c>
    </row>
    <row r="312" spans="1:10" x14ac:dyDescent="0.35">
      <c r="A312" s="1" t="s">
        <v>29</v>
      </c>
      <c r="B312" s="23" t="s">
        <v>133</v>
      </c>
      <c r="C312" s="2">
        <v>7504</v>
      </c>
      <c r="D312" s="2">
        <v>3321</v>
      </c>
      <c r="E312" s="2">
        <v>3165</v>
      </c>
      <c r="F312" s="20">
        <v>0.421775053304904</v>
      </c>
      <c r="G312" s="5">
        <v>0.95302619692863599</v>
      </c>
      <c r="H312" s="2">
        <v>3221</v>
      </c>
      <c r="I312" s="20">
        <v>7.7926109903756605E-2</v>
      </c>
      <c r="J312" s="5">
        <v>2.9810298102981001E-2</v>
      </c>
    </row>
    <row r="313" spans="1:10" x14ac:dyDescent="0.35">
      <c r="A313" s="1" t="s">
        <v>30</v>
      </c>
      <c r="B313" s="23" t="s">
        <v>133</v>
      </c>
      <c r="C313" s="2">
        <v>143</v>
      </c>
      <c r="D313" s="2">
        <v>79</v>
      </c>
      <c r="E313" s="2">
        <v>66</v>
      </c>
      <c r="F313" s="20">
        <v>0.46153846153846201</v>
      </c>
      <c r="G313" s="5">
        <v>0.835443037974684</v>
      </c>
      <c r="H313" s="2">
        <v>78</v>
      </c>
      <c r="I313" s="20">
        <v>0.19230769230769201</v>
      </c>
      <c r="J313" s="5">
        <v>0</v>
      </c>
    </row>
    <row r="314" spans="1:10" x14ac:dyDescent="0.35">
      <c r="C314" s="2"/>
      <c r="D314" s="2"/>
      <c r="E314" s="2"/>
      <c r="H314" s="2"/>
    </row>
    <row r="315" spans="1:10" x14ac:dyDescent="0.35">
      <c r="C315" s="2"/>
      <c r="D315" s="2"/>
      <c r="E315" s="2"/>
      <c r="H315" s="2"/>
    </row>
    <row r="316" spans="1:10" x14ac:dyDescent="0.35">
      <c r="A316" s="10" t="s">
        <v>79</v>
      </c>
      <c r="B316" s="10"/>
      <c r="C316" s="10"/>
      <c r="D316" s="10"/>
      <c r="E316" s="10"/>
      <c r="F316" s="10"/>
      <c r="G316" s="10"/>
      <c r="H316" s="10"/>
      <c r="I316" s="10"/>
      <c r="J316" s="10"/>
    </row>
    <row r="317" spans="1:10" ht="29" x14ac:dyDescent="0.35">
      <c r="A317" s="6" t="s">
        <v>22</v>
      </c>
      <c r="B317" s="24"/>
      <c r="C317" s="12" t="s">
        <v>1</v>
      </c>
      <c r="D317" s="12" t="s">
        <v>3</v>
      </c>
      <c r="E317" s="12" t="s">
        <v>0</v>
      </c>
      <c r="F317" s="21" t="s">
        <v>4</v>
      </c>
      <c r="G317" s="8" t="s">
        <v>5</v>
      </c>
      <c r="H317" s="12" t="s">
        <v>6</v>
      </c>
      <c r="I317" s="22" t="s">
        <v>7</v>
      </c>
      <c r="J317" s="8" t="s">
        <v>8</v>
      </c>
    </row>
    <row r="318" spans="1:10" x14ac:dyDescent="0.35">
      <c r="A318" s="1" t="s">
        <v>23</v>
      </c>
      <c r="B318" s="23" t="s">
        <v>141</v>
      </c>
      <c r="C318" s="2">
        <v>25786</v>
      </c>
      <c r="D318" s="2">
        <v>22383</v>
      </c>
      <c r="E318" s="2">
        <v>21872</v>
      </c>
      <c r="F318" s="20">
        <v>0.848212208174979</v>
      </c>
      <c r="G318" s="5">
        <v>0.97717017379261095</v>
      </c>
      <c r="H318" s="2">
        <v>22030</v>
      </c>
      <c r="I318" s="20">
        <v>0.13000453926463901</v>
      </c>
      <c r="J318" s="18">
        <v>1.2866907921190201E-2</v>
      </c>
    </row>
    <row r="319" spans="1:10" x14ac:dyDescent="0.35">
      <c r="A319" s="1" t="s">
        <v>24</v>
      </c>
      <c r="B319" s="23" t="s">
        <v>141</v>
      </c>
      <c r="C319" s="2">
        <v>21567</v>
      </c>
      <c r="D319" s="2">
        <v>15590</v>
      </c>
      <c r="E319" s="2">
        <v>15263</v>
      </c>
      <c r="F319" s="20">
        <v>0.70770158111930304</v>
      </c>
      <c r="G319" s="5">
        <v>0.97902501603592096</v>
      </c>
      <c r="H319" s="2">
        <v>15421</v>
      </c>
      <c r="I319" s="20">
        <v>0.105505479540886</v>
      </c>
      <c r="J319" s="18">
        <v>7.2482360487491999E-3</v>
      </c>
    </row>
    <row r="320" spans="1:10" x14ac:dyDescent="0.35">
      <c r="A320" s="1" t="s">
        <v>25</v>
      </c>
      <c r="B320" s="23" t="s">
        <v>141</v>
      </c>
      <c r="C320" s="2">
        <v>25808</v>
      </c>
      <c r="D320" s="2">
        <v>19615</v>
      </c>
      <c r="E320" s="2">
        <v>19177</v>
      </c>
      <c r="F320" s="20">
        <v>0.74306416615003101</v>
      </c>
      <c r="G320" s="5">
        <v>0.97767015039510596</v>
      </c>
      <c r="H320" s="2">
        <v>19392</v>
      </c>
      <c r="I320" s="20">
        <v>8.7458745874587504E-2</v>
      </c>
      <c r="J320" s="18">
        <v>9.5845016568952297E-3</v>
      </c>
    </row>
    <row r="321" spans="1:10" x14ac:dyDescent="0.35">
      <c r="A321" s="1" t="s">
        <v>26</v>
      </c>
      <c r="B321" s="23" t="s">
        <v>141</v>
      </c>
      <c r="C321" s="2">
        <v>16417</v>
      </c>
      <c r="D321" s="2">
        <v>9690</v>
      </c>
      <c r="E321" s="2">
        <v>9498</v>
      </c>
      <c r="F321" s="20">
        <v>0.57854662849485305</v>
      </c>
      <c r="G321" s="5">
        <v>0.98018575851393197</v>
      </c>
      <c r="H321" s="2">
        <v>9368</v>
      </c>
      <c r="I321" s="20">
        <v>5.1985482493595199E-2</v>
      </c>
      <c r="J321" s="18">
        <v>2.7038183694530399E-2</v>
      </c>
    </row>
    <row r="322" spans="1:10" x14ac:dyDescent="0.35">
      <c r="A322" s="1" t="s">
        <v>27</v>
      </c>
      <c r="B322" s="23" t="s">
        <v>141</v>
      </c>
      <c r="C322" s="2">
        <v>34053</v>
      </c>
      <c r="D322" s="2">
        <v>25040</v>
      </c>
      <c r="E322" s="2">
        <v>24681</v>
      </c>
      <c r="F322" s="20">
        <v>0.72478195753678099</v>
      </c>
      <c r="G322" s="5">
        <v>0.98566293929712501</v>
      </c>
      <c r="H322" s="2">
        <v>24943</v>
      </c>
      <c r="I322" s="20">
        <v>5.8052359379385E-2</v>
      </c>
      <c r="J322" s="18">
        <v>1.3578274760383401E-3</v>
      </c>
    </row>
    <row r="323" spans="1:10" x14ac:dyDescent="0.35">
      <c r="A323" s="1" t="s">
        <v>28</v>
      </c>
      <c r="B323" s="23" t="s">
        <v>141</v>
      </c>
      <c r="C323" s="2">
        <v>42293</v>
      </c>
      <c r="D323" s="2">
        <v>28041</v>
      </c>
      <c r="E323" s="2">
        <v>27389</v>
      </c>
      <c r="F323" s="20">
        <v>0.64760125789137701</v>
      </c>
      <c r="G323" s="5">
        <v>0.97674833279840201</v>
      </c>
      <c r="H323" s="2">
        <v>27842</v>
      </c>
      <c r="I323" s="20">
        <v>0.115724445082968</v>
      </c>
      <c r="J323" s="18">
        <v>6.0268891979601297E-3</v>
      </c>
    </row>
    <row r="324" spans="1:10" x14ac:dyDescent="0.35">
      <c r="A324" s="1" t="s">
        <v>29</v>
      </c>
      <c r="B324" s="23" t="s">
        <v>141</v>
      </c>
      <c r="C324" s="2">
        <v>9075</v>
      </c>
      <c r="D324" s="2">
        <v>4008</v>
      </c>
      <c r="E324" s="2">
        <v>3843</v>
      </c>
      <c r="F324" s="20">
        <v>0.42347107438016501</v>
      </c>
      <c r="G324" s="5">
        <v>0.95883233532934098</v>
      </c>
      <c r="H324" s="2">
        <v>3889</v>
      </c>
      <c r="I324" s="20">
        <v>6.6855232707636894E-2</v>
      </c>
      <c r="J324" s="5">
        <v>2.7195608782435099E-2</v>
      </c>
    </row>
    <row r="325" spans="1:10" x14ac:dyDescent="0.35">
      <c r="A325" s="1" t="s">
        <v>30</v>
      </c>
      <c r="B325" s="23" t="s">
        <v>141</v>
      </c>
      <c r="C325" s="2">
        <v>90</v>
      </c>
      <c r="D325" s="2">
        <v>36</v>
      </c>
      <c r="E325" s="2">
        <v>31</v>
      </c>
      <c r="F325" s="20">
        <v>0.344444444444444</v>
      </c>
      <c r="G325" s="5">
        <v>0.86111111111111105</v>
      </c>
      <c r="H325" s="2">
        <v>35</v>
      </c>
      <c r="I325" s="20">
        <v>0.17142857142857101</v>
      </c>
      <c r="J325" s="5">
        <v>2.7777777777777801E-2</v>
      </c>
    </row>
    <row r="326" spans="1:10" x14ac:dyDescent="0.35">
      <c r="C326" s="2"/>
      <c r="D326" s="2"/>
      <c r="E326" s="2"/>
      <c r="H326" s="2"/>
    </row>
    <row r="327" spans="1:10" x14ac:dyDescent="0.35">
      <c r="C327" s="2"/>
      <c r="D327" s="2"/>
      <c r="E327" s="2"/>
      <c r="H327" s="2"/>
    </row>
    <row r="328" spans="1:10" x14ac:dyDescent="0.35">
      <c r="A328" s="10" t="s">
        <v>81</v>
      </c>
      <c r="B328" s="10"/>
      <c r="C328" s="10"/>
      <c r="D328" s="10"/>
      <c r="E328" s="10"/>
      <c r="F328" s="10"/>
      <c r="G328" s="10"/>
      <c r="H328" s="10"/>
      <c r="I328" s="10"/>
      <c r="J328" s="10"/>
    </row>
    <row r="329" spans="1:10" ht="29" x14ac:dyDescent="0.35">
      <c r="A329" s="6" t="s">
        <v>22</v>
      </c>
      <c r="B329" s="24"/>
      <c r="C329" s="12" t="s">
        <v>1</v>
      </c>
      <c r="D329" s="12" t="s">
        <v>3</v>
      </c>
      <c r="E329" s="12" t="s">
        <v>0</v>
      </c>
      <c r="F329" s="21" t="s">
        <v>4</v>
      </c>
      <c r="G329" s="8" t="s">
        <v>5</v>
      </c>
      <c r="H329" s="12" t="s">
        <v>6</v>
      </c>
      <c r="I329" s="22" t="s">
        <v>7</v>
      </c>
      <c r="J329" s="8" t="s">
        <v>8</v>
      </c>
    </row>
    <row r="330" spans="1:10" x14ac:dyDescent="0.35">
      <c r="A330" s="1" t="s">
        <v>23</v>
      </c>
      <c r="B330" s="23" t="s">
        <v>149</v>
      </c>
      <c r="C330" s="2">
        <v>24029</v>
      </c>
      <c r="D330" s="2">
        <v>20897</v>
      </c>
      <c r="E330" s="2">
        <v>20033</v>
      </c>
      <c r="F330" s="20">
        <v>0.83370094469183098</v>
      </c>
      <c r="G330" s="5">
        <v>0.95865435229937301</v>
      </c>
      <c r="H330" s="2">
        <v>20503</v>
      </c>
      <c r="I330" s="20">
        <v>0.15090474564697801</v>
      </c>
      <c r="J330" s="18">
        <v>1.5073934057520199E-2</v>
      </c>
    </row>
    <row r="331" spans="1:10" x14ac:dyDescent="0.35">
      <c r="A331" s="1" t="s">
        <v>24</v>
      </c>
      <c r="B331" s="23" t="s">
        <v>149</v>
      </c>
      <c r="C331" s="2">
        <v>21298</v>
      </c>
      <c r="D331" s="2">
        <v>15389</v>
      </c>
      <c r="E331" s="2">
        <v>14964</v>
      </c>
      <c r="F331" s="20">
        <v>0.702601183209691</v>
      </c>
      <c r="G331" s="5">
        <v>0.97238287088179898</v>
      </c>
      <c r="H331" s="2">
        <v>15168</v>
      </c>
      <c r="I331" s="20">
        <v>0.117550105485232</v>
      </c>
      <c r="J331" s="18">
        <v>1.1826629410618E-2</v>
      </c>
    </row>
    <row r="332" spans="1:10" x14ac:dyDescent="0.35">
      <c r="A332" s="1" t="s">
        <v>25</v>
      </c>
      <c r="B332" s="23" t="s">
        <v>149</v>
      </c>
      <c r="C332" s="2">
        <v>24912</v>
      </c>
      <c r="D332" s="2">
        <v>19380</v>
      </c>
      <c r="E332" s="2">
        <v>18896</v>
      </c>
      <c r="F332" s="20">
        <v>0.75850995504174701</v>
      </c>
      <c r="G332" s="5">
        <v>0.97502579979360204</v>
      </c>
      <c r="H332" s="2">
        <v>19177</v>
      </c>
      <c r="I332" s="20">
        <v>9.2663085988423599E-2</v>
      </c>
      <c r="J332" s="18">
        <v>7.8947368421052599E-3</v>
      </c>
    </row>
    <row r="333" spans="1:10" x14ac:dyDescent="0.35">
      <c r="A333" s="1" t="s">
        <v>26</v>
      </c>
      <c r="B333" s="23" t="s">
        <v>149</v>
      </c>
      <c r="C333" s="2">
        <v>15205</v>
      </c>
      <c r="D333" s="2">
        <v>9274</v>
      </c>
      <c r="E333" s="2">
        <v>9064</v>
      </c>
      <c r="F333" s="20">
        <v>0.59611969746793803</v>
      </c>
      <c r="G333" s="5">
        <v>0.97735604916972196</v>
      </c>
      <c r="H333" s="2">
        <v>8999</v>
      </c>
      <c r="I333" s="20">
        <v>6.0006667407489701E-2</v>
      </c>
      <c r="J333" s="18">
        <v>2.3290920854000401E-2</v>
      </c>
    </row>
    <row r="334" spans="1:10" x14ac:dyDescent="0.35">
      <c r="A334" s="1" t="s">
        <v>27</v>
      </c>
      <c r="B334" s="23" t="s">
        <v>149</v>
      </c>
      <c r="C334" s="2">
        <v>31610</v>
      </c>
      <c r="D334" s="2">
        <v>23206</v>
      </c>
      <c r="E334" s="2">
        <v>22632</v>
      </c>
      <c r="F334" s="20">
        <v>0.71597595697564098</v>
      </c>
      <c r="G334" s="5">
        <v>0.97526501766784501</v>
      </c>
      <c r="H334" s="2">
        <v>23121</v>
      </c>
      <c r="I334" s="20">
        <v>6.12862765451321E-2</v>
      </c>
      <c r="J334" s="18">
        <v>1.37895371886581E-3</v>
      </c>
    </row>
    <row r="335" spans="1:10" x14ac:dyDescent="0.35">
      <c r="A335" s="1" t="s">
        <v>28</v>
      </c>
      <c r="B335" s="23" t="s">
        <v>149</v>
      </c>
      <c r="C335" s="2">
        <v>40202</v>
      </c>
      <c r="D335" s="2">
        <v>27684</v>
      </c>
      <c r="E335" s="2">
        <v>27052</v>
      </c>
      <c r="F335" s="20">
        <v>0.67290184567931899</v>
      </c>
      <c r="G335" s="5">
        <v>0.97717092905649505</v>
      </c>
      <c r="H335" s="2">
        <v>27495</v>
      </c>
      <c r="I335" s="20">
        <v>0.12507728677941399</v>
      </c>
      <c r="J335" s="18">
        <v>5.4544141020083804E-3</v>
      </c>
    </row>
    <row r="336" spans="1:10" x14ac:dyDescent="0.35">
      <c r="A336" s="1" t="s">
        <v>29</v>
      </c>
      <c r="B336" s="23" t="s">
        <v>149</v>
      </c>
      <c r="C336" s="2">
        <v>9175</v>
      </c>
      <c r="D336" s="2">
        <v>3388</v>
      </c>
      <c r="E336" s="2">
        <v>3225</v>
      </c>
      <c r="F336" s="20">
        <v>0.35149863760217998</v>
      </c>
      <c r="G336" s="5">
        <v>0.95188902007083798</v>
      </c>
      <c r="H336" s="2">
        <v>3218</v>
      </c>
      <c r="I336" s="20">
        <v>7.3026724673710394E-2</v>
      </c>
      <c r="J336" s="5">
        <v>4.8996458087367203E-2</v>
      </c>
    </row>
    <row r="337" spans="1:10" x14ac:dyDescent="0.35">
      <c r="A337" s="1" t="s">
        <v>30</v>
      </c>
      <c r="B337" s="23" t="s">
        <v>149</v>
      </c>
      <c r="C337" s="2">
        <v>106</v>
      </c>
      <c r="D337" s="2">
        <v>41</v>
      </c>
      <c r="E337" s="2">
        <v>25</v>
      </c>
      <c r="F337" s="20">
        <v>0.235849056603774</v>
      </c>
      <c r="G337" s="5">
        <v>0.60975609756097604</v>
      </c>
      <c r="H337" s="2">
        <v>34</v>
      </c>
      <c r="I337" s="20">
        <v>0.38235294117647101</v>
      </c>
      <c r="J337" s="5">
        <v>9.7560975609756101E-2</v>
      </c>
    </row>
    <row r="338" spans="1:10" x14ac:dyDescent="0.35">
      <c r="C338" s="2"/>
      <c r="D338" s="2"/>
      <c r="E338" s="2"/>
      <c r="H338" s="2"/>
    </row>
    <row r="339" spans="1:10" x14ac:dyDescent="0.35">
      <c r="C339" s="2"/>
      <c r="D339" s="2"/>
      <c r="E339" s="2"/>
      <c r="H339" s="2"/>
    </row>
    <row r="340" spans="1:10" x14ac:dyDescent="0.35">
      <c r="A340" s="10" t="s">
        <v>83</v>
      </c>
      <c r="B340" s="10"/>
      <c r="C340" s="10"/>
      <c r="D340" s="10"/>
      <c r="E340" s="10"/>
      <c r="F340" s="10"/>
      <c r="G340" s="10"/>
      <c r="H340" s="10"/>
      <c r="I340" s="10"/>
      <c r="J340" s="10"/>
    </row>
    <row r="341" spans="1:10" ht="29" x14ac:dyDescent="0.35">
      <c r="A341" s="6" t="s">
        <v>22</v>
      </c>
      <c r="B341" s="24"/>
      <c r="C341" s="12" t="s">
        <v>1</v>
      </c>
      <c r="D341" s="12" t="s">
        <v>3</v>
      </c>
      <c r="E341" s="12" t="s">
        <v>0</v>
      </c>
      <c r="F341" s="21" t="s">
        <v>4</v>
      </c>
      <c r="G341" s="8" t="s">
        <v>5</v>
      </c>
      <c r="H341" s="12" t="s">
        <v>6</v>
      </c>
      <c r="I341" s="22" t="s">
        <v>7</v>
      </c>
      <c r="J341" s="8" t="s">
        <v>8</v>
      </c>
    </row>
    <row r="342" spans="1:10" x14ac:dyDescent="0.35">
      <c r="A342" s="1" t="s">
        <v>23</v>
      </c>
      <c r="B342" s="23" t="s">
        <v>126</v>
      </c>
      <c r="C342" s="2">
        <v>22326</v>
      </c>
      <c r="D342" s="2">
        <v>19617</v>
      </c>
      <c r="E342" s="2">
        <v>18666</v>
      </c>
      <c r="F342" s="20">
        <v>0.83606557377049195</v>
      </c>
      <c r="G342" s="5">
        <v>0.95152163939440304</v>
      </c>
      <c r="H342" s="2">
        <v>19182</v>
      </c>
      <c r="I342" s="20">
        <v>0.15321655718903099</v>
      </c>
      <c r="J342" s="18">
        <v>1.92690013763572E-2</v>
      </c>
    </row>
    <row r="343" spans="1:10" x14ac:dyDescent="0.35">
      <c r="A343" s="1" t="s">
        <v>24</v>
      </c>
      <c r="B343" s="23" t="s">
        <v>126</v>
      </c>
      <c r="C343" s="2">
        <v>19464</v>
      </c>
      <c r="D343" s="2">
        <v>13238</v>
      </c>
      <c r="E343" s="2">
        <v>12888</v>
      </c>
      <c r="F343" s="20">
        <v>0.662145499383477</v>
      </c>
      <c r="G343" s="5">
        <v>0.97356096087022204</v>
      </c>
      <c r="H343" s="2">
        <v>12958</v>
      </c>
      <c r="I343" s="20">
        <v>0.12856922364562401</v>
      </c>
      <c r="J343" s="18">
        <v>1.3370599788487701E-2</v>
      </c>
    </row>
    <row r="344" spans="1:10" x14ac:dyDescent="0.35">
      <c r="A344" s="1" t="s">
        <v>25</v>
      </c>
      <c r="B344" s="23" t="s">
        <v>126</v>
      </c>
      <c r="C344" s="2">
        <v>22667</v>
      </c>
      <c r="D344" s="2">
        <v>17317</v>
      </c>
      <c r="E344" s="2">
        <v>16813</v>
      </c>
      <c r="F344" s="20">
        <v>0.74173909207217503</v>
      </c>
      <c r="G344" s="5">
        <v>0.97089565167176795</v>
      </c>
      <c r="H344" s="2">
        <v>17158</v>
      </c>
      <c r="I344" s="20">
        <v>9.86128919454482E-2</v>
      </c>
      <c r="J344" s="18">
        <v>6.8141132990702799E-3</v>
      </c>
    </row>
    <row r="345" spans="1:10" x14ac:dyDescent="0.35">
      <c r="A345" s="1" t="s">
        <v>26</v>
      </c>
      <c r="B345" s="23" t="s">
        <v>126</v>
      </c>
      <c r="C345" s="2">
        <v>14220</v>
      </c>
      <c r="D345" s="2">
        <v>8916</v>
      </c>
      <c r="E345" s="2">
        <v>8712</v>
      </c>
      <c r="F345" s="20">
        <v>0.61265822784810098</v>
      </c>
      <c r="G345" s="5">
        <v>0.97711978465679705</v>
      </c>
      <c r="H345" s="2">
        <v>8670</v>
      </c>
      <c r="I345" s="20">
        <v>6.4359861591695502E-2</v>
      </c>
      <c r="J345" s="18">
        <v>2.17586361597129E-2</v>
      </c>
    </row>
    <row r="346" spans="1:10" x14ac:dyDescent="0.35">
      <c r="A346" s="1" t="s">
        <v>27</v>
      </c>
      <c r="B346" s="23" t="s">
        <v>126</v>
      </c>
      <c r="C346" s="2">
        <v>29677</v>
      </c>
      <c r="D346" s="2">
        <v>21800</v>
      </c>
      <c r="E346" s="2">
        <v>21312</v>
      </c>
      <c r="F346" s="20">
        <v>0.71813188664622396</v>
      </c>
      <c r="G346" s="5">
        <v>0.97761467889908304</v>
      </c>
      <c r="H346" s="2">
        <v>21620</v>
      </c>
      <c r="I346" s="20">
        <v>6.42460684551341E-2</v>
      </c>
      <c r="J346" s="18">
        <v>4.4495412844036703E-3</v>
      </c>
    </row>
    <row r="347" spans="1:10" x14ac:dyDescent="0.35">
      <c r="A347" s="1" t="s">
        <v>28</v>
      </c>
      <c r="B347" s="23" t="s">
        <v>126</v>
      </c>
      <c r="C347" s="2">
        <v>36700</v>
      </c>
      <c r="D347" s="2">
        <v>25638</v>
      </c>
      <c r="E347" s="2">
        <v>25125</v>
      </c>
      <c r="F347" s="20">
        <v>0.68460490463215296</v>
      </c>
      <c r="G347" s="5">
        <v>0.97999063889538995</v>
      </c>
      <c r="H347" s="2">
        <v>25477</v>
      </c>
      <c r="I347" s="20">
        <v>0.12634925619185899</v>
      </c>
      <c r="J347" s="18">
        <v>4.8365707153444097E-3</v>
      </c>
    </row>
    <row r="348" spans="1:10" x14ac:dyDescent="0.35">
      <c r="A348" s="1" t="s">
        <v>29</v>
      </c>
      <c r="B348" s="23" t="s">
        <v>126</v>
      </c>
      <c r="C348" s="2">
        <v>8251</v>
      </c>
      <c r="D348" s="2">
        <v>2875</v>
      </c>
      <c r="E348" s="2">
        <v>2734</v>
      </c>
      <c r="F348" s="20">
        <v>0.33135377529996402</v>
      </c>
      <c r="G348" s="5">
        <v>0.95095652173913003</v>
      </c>
      <c r="H348" s="2">
        <v>2767</v>
      </c>
      <c r="I348" s="20">
        <v>8.1315504156125804E-2</v>
      </c>
      <c r="J348" s="5">
        <v>3.7565217391304299E-2</v>
      </c>
    </row>
    <row r="349" spans="1:10" x14ac:dyDescent="0.35">
      <c r="A349" s="1" t="s">
        <v>30</v>
      </c>
      <c r="B349" s="23" t="s">
        <v>126</v>
      </c>
      <c r="C349" s="2">
        <v>92</v>
      </c>
      <c r="D349" s="2">
        <v>33</v>
      </c>
      <c r="E349" s="2">
        <v>21</v>
      </c>
      <c r="F349" s="20">
        <v>0.22826086956521699</v>
      </c>
      <c r="G349" s="5">
        <v>0.63636363636363602</v>
      </c>
      <c r="H349" s="2">
        <v>30</v>
      </c>
      <c r="I349" s="20">
        <v>0.43333333333333302</v>
      </c>
      <c r="J349" s="5">
        <v>0</v>
      </c>
    </row>
    <row r="350" spans="1:10" x14ac:dyDescent="0.35">
      <c r="C350" s="2"/>
      <c r="D350" s="2"/>
      <c r="E350" s="2"/>
      <c r="H350" s="2"/>
    </row>
    <row r="351" spans="1:10" x14ac:dyDescent="0.35">
      <c r="C351" s="2"/>
      <c r="D351" s="2"/>
      <c r="E351" s="2"/>
      <c r="H351" s="2"/>
    </row>
    <row r="352" spans="1:10" x14ac:dyDescent="0.35">
      <c r="A352" s="10" t="s">
        <v>85</v>
      </c>
      <c r="B352" s="10"/>
      <c r="C352" s="10"/>
      <c r="D352" s="10"/>
      <c r="E352" s="10"/>
      <c r="F352" s="10"/>
      <c r="G352" s="10"/>
      <c r="H352" s="10"/>
      <c r="I352" s="10"/>
      <c r="J352" s="10"/>
    </row>
    <row r="353" spans="1:10" ht="29" x14ac:dyDescent="0.35">
      <c r="A353" s="6" t="s">
        <v>22</v>
      </c>
      <c r="B353" s="24"/>
      <c r="C353" s="12" t="s">
        <v>1</v>
      </c>
      <c r="D353" s="12" t="s">
        <v>3</v>
      </c>
      <c r="E353" s="12" t="s">
        <v>0</v>
      </c>
      <c r="F353" s="21" t="s">
        <v>4</v>
      </c>
      <c r="G353" s="8" t="s">
        <v>5</v>
      </c>
      <c r="H353" s="12" t="s">
        <v>6</v>
      </c>
      <c r="I353" s="22" t="s">
        <v>7</v>
      </c>
      <c r="J353" s="8" t="s">
        <v>8</v>
      </c>
    </row>
    <row r="354" spans="1:10" x14ac:dyDescent="0.35">
      <c r="A354" s="1" t="s">
        <v>23</v>
      </c>
      <c r="B354" s="23" t="s">
        <v>134</v>
      </c>
      <c r="C354" s="2">
        <v>23731</v>
      </c>
      <c r="D354" s="2">
        <v>20918</v>
      </c>
      <c r="E354" s="2">
        <v>19936</v>
      </c>
      <c r="F354" s="20">
        <v>0.84008259238970096</v>
      </c>
      <c r="G354" s="5">
        <v>0.95305478535232802</v>
      </c>
      <c r="H354" s="2">
        <v>20353</v>
      </c>
      <c r="I354" s="20">
        <v>0.17142436004520201</v>
      </c>
      <c r="J354" s="18">
        <v>2.2420881537431901E-2</v>
      </c>
    </row>
    <row r="355" spans="1:10" x14ac:dyDescent="0.35">
      <c r="A355" s="1" t="s">
        <v>24</v>
      </c>
      <c r="B355" s="23" t="s">
        <v>134</v>
      </c>
      <c r="C355" s="2">
        <v>20851</v>
      </c>
      <c r="D355" s="2">
        <v>14845</v>
      </c>
      <c r="E355" s="2">
        <v>14573</v>
      </c>
      <c r="F355" s="20">
        <v>0.69891132319792804</v>
      </c>
      <c r="G355" s="5">
        <v>0.98167733243516297</v>
      </c>
      <c r="H355" s="2">
        <v>14574</v>
      </c>
      <c r="I355" s="20">
        <v>0.11431316042266999</v>
      </c>
      <c r="J355" s="18">
        <v>9.8349612664196708E-3</v>
      </c>
    </row>
    <row r="356" spans="1:10" x14ac:dyDescent="0.35">
      <c r="A356" s="1" t="s">
        <v>25</v>
      </c>
      <c r="B356" s="23" t="s">
        <v>134</v>
      </c>
      <c r="C356" s="2">
        <v>24916</v>
      </c>
      <c r="D356" s="2">
        <v>18961</v>
      </c>
      <c r="E356" s="2">
        <v>18512</v>
      </c>
      <c r="F356" s="20">
        <v>0.74297640070637305</v>
      </c>
      <c r="G356" s="5">
        <v>0.97631981435578297</v>
      </c>
      <c r="H356" s="2">
        <v>18675</v>
      </c>
      <c r="I356" s="20">
        <v>9.49397590361446E-2</v>
      </c>
      <c r="J356" s="18">
        <v>1.0547966879384E-2</v>
      </c>
    </row>
    <row r="357" spans="1:10" x14ac:dyDescent="0.35">
      <c r="A357" s="1" t="s">
        <v>26</v>
      </c>
      <c r="B357" s="23" t="s">
        <v>134</v>
      </c>
      <c r="C357" s="2">
        <v>14792</v>
      </c>
      <c r="D357" s="2">
        <v>9119</v>
      </c>
      <c r="E357" s="2">
        <v>8915</v>
      </c>
      <c r="F357" s="20">
        <v>0.60269064359113</v>
      </c>
      <c r="G357" s="5">
        <v>0.97762912600065799</v>
      </c>
      <c r="H357" s="2">
        <v>8789</v>
      </c>
      <c r="I357" s="20">
        <v>5.9051086585504599E-2</v>
      </c>
      <c r="J357" s="18">
        <v>3.02664765873451E-2</v>
      </c>
    </row>
    <row r="358" spans="1:10" x14ac:dyDescent="0.35">
      <c r="A358" s="1" t="s">
        <v>27</v>
      </c>
      <c r="B358" s="23" t="s">
        <v>134</v>
      </c>
      <c r="C358" s="2">
        <v>30811</v>
      </c>
      <c r="D358" s="2">
        <v>23090</v>
      </c>
      <c r="E358" s="2">
        <v>22553</v>
      </c>
      <c r="F358" s="20">
        <v>0.73197883872642899</v>
      </c>
      <c r="G358" s="5">
        <v>0.97674317886531004</v>
      </c>
      <c r="H358" s="2">
        <v>22762</v>
      </c>
      <c r="I358" s="20">
        <v>6.6558298919251399E-2</v>
      </c>
      <c r="J358" s="18">
        <v>4.8072758770030298E-3</v>
      </c>
    </row>
    <row r="359" spans="1:10" x14ac:dyDescent="0.35">
      <c r="A359" s="1" t="s">
        <v>28</v>
      </c>
      <c r="B359" s="23" t="s">
        <v>134</v>
      </c>
      <c r="C359" s="2">
        <v>38570</v>
      </c>
      <c r="D359" s="2">
        <v>27591</v>
      </c>
      <c r="E359" s="2">
        <v>27172</v>
      </c>
      <c r="F359" s="20">
        <v>0.70448535130930801</v>
      </c>
      <c r="G359" s="5">
        <v>0.98481388858685803</v>
      </c>
      <c r="H359" s="2">
        <v>27364</v>
      </c>
      <c r="I359" s="20">
        <v>0.13243677824879399</v>
      </c>
      <c r="J359" s="18">
        <v>6.5238664781994103E-3</v>
      </c>
    </row>
    <row r="360" spans="1:10" x14ac:dyDescent="0.35">
      <c r="A360" s="1" t="s">
        <v>29</v>
      </c>
      <c r="B360" s="23" t="s">
        <v>134</v>
      </c>
      <c r="C360" s="2">
        <v>9240</v>
      </c>
      <c r="D360" s="2">
        <v>3219</v>
      </c>
      <c r="E360" s="2">
        <v>3081</v>
      </c>
      <c r="F360" s="20">
        <v>0.33344155844155798</v>
      </c>
      <c r="G360" s="5">
        <v>0.95712954333643996</v>
      </c>
      <c r="H360" s="2">
        <v>3095</v>
      </c>
      <c r="I360" s="20">
        <v>6.8174474959612305E-2</v>
      </c>
      <c r="J360" s="5">
        <v>3.2929481205343301E-2</v>
      </c>
    </row>
    <row r="361" spans="1:10" x14ac:dyDescent="0.35">
      <c r="A361" s="1" t="s">
        <v>30</v>
      </c>
      <c r="B361" s="23" t="s">
        <v>134</v>
      </c>
      <c r="C361" s="2">
        <v>90</v>
      </c>
      <c r="D361" s="2">
        <v>38</v>
      </c>
      <c r="E361" s="2">
        <v>24</v>
      </c>
      <c r="F361" s="20">
        <v>0.266666666666667</v>
      </c>
      <c r="G361" s="5">
        <v>0.63157894736842102</v>
      </c>
      <c r="H361" s="2">
        <v>33</v>
      </c>
      <c r="I361" s="20">
        <v>0.51515151515151503</v>
      </c>
      <c r="J361" s="5">
        <v>0.105263157894737</v>
      </c>
    </row>
    <row r="362" spans="1:10" x14ac:dyDescent="0.35">
      <c r="C362" s="2"/>
      <c r="D362" s="2"/>
      <c r="E362" s="2"/>
      <c r="H362" s="2"/>
    </row>
    <row r="363" spans="1:10" x14ac:dyDescent="0.35">
      <c r="C363" s="2"/>
      <c r="D363" s="2"/>
      <c r="E363" s="2"/>
      <c r="H363" s="2"/>
    </row>
    <row r="364" spans="1:10" x14ac:dyDescent="0.35">
      <c r="A364" s="10" t="s">
        <v>87</v>
      </c>
      <c r="B364" s="10"/>
      <c r="C364" s="10"/>
      <c r="D364" s="10"/>
      <c r="E364" s="10"/>
      <c r="F364" s="10"/>
      <c r="G364" s="10"/>
      <c r="H364" s="10"/>
      <c r="I364" s="10"/>
      <c r="J364" s="10"/>
    </row>
    <row r="365" spans="1:10" ht="29" x14ac:dyDescent="0.35">
      <c r="A365" s="6" t="s">
        <v>22</v>
      </c>
      <c r="B365" s="24"/>
      <c r="C365" s="12" t="s">
        <v>1</v>
      </c>
      <c r="D365" s="12" t="s">
        <v>3</v>
      </c>
      <c r="E365" s="12" t="s">
        <v>0</v>
      </c>
      <c r="F365" s="21" t="s">
        <v>4</v>
      </c>
      <c r="G365" s="8" t="s">
        <v>5</v>
      </c>
      <c r="H365" s="12" t="s">
        <v>6</v>
      </c>
      <c r="I365" s="22" t="s">
        <v>7</v>
      </c>
      <c r="J365" s="8" t="s">
        <v>8</v>
      </c>
    </row>
    <row r="366" spans="1:10" x14ac:dyDescent="0.35">
      <c r="A366" s="1" t="s">
        <v>23</v>
      </c>
      <c r="B366" s="23" t="s">
        <v>142</v>
      </c>
      <c r="C366" s="2">
        <v>25781</v>
      </c>
      <c r="D366" s="2">
        <v>22250</v>
      </c>
      <c r="E366" s="2">
        <v>21545</v>
      </c>
      <c r="F366" s="20">
        <v>0.83569295217408202</v>
      </c>
      <c r="G366" s="5">
        <v>0.96831460674157299</v>
      </c>
      <c r="H366" s="2">
        <v>21549</v>
      </c>
      <c r="I366" s="20">
        <v>0.17713118938233799</v>
      </c>
      <c r="J366" s="18">
        <v>2.8000000000000001E-2</v>
      </c>
    </row>
    <row r="367" spans="1:10" x14ac:dyDescent="0.35">
      <c r="A367" s="1" t="s">
        <v>24</v>
      </c>
      <c r="B367" s="23" t="s">
        <v>142</v>
      </c>
      <c r="C367" s="2">
        <v>23710</v>
      </c>
      <c r="D367" s="2">
        <v>16392</v>
      </c>
      <c r="E367" s="2">
        <v>16135</v>
      </c>
      <c r="F367" s="20">
        <v>0.68051455082243795</v>
      </c>
      <c r="G367" s="5">
        <v>0.98432162030258696</v>
      </c>
      <c r="H367" s="2">
        <v>16107</v>
      </c>
      <c r="I367" s="20">
        <v>0.11814738933383</v>
      </c>
      <c r="J367" s="18">
        <v>1.1163982430453899E-2</v>
      </c>
    </row>
    <row r="368" spans="1:10" x14ac:dyDescent="0.35">
      <c r="A368" s="1" t="s">
        <v>25</v>
      </c>
      <c r="B368" s="23" t="s">
        <v>142</v>
      </c>
      <c r="C368" s="2">
        <v>27905</v>
      </c>
      <c r="D368" s="2">
        <v>20763</v>
      </c>
      <c r="E368" s="2">
        <v>20335</v>
      </c>
      <c r="F368" s="20">
        <v>0.728722451173625</v>
      </c>
      <c r="G368" s="5">
        <v>0.97938640851514702</v>
      </c>
      <c r="H368" s="2">
        <v>20399</v>
      </c>
      <c r="I368" s="20">
        <v>8.8337663610961306E-2</v>
      </c>
      <c r="J368" s="18">
        <v>1.06920965178442E-2</v>
      </c>
    </row>
    <row r="369" spans="1:10" x14ac:dyDescent="0.35">
      <c r="A369" s="1" t="s">
        <v>26</v>
      </c>
      <c r="B369" s="23" t="s">
        <v>142</v>
      </c>
      <c r="C369" s="2">
        <v>17467</v>
      </c>
      <c r="D369" s="2">
        <v>10295</v>
      </c>
      <c r="E369" s="2">
        <v>10140</v>
      </c>
      <c r="F369" s="20">
        <v>0.58052327245663204</v>
      </c>
      <c r="G369" s="5">
        <v>0.98494414764448801</v>
      </c>
      <c r="H369" s="2">
        <v>9924</v>
      </c>
      <c r="I369" s="20">
        <v>5.52196694881096E-2</v>
      </c>
      <c r="J369" s="18">
        <v>3.1180184555609499E-2</v>
      </c>
    </row>
    <row r="370" spans="1:10" x14ac:dyDescent="0.35">
      <c r="A370" s="1" t="s">
        <v>27</v>
      </c>
      <c r="B370" s="23" t="s">
        <v>142</v>
      </c>
      <c r="C370" s="2">
        <v>34265</v>
      </c>
      <c r="D370" s="2">
        <v>24716</v>
      </c>
      <c r="E370" s="2">
        <v>24154</v>
      </c>
      <c r="F370" s="20">
        <v>0.70491755435575698</v>
      </c>
      <c r="G370" s="5">
        <v>0.97726169283055497</v>
      </c>
      <c r="H370" s="2">
        <v>24368</v>
      </c>
      <c r="I370" s="20">
        <v>6.9763624425475998E-2</v>
      </c>
      <c r="J370" s="18">
        <v>7.3636510762259298E-3</v>
      </c>
    </row>
    <row r="371" spans="1:10" x14ac:dyDescent="0.35">
      <c r="A371" s="1" t="s">
        <v>28</v>
      </c>
      <c r="B371" s="23" t="s">
        <v>142</v>
      </c>
      <c r="C371" s="2">
        <v>42713</v>
      </c>
      <c r="D371" s="2">
        <v>28650</v>
      </c>
      <c r="E371" s="2">
        <v>28141</v>
      </c>
      <c r="F371" s="20">
        <v>0.65883922927446004</v>
      </c>
      <c r="G371" s="5">
        <v>0.98223385689354303</v>
      </c>
      <c r="H371" s="2">
        <v>28258</v>
      </c>
      <c r="I371" s="20">
        <v>0.13727086134899899</v>
      </c>
      <c r="J371" s="18">
        <v>1.2111692844677099E-2</v>
      </c>
    </row>
    <row r="372" spans="1:10" x14ac:dyDescent="0.35">
      <c r="A372" s="1" t="s">
        <v>29</v>
      </c>
      <c r="B372" s="23" t="s">
        <v>142</v>
      </c>
      <c r="C372" s="2">
        <v>10377</v>
      </c>
      <c r="D372" s="2">
        <v>3928</v>
      </c>
      <c r="E372" s="2">
        <v>3768</v>
      </c>
      <c r="F372" s="20">
        <v>0.36311072564324898</v>
      </c>
      <c r="G372" s="5">
        <v>0.95926680244399198</v>
      </c>
      <c r="H372" s="2">
        <v>3824</v>
      </c>
      <c r="I372" s="20">
        <v>7.6359832635983296E-2</v>
      </c>
      <c r="J372" s="5">
        <v>1.6293279022403299E-2</v>
      </c>
    </row>
    <row r="373" spans="1:10" x14ac:dyDescent="0.35">
      <c r="A373" s="1" t="s">
        <v>30</v>
      </c>
      <c r="B373" s="23" t="s">
        <v>142</v>
      </c>
      <c r="C373" s="2">
        <v>116</v>
      </c>
      <c r="D373" s="2">
        <v>35</v>
      </c>
      <c r="E373" s="2">
        <v>30</v>
      </c>
      <c r="F373" s="20">
        <v>0.25862068965517199</v>
      </c>
      <c r="G373" s="5">
        <v>0.85714285714285698</v>
      </c>
      <c r="H373" s="2">
        <v>33</v>
      </c>
      <c r="I373" s="20">
        <v>0.48484848484848497</v>
      </c>
      <c r="J373" s="5">
        <v>5.7142857142857099E-2</v>
      </c>
    </row>
    <row r="374" spans="1:10" x14ac:dyDescent="0.35">
      <c r="C374" s="2"/>
      <c r="D374" s="2"/>
      <c r="E374" s="2"/>
      <c r="H374" s="2"/>
    </row>
    <row r="375" spans="1:10" x14ac:dyDescent="0.35">
      <c r="C375" s="2"/>
      <c r="D375" s="2"/>
      <c r="E375" s="2"/>
      <c r="H375" s="2"/>
    </row>
    <row r="376" spans="1:10" x14ac:dyDescent="0.35">
      <c r="A376" s="10" t="s">
        <v>89</v>
      </c>
      <c r="B376" s="10"/>
      <c r="C376" s="10"/>
      <c r="D376" s="10"/>
      <c r="E376" s="10"/>
      <c r="F376" s="10"/>
      <c r="G376" s="10"/>
      <c r="H376" s="10"/>
      <c r="I376" s="10"/>
      <c r="J376" s="10"/>
    </row>
    <row r="377" spans="1:10" ht="29" x14ac:dyDescent="0.35">
      <c r="A377" s="6" t="s">
        <v>22</v>
      </c>
      <c r="B377" s="24"/>
      <c r="C377" s="12" t="s">
        <v>1</v>
      </c>
      <c r="D377" s="12" t="s">
        <v>3</v>
      </c>
      <c r="E377" s="12" t="s">
        <v>0</v>
      </c>
      <c r="F377" s="21" t="s">
        <v>4</v>
      </c>
      <c r="G377" s="8" t="s">
        <v>5</v>
      </c>
      <c r="H377" s="12" t="s">
        <v>6</v>
      </c>
      <c r="I377" s="22" t="s">
        <v>7</v>
      </c>
      <c r="J377" s="8" t="s">
        <v>8</v>
      </c>
    </row>
    <row r="378" spans="1:10" x14ac:dyDescent="0.35">
      <c r="A378" s="1" t="s">
        <v>23</v>
      </c>
      <c r="B378" s="23" t="s">
        <v>150</v>
      </c>
      <c r="C378" s="2">
        <v>22984</v>
      </c>
      <c r="D378" s="2">
        <v>19959</v>
      </c>
      <c r="E378" s="2">
        <v>18910</v>
      </c>
      <c r="F378" s="20">
        <v>0.82274625826661996</v>
      </c>
      <c r="G378" s="5">
        <v>0.94744225662608295</v>
      </c>
      <c r="H378" s="2">
        <v>19240</v>
      </c>
      <c r="I378" s="20">
        <v>0.223804573804574</v>
      </c>
      <c r="J378" s="18">
        <v>3.2316248309033499E-2</v>
      </c>
    </row>
    <row r="379" spans="1:10" x14ac:dyDescent="0.35">
      <c r="A379" s="1" t="s">
        <v>24</v>
      </c>
      <c r="B379" s="23" t="s">
        <v>150</v>
      </c>
      <c r="C379" s="2">
        <v>21515</v>
      </c>
      <c r="D379" s="2">
        <v>15005</v>
      </c>
      <c r="E379" s="2">
        <v>14713</v>
      </c>
      <c r="F379" s="20">
        <v>0.68384847780618196</v>
      </c>
      <c r="G379" s="5">
        <v>0.98053982005997997</v>
      </c>
      <c r="H379" s="2">
        <v>14747</v>
      </c>
      <c r="I379" s="20">
        <v>0.120634705363803</v>
      </c>
      <c r="J379" s="18">
        <v>1.2795734755081599E-2</v>
      </c>
    </row>
    <row r="380" spans="1:10" x14ac:dyDescent="0.35">
      <c r="A380" s="1" t="s">
        <v>25</v>
      </c>
      <c r="B380" s="23" t="s">
        <v>150</v>
      </c>
      <c r="C380" s="2">
        <v>24629</v>
      </c>
      <c r="D380" s="2">
        <v>17862</v>
      </c>
      <c r="E380" s="2">
        <v>17394</v>
      </c>
      <c r="F380" s="20">
        <v>0.70624061066222699</v>
      </c>
      <c r="G380" s="5">
        <v>0.97379912663755497</v>
      </c>
      <c r="H380" s="2">
        <v>17506</v>
      </c>
      <c r="I380" s="20">
        <v>9.2082714497886395E-2</v>
      </c>
      <c r="J380" s="18">
        <v>1.2932482364796801E-2</v>
      </c>
    </row>
    <row r="381" spans="1:10" x14ac:dyDescent="0.35">
      <c r="A381" s="1" t="s">
        <v>26</v>
      </c>
      <c r="B381" s="23" t="s">
        <v>150</v>
      </c>
      <c r="C381" s="2">
        <v>15537</v>
      </c>
      <c r="D381" s="2">
        <v>9067</v>
      </c>
      <c r="E381" s="2">
        <v>8892</v>
      </c>
      <c r="F381" s="20">
        <v>0.57231125699942098</v>
      </c>
      <c r="G381" s="5">
        <v>0.98069923899856604</v>
      </c>
      <c r="H381" s="2">
        <v>8743</v>
      </c>
      <c r="I381" s="20">
        <v>6.6910671394258298E-2</v>
      </c>
      <c r="J381" s="18">
        <v>2.39329436417779E-2</v>
      </c>
    </row>
    <row r="382" spans="1:10" x14ac:dyDescent="0.35">
      <c r="A382" s="1" t="s">
        <v>27</v>
      </c>
      <c r="B382" s="23" t="s">
        <v>150</v>
      </c>
      <c r="C382" s="2">
        <v>31256</v>
      </c>
      <c r="D382" s="2">
        <v>22868</v>
      </c>
      <c r="E382" s="2">
        <v>22105</v>
      </c>
      <c r="F382" s="20">
        <v>0.70722421295111304</v>
      </c>
      <c r="G382" s="5">
        <v>0.96663459856568101</v>
      </c>
      <c r="H382" s="2">
        <v>22347</v>
      </c>
      <c r="I382" s="20">
        <v>6.8376068376068397E-2</v>
      </c>
      <c r="J382" s="18">
        <v>1.40808116144831E-2</v>
      </c>
    </row>
    <row r="383" spans="1:10" x14ac:dyDescent="0.35">
      <c r="A383" s="1" t="s">
        <v>28</v>
      </c>
      <c r="B383" s="23" t="s">
        <v>150</v>
      </c>
      <c r="C383" s="2">
        <v>39726</v>
      </c>
      <c r="D383" s="2">
        <v>25891</v>
      </c>
      <c r="E383" s="2">
        <v>25439</v>
      </c>
      <c r="F383" s="20">
        <v>0.64036147611136296</v>
      </c>
      <c r="G383" s="5">
        <v>0.98254219612992899</v>
      </c>
      <c r="H383" s="2">
        <v>25301</v>
      </c>
      <c r="I383" s="20">
        <v>0.147543575352753</v>
      </c>
      <c r="J383" s="18">
        <v>2.1783631377698801E-2</v>
      </c>
    </row>
    <row r="384" spans="1:10" x14ac:dyDescent="0.35">
      <c r="A384" s="1" t="s">
        <v>29</v>
      </c>
      <c r="B384" s="23" t="s">
        <v>150</v>
      </c>
      <c r="C384" s="2">
        <v>9474</v>
      </c>
      <c r="D384" s="2">
        <v>2854</v>
      </c>
      <c r="E384" s="2">
        <v>2751</v>
      </c>
      <c r="F384" s="20">
        <v>0.290373654211526</v>
      </c>
      <c r="G384" s="5">
        <v>0.96391030133146505</v>
      </c>
      <c r="H384" s="2">
        <v>2740</v>
      </c>
      <c r="I384" s="20">
        <v>7.6642335766423403E-2</v>
      </c>
      <c r="J384" s="5">
        <v>3.8542396636299901E-2</v>
      </c>
    </row>
    <row r="385" spans="1:10" x14ac:dyDescent="0.35">
      <c r="A385" s="1" t="s">
        <v>30</v>
      </c>
      <c r="B385" s="23" t="s">
        <v>150</v>
      </c>
      <c r="C385" s="2">
        <v>86</v>
      </c>
      <c r="D385" s="2">
        <v>23</v>
      </c>
      <c r="E385" s="2">
        <v>14</v>
      </c>
      <c r="F385" s="20">
        <v>0.162790697674419</v>
      </c>
      <c r="G385" s="5">
        <v>0.60869565217391297</v>
      </c>
      <c r="H385" s="2">
        <v>20</v>
      </c>
      <c r="I385" s="20">
        <v>0.55000000000000004</v>
      </c>
      <c r="J385" s="5">
        <v>0.13043478260869601</v>
      </c>
    </row>
    <row r="386" spans="1:10" x14ac:dyDescent="0.35">
      <c r="C386" s="2"/>
      <c r="D386" s="2"/>
      <c r="E386" s="2"/>
      <c r="H386" s="2"/>
    </row>
    <row r="387" spans="1:10" x14ac:dyDescent="0.35">
      <c r="C387" s="2"/>
      <c r="D387" s="2"/>
      <c r="E387" s="2"/>
      <c r="H387" s="2"/>
    </row>
    <row r="388" spans="1:10" x14ac:dyDescent="0.35">
      <c r="A388" s="10" t="s">
        <v>91</v>
      </c>
      <c r="B388" s="10"/>
      <c r="C388" s="10"/>
      <c r="D388" s="10"/>
      <c r="E388" s="10"/>
      <c r="F388" s="10"/>
      <c r="G388" s="10"/>
      <c r="H388" s="10"/>
      <c r="I388" s="10"/>
      <c r="J388" s="10"/>
    </row>
    <row r="389" spans="1:10" ht="29" x14ac:dyDescent="0.35">
      <c r="A389" s="6" t="s">
        <v>22</v>
      </c>
      <c r="B389" s="24"/>
      <c r="C389" s="12" t="s">
        <v>1</v>
      </c>
      <c r="D389" s="12" t="s">
        <v>3</v>
      </c>
      <c r="E389" s="12" t="s">
        <v>0</v>
      </c>
      <c r="F389" s="21" t="s">
        <v>4</v>
      </c>
      <c r="G389" s="8" t="s">
        <v>5</v>
      </c>
      <c r="H389" s="12" t="s">
        <v>6</v>
      </c>
      <c r="I389" s="22" t="s">
        <v>7</v>
      </c>
      <c r="J389" s="8" t="s">
        <v>8</v>
      </c>
    </row>
    <row r="390" spans="1:10" x14ac:dyDescent="0.35">
      <c r="A390" s="1" t="s">
        <v>23</v>
      </c>
      <c r="B390" s="23" t="s">
        <v>127</v>
      </c>
      <c r="C390" s="2">
        <v>19604</v>
      </c>
      <c r="D390" s="2">
        <v>17275</v>
      </c>
      <c r="E390" s="2">
        <v>16213</v>
      </c>
      <c r="F390" s="20">
        <v>0.82702509691899595</v>
      </c>
      <c r="G390" s="5">
        <v>0.93852387843704799</v>
      </c>
      <c r="H390" s="2">
        <v>16687</v>
      </c>
      <c r="I390" s="20">
        <v>0.24204470545934001</v>
      </c>
      <c r="J390" s="18">
        <v>2.8885672937771299E-2</v>
      </c>
    </row>
    <row r="391" spans="1:10" x14ac:dyDescent="0.35">
      <c r="A391" s="1" t="s">
        <v>24</v>
      </c>
      <c r="B391" s="23" t="s">
        <v>127</v>
      </c>
      <c r="C391" s="2">
        <v>19058</v>
      </c>
      <c r="D391" s="2">
        <v>13278</v>
      </c>
      <c r="E391" s="2">
        <v>12988</v>
      </c>
      <c r="F391" s="20">
        <v>0.68149858327211699</v>
      </c>
      <c r="G391" s="5">
        <v>0.97815936134960102</v>
      </c>
      <c r="H391" s="2">
        <v>13043</v>
      </c>
      <c r="I391" s="20">
        <v>0.11546423368856901</v>
      </c>
      <c r="J391" s="18">
        <v>1.0845006778129201E-2</v>
      </c>
    </row>
    <row r="392" spans="1:10" x14ac:dyDescent="0.35">
      <c r="A392" s="1" t="s">
        <v>25</v>
      </c>
      <c r="B392" s="23" t="s">
        <v>127</v>
      </c>
      <c r="C392" s="2">
        <v>21777</v>
      </c>
      <c r="D392" s="2">
        <v>16068</v>
      </c>
      <c r="E392" s="2">
        <v>15632</v>
      </c>
      <c r="F392" s="20">
        <v>0.71782155485144905</v>
      </c>
      <c r="G392" s="5">
        <v>0.97286532237988499</v>
      </c>
      <c r="H392" s="2">
        <v>15719</v>
      </c>
      <c r="I392" s="20">
        <v>9.4026337553279493E-2</v>
      </c>
      <c r="J392" s="18">
        <v>1.3629574309186E-2</v>
      </c>
    </row>
    <row r="393" spans="1:10" x14ac:dyDescent="0.35">
      <c r="A393" s="1" t="s">
        <v>26</v>
      </c>
      <c r="B393" s="23" t="s">
        <v>127</v>
      </c>
      <c r="C393" s="2">
        <v>13097</v>
      </c>
      <c r="D393" s="2">
        <v>7795</v>
      </c>
      <c r="E393" s="2">
        <v>7630</v>
      </c>
      <c r="F393" s="20">
        <v>0.58257616247995703</v>
      </c>
      <c r="G393" s="5">
        <v>0.97883258499037795</v>
      </c>
      <c r="H393" s="2">
        <v>7458</v>
      </c>
      <c r="I393" s="20">
        <v>6.03378921962993E-2</v>
      </c>
      <c r="J393" s="18">
        <v>2.8479794740218101E-2</v>
      </c>
    </row>
    <row r="394" spans="1:10" x14ac:dyDescent="0.35">
      <c r="A394" s="1" t="s">
        <v>27</v>
      </c>
      <c r="B394" s="23" t="s">
        <v>127</v>
      </c>
      <c r="C394" s="2">
        <v>26385</v>
      </c>
      <c r="D394" s="2">
        <v>19683</v>
      </c>
      <c r="E394" s="2">
        <v>18976</v>
      </c>
      <c r="F394" s="20">
        <v>0.71919651317036204</v>
      </c>
      <c r="G394" s="5">
        <v>0.96408067875831904</v>
      </c>
      <c r="H394" s="2">
        <v>19197</v>
      </c>
      <c r="I394" s="20">
        <v>7.2719695785799898E-2</v>
      </c>
      <c r="J394" s="18">
        <v>1.1024742163288101E-2</v>
      </c>
    </row>
    <row r="395" spans="1:10" x14ac:dyDescent="0.35">
      <c r="A395" s="1" t="s">
        <v>28</v>
      </c>
      <c r="B395" s="23" t="s">
        <v>127</v>
      </c>
      <c r="C395" s="2">
        <v>33080</v>
      </c>
      <c r="D395" s="2">
        <v>20597</v>
      </c>
      <c r="E395" s="2">
        <v>20109</v>
      </c>
      <c r="F395" s="20">
        <v>0.60788996372430504</v>
      </c>
      <c r="G395" s="5">
        <v>0.97630722920813695</v>
      </c>
      <c r="H395" s="2">
        <v>19923</v>
      </c>
      <c r="I395" s="20">
        <v>0.14827084274456701</v>
      </c>
      <c r="J395" s="18">
        <v>3.06355294460358E-2</v>
      </c>
    </row>
    <row r="396" spans="1:10" x14ac:dyDescent="0.35">
      <c r="A396" s="1" t="s">
        <v>29</v>
      </c>
      <c r="B396" s="23" t="s">
        <v>127</v>
      </c>
      <c r="C396" s="2">
        <v>7945</v>
      </c>
      <c r="D396" s="2">
        <v>2199</v>
      </c>
      <c r="E396" s="2">
        <v>2150</v>
      </c>
      <c r="F396" s="20">
        <v>0.270610446821901</v>
      </c>
      <c r="G396" s="5">
        <v>0.97771714415643496</v>
      </c>
      <c r="H396" s="2">
        <v>2115</v>
      </c>
      <c r="I396" s="20">
        <v>9.1725768321512996E-2</v>
      </c>
      <c r="J396" s="5">
        <v>3.7744429286039098E-2</v>
      </c>
    </row>
    <row r="397" spans="1:10" x14ac:dyDescent="0.35">
      <c r="A397" s="1" t="s">
        <v>30</v>
      </c>
      <c r="B397" s="23" t="s">
        <v>127</v>
      </c>
      <c r="C397" s="2">
        <v>72</v>
      </c>
      <c r="D397" s="2">
        <v>18</v>
      </c>
      <c r="E397" s="2">
        <v>13</v>
      </c>
      <c r="F397" s="20">
        <v>0.180555555555556</v>
      </c>
      <c r="G397" s="5">
        <v>0.72222222222222199</v>
      </c>
      <c r="H397" s="2">
        <v>17</v>
      </c>
      <c r="I397" s="20">
        <v>0.47058823529411797</v>
      </c>
      <c r="J397" s="5">
        <v>0</v>
      </c>
    </row>
    <row r="398" spans="1:10" x14ac:dyDescent="0.35">
      <c r="C398" s="2"/>
      <c r="D398" s="2"/>
      <c r="E398" s="2"/>
      <c r="H398" s="2"/>
    </row>
    <row r="399" spans="1:10" x14ac:dyDescent="0.35">
      <c r="C399" s="2"/>
      <c r="D399" s="2"/>
      <c r="E399" s="2"/>
      <c r="H399" s="2"/>
    </row>
    <row r="400" spans="1:10" x14ac:dyDescent="0.35">
      <c r="A400" s="10" t="s">
        <v>94</v>
      </c>
      <c r="B400" s="10"/>
      <c r="C400" s="10"/>
      <c r="D400" s="10"/>
      <c r="E400" s="10"/>
      <c r="F400" s="10"/>
      <c r="G400" s="10"/>
      <c r="H400" s="10"/>
      <c r="I400" s="10"/>
      <c r="J400" s="10"/>
    </row>
    <row r="401" spans="1:10" ht="29" x14ac:dyDescent="0.35">
      <c r="A401" s="6" t="s">
        <v>22</v>
      </c>
      <c r="B401" s="24"/>
      <c r="C401" s="12" t="s">
        <v>1</v>
      </c>
      <c r="D401" s="12" t="s">
        <v>3</v>
      </c>
      <c r="E401" s="12" t="s">
        <v>0</v>
      </c>
      <c r="F401" s="21" t="s">
        <v>4</v>
      </c>
      <c r="G401" s="8" t="s">
        <v>5</v>
      </c>
      <c r="H401" s="12" t="s">
        <v>6</v>
      </c>
      <c r="I401" s="22" t="s">
        <v>7</v>
      </c>
      <c r="J401" s="8" t="s">
        <v>8</v>
      </c>
    </row>
    <row r="402" spans="1:10" x14ac:dyDescent="0.35">
      <c r="A402" s="1" t="s">
        <v>23</v>
      </c>
      <c r="B402" s="23" t="s">
        <v>135</v>
      </c>
      <c r="C402" s="2">
        <v>15222</v>
      </c>
      <c r="D402" s="2">
        <v>13233</v>
      </c>
      <c r="E402" s="2">
        <v>12498</v>
      </c>
      <c r="F402" s="20">
        <v>0.82104848245959805</v>
      </c>
      <c r="G402" s="5">
        <v>0.94445703922013102</v>
      </c>
      <c r="H402" s="2">
        <v>12564</v>
      </c>
      <c r="I402" s="20">
        <v>0.19102196752626599</v>
      </c>
      <c r="J402" s="18">
        <v>3.3099070505554301E-2</v>
      </c>
    </row>
    <row r="403" spans="1:10" x14ac:dyDescent="0.35">
      <c r="A403" s="1" t="s">
        <v>24</v>
      </c>
      <c r="B403" s="23" t="s">
        <v>135</v>
      </c>
      <c r="C403" s="2">
        <v>15119</v>
      </c>
      <c r="D403" s="2">
        <v>10580</v>
      </c>
      <c r="E403" s="2">
        <v>10505</v>
      </c>
      <c r="F403" s="20">
        <v>0.69482108605066495</v>
      </c>
      <c r="G403" s="5">
        <v>0.99291115311909295</v>
      </c>
      <c r="H403" s="2">
        <v>10433</v>
      </c>
      <c r="I403" s="20">
        <v>0.10600977667018099</v>
      </c>
      <c r="J403" s="18">
        <v>6.8998109640831798E-3</v>
      </c>
    </row>
    <row r="404" spans="1:10" x14ac:dyDescent="0.35">
      <c r="A404" s="1" t="s">
        <v>25</v>
      </c>
      <c r="B404" s="23" t="s">
        <v>135</v>
      </c>
      <c r="C404" s="2">
        <v>17297</v>
      </c>
      <c r="D404" s="2">
        <v>13261</v>
      </c>
      <c r="E404" s="2">
        <v>13069</v>
      </c>
      <c r="F404" s="20">
        <v>0.75556454876568202</v>
      </c>
      <c r="G404" s="5">
        <v>0.98552145388733903</v>
      </c>
      <c r="H404" s="2">
        <v>12881</v>
      </c>
      <c r="I404" s="20">
        <v>8.8502445462308801E-2</v>
      </c>
      <c r="J404" s="18">
        <v>1.7117864414448399E-2</v>
      </c>
    </row>
    <row r="405" spans="1:10" x14ac:dyDescent="0.35">
      <c r="A405" s="1" t="s">
        <v>26</v>
      </c>
      <c r="B405" s="23" t="s">
        <v>135</v>
      </c>
      <c r="C405" s="2">
        <v>10566</v>
      </c>
      <c r="D405" s="2">
        <v>5978</v>
      </c>
      <c r="E405" s="2">
        <v>5902</v>
      </c>
      <c r="F405" s="20">
        <v>0.55858413780049199</v>
      </c>
      <c r="G405" s="5">
        <v>0.98728671796587497</v>
      </c>
      <c r="H405" s="2">
        <v>5750</v>
      </c>
      <c r="I405" s="20">
        <v>5.21739130434783E-2</v>
      </c>
      <c r="J405" s="18">
        <v>2.4255603880896599E-2</v>
      </c>
    </row>
    <row r="406" spans="1:10" x14ac:dyDescent="0.35">
      <c r="A406" s="1" t="s">
        <v>27</v>
      </c>
      <c r="B406" s="23" t="s">
        <v>135</v>
      </c>
      <c r="C406" s="2">
        <v>23262</v>
      </c>
      <c r="D406" s="2">
        <v>16456</v>
      </c>
      <c r="E406" s="2">
        <v>16072</v>
      </c>
      <c r="F406" s="20">
        <v>0.69091221735018504</v>
      </c>
      <c r="G406" s="5">
        <v>0.97666504618376304</v>
      </c>
      <c r="H406" s="2">
        <v>16092</v>
      </c>
      <c r="I406" s="20">
        <v>6.1956251553567002E-2</v>
      </c>
      <c r="J406" s="18">
        <v>6.0768108896451104E-3</v>
      </c>
    </row>
    <row r="407" spans="1:10" x14ac:dyDescent="0.35">
      <c r="A407" s="1" t="s">
        <v>28</v>
      </c>
      <c r="B407" s="23" t="s">
        <v>135</v>
      </c>
      <c r="C407" s="2">
        <v>21592</v>
      </c>
      <c r="D407" s="2">
        <v>9609</v>
      </c>
      <c r="E407" s="2">
        <v>9438</v>
      </c>
      <c r="F407" s="20">
        <v>0.437106335679881</v>
      </c>
      <c r="G407" s="5">
        <v>0.98220418357789596</v>
      </c>
      <c r="H407" s="2">
        <v>9220</v>
      </c>
      <c r="I407" s="20">
        <v>8.1344902386117093E-2</v>
      </c>
      <c r="J407" s="18">
        <v>2.2062649599333999E-2</v>
      </c>
    </row>
    <row r="408" spans="1:10" x14ac:dyDescent="0.35">
      <c r="A408" s="1" t="s">
        <v>29</v>
      </c>
      <c r="B408" s="23" t="s">
        <v>135</v>
      </c>
      <c r="C408" s="2">
        <v>4358</v>
      </c>
      <c r="D408" s="2">
        <v>856</v>
      </c>
      <c r="E408" s="2">
        <v>839</v>
      </c>
      <c r="F408" s="20">
        <v>0.192519504359798</v>
      </c>
      <c r="G408" s="5">
        <v>0.980140186915888</v>
      </c>
      <c r="H408" s="2">
        <v>841</v>
      </c>
      <c r="I408" s="20">
        <v>7.1343638525564801E-2</v>
      </c>
      <c r="J408" s="5">
        <v>1.16822429906542E-2</v>
      </c>
    </row>
    <row r="409" spans="1:10" x14ac:dyDescent="0.35">
      <c r="A409" s="1" t="s">
        <v>30</v>
      </c>
      <c r="B409" s="23" t="s">
        <v>135</v>
      </c>
      <c r="C409" s="2">
        <v>73</v>
      </c>
      <c r="D409" s="2">
        <v>11</v>
      </c>
      <c r="E409" s="2">
        <v>6</v>
      </c>
      <c r="F409" s="20">
        <v>8.2191780821917804E-2</v>
      </c>
      <c r="G409" s="5">
        <v>0.54545454545454497</v>
      </c>
      <c r="H409" s="2">
        <v>10</v>
      </c>
      <c r="I409" s="20">
        <v>0.5</v>
      </c>
      <c r="J409" s="5">
        <v>9.0909090909090898E-2</v>
      </c>
    </row>
    <row r="410" spans="1:10" x14ac:dyDescent="0.35">
      <c r="C410" s="2"/>
      <c r="D410" s="2"/>
      <c r="E410" s="2"/>
      <c r="H410" s="2"/>
    </row>
    <row r="411" spans="1:10" x14ac:dyDescent="0.35">
      <c r="C411" s="2"/>
      <c r="D411" s="2"/>
      <c r="E411" s="2"/>
      <c r="H411" s="2"/>
    </row>
    <row r="412" spans="1:10" x14ac:dyDescent="0.35">
      <c r="A412" s="10" t="s">
        <v>97</v>
      </c>
      <c r="B412" s="10"/>
      <c r="C412" s="10"/>
      <c r="D412" s="10"/>
      <c r="E412" s="10"/>
      <c r="F412" s="10"/>
      <c r="G412" s="10"/>
      <c r="H412" s="10"/>
      <c r="I412" s="10"/>
      <c r="J412" s="10"/>
    </row>
    <row r="413" spans="1:10" ht="29" x14ac:dyDescent="0.35">
      <c r="A413" s="6" t="s">
        <v>22</v>
      </c>
      <c r="B413" s="24"/>
      <c r="C413" s="12" t="s">
        <v>1</v>
      </c>
      <c r="D413" s="12" t="s">
        <v>3</v>
      </c>
      <c r="E413" s="12" t="s">
        <v>0</v>
      </c>
      <c r="F413" s="21" t="s">
        <v>4</v>
      </c>
      <c r="G413" s="8" t="s">
        <v>5</v>
      </c>
      <c r="H413" s="12" t="s">
        <v>6</v>
      </c>
      <c r="I413" s="22" t="s">
        <v>7</v>
      </c>
      <c r="J413" s="8" t="s">
        <v>8</v>
      </c>
    </row>
    <row r="414" spans="1:10" x14ac:dyDescent="0.35">
      <c r="A414" s="1" t="s">
        <v>23</v>
      </c>
      <c r="B414" s="23" t="s">
        <v>143</v>
      </c>
      <c r="C414" s="2">
        <v>24102</v>
      </c>
      <c r="D414" s="2">
        <v>20422</v>
      </c>
      <c r="E414" s="2">
        <v>19805</v>
      </c>
      <c r="F414" s="20">
        <v>0.82171604016264199</v>
      </c>
      <c r="G414" s="5">
        <v>0.96978748408578996</v>
      </c>
      <c r="H414" s="2">
        <v>19553</v>
      </c>
      <c r="I414" s="20">
        <v>0.19725873267529301</v>
      </c>
      <c r="J414" s="18">
        <v>3.17304867299971E-2</v>
      </c>
    </row>
    <row r="415" spans="1:10" x14ac:dyDescent="0.35">
      <c r="A415" s="1" t="s">
        <v>24</v>
      </c>
      <c r="B415" s="23" t="s">
        <v>143</v>
      </c>
      <c r="C415" s="2">
        <v>24515</v>
      </c>
      <c r="D415" s="2">
        <v>17143</v>
      </c>
      <c r="E415" s="2">
        <v>17029</v>
      </c>
      <c r="F415" s="20">
        <v>0.694635937181318</v>
      </c>
      <c r="G415" s="5">
        <v>0.99335005541620502</v>
      </c>
      <c r="H415" s="2">
        <v>16919</v>
      </c>
      <c r="I415" s="20">
        <v>0.117619244636208</v>
      </c>
      <c r="J415" s="18">
        <v>9.1582570145248808E-3</v>
      </c>
    </row>
    <row r="416" spans="1:10" x14ac:dyDescent="0.35">
      <c r="A416" s="1" t="s">
        <v>25</v>
      </c>
      <c r="B416" s="23" t="s">
        <v>143</v>
      </c>
      <c r="C416" s="2">
        <v>28348</v>
      </c>
      <c r="D416" s="2">
        <v>20479</v>
      </c>
      <c r="E416" s="2">
        <v>20153</v>
      </c>
      <c r="F416" s="20">
        <v>0.71091435021870997</v>
      </c>
      <c r="G416" s="5">
        <v>0.98408125396747903</v>
      </c>
      <c r="H416" s="2">
        <v>19940</v>
      </c>
      <c r="I416" s="20">
        <v>8.2046138415245704E-2</v>
      </c>
      <c r="J416" s="18">
        <v>1.8067288441818399E-2</v>
      </c>
    </row>
    <row r="417" spans="1:10" x14ac:dyDescent="0.35">
      <c r="A417" s="1" t="s">
        <v>26</v>
      </c>
      <c r="B417" s="23" t="s">
        <v>143</v>
      </c>
      <c r="C417" s="2">
        <v>17868</v>
      </c>
      <c r="D417" s="2">
        <v>10064</v>
      </c>
      <c r="E417" s="2">
        <v>9954</v>
      </c>
      <c r="F417" s="20">
        <v>0.55708529214237701</v>
      </c>
      <c r="G417" s="5">
        <v>0.98906995230524597</v>
      </c>
      <c r="H417" s="2">
        <v>9784</v>
      </c>
      <c r="I417" s="20">
        <v>5.80539656582175E-2</v>
      </c>
      <c r="J417" s="18">
        <v>2.40461049284579E-2</v>
      </c>
    </row>
    <row r="418" spans="1:10" x14ac:dyDescent="0.35">
      <c r="A418" s="1" t="s">
        <v>27</v>
      </c>
      <c r="B418" s="23" t="s">
        <v>143</v>
      </c>
      <c r="C418" s="2">
        <v>35348</v>
      </c>
      <c r="D418" s="2">
        <v>25148</v>
      </c>
      <c r="E418" s="2">
        <v>24645</v>
      </c>
      <c r="F418" s="20">
        <v>0.69721059182980605</v>
      </c>
      <c r="G418" s="5">
        <v>0.97999840941625604</v>
      </c>
      <c r="H418" s="2">
        <v>24634</v>
      </c>
      <c r="I418" s="20">
        <v>6.9416253957944304E-2</v>
      </c>
      <c r="J418" s="18">
        <v>7.8336249403531105E-3</v>
      </c>
    </row>
    <row r="419" spans="1:10" x14ac:dyDescent="0.35">
      <c r="A419" s="1" t="s">
        <v>28</v>
      </c>
      <c r="B419" s="23" t="s">
        <v>143</v>
      </c>
      <c r="C419" s="2">
        <v>39178</v>
      </c>
      <c r="D419" s="2">
        <v>19079</v>
      </c>
      <c r="E419" s="2">
        <v>18813</v>
      </c>
      <c r="F419" s="20">
        <v>0.48019296543978801</v>
      </c>
      <c r="G419" s="5">
        <v>0.98605796949525704</v>
      </c>
      <c r="H419" s="2">
        <v>18514</v>
      </c>
      <c r="I419" s="20">
        <v>9.3928918656152105E-2</v>
      </c>
      <c r="J419" s="18">
        <v>1.7610985900728598E-2</v>
      </c>
    </row>
    <row r="420" spans="1:10" x14ac:dyDescent="0.35">
      <c r="A420" s="1" t="s">
        <v>29</v>
      </c>
      <c r="B420" s="23" t="s">
        <v>143</v>
      </c>
      <c r="C420" s="2">
        <v>10538</v>
      </c>
      <c r="D420" s="2">
        <v>2415</v>
      </c>
      <c r="E420" s="2">
        <v>2378</v>
      </c>
      <c r="F420" s="20">
        <v>0.22565951793509201</v>
      </c>
      <c r="G420" s="5">
        <v>0.98467908902691503</v>
      </c>
      <c r="H420" s="2">
        <v>2288</v>
      </c>
      <c r="I420" s="20">
        <v>9.0034965034964998E-2</v>
      </c>
      <c r="J420" s="5">
        <v>5.2587991718426499E-2</v>
      </c>
    </row>
    <row r="421" spans="1:10" x14ac:dyDescent="0.35">
      <c r="A421" s="1" t="s">
        <v>30</v>
      </c>
      <c r="B421" s="23" t="s">
        <v>143</v>
      </c>
      <c r="C421" s="2">
        <v>129</v>
      </c>
      <c r="D421" s="2">
        <v>12</v>
      </c>
      <c r="E421" s="2">
        <v>10</v>
      </c>
      <c r="F421" s="20">
        <v>7.7519379844961198E-2</v>
      </c>
      <c r="G421" s="5">
        <v>0.83333333333333304</v>
      </c>
      <c r="H421" s="2">
        <v>11</v>
      </c>
      <c r="I421" s="20">
        <v>0.54545454545454497</v>
      </c>
      <c r="J421" s="5">
        <v>8.3333333333333301E-2</v>
      </c>
    </row>
    <row r="422" spans="1:10" x14ac:dyDescent="0.35">
      <c r="C422" s="2"/>
      <c r="D422" s="2"/>
      <c r="E422" s="2"/>
      <c r="H422" s="2"/>
    </row>
    <row r="423" spans="1:10" x14ac:dyDescent="0.35">
      <c r="C423" s="2"/>
      <c r="D423" s="2"/>
      <c r="E423" s="2"/>
      <c r="H423" s="2"/>
    </row>
    <row r="424" spans="1:10" x14ac:dyDescent="0.35">
      <c r="A424" s="10" t="s">
        <v>100</v>
      </c>
      <c r="B424" s="10"/>
      <c r="C424" s="10"/>
      <c r="D424" s="10"/>
      <c r="E424" s="10"/>
      <c r="F424" s="10"/>
      <c r="G424" s="10"/>
      <c r="H424" s="10"/>
      <c r="I424" s="10"/>
      <c r="J424" s="10"/>
    </row>
    <row r="425" spans="1:10" ht="29" x14ac:dyDescent="0.35">
      <c r="A425" s="6" t="s">
        <v>22</v>
      </c>
      <c r="B425" s="24"/>
      <c r="C425" s="12" t="s">
        <v>1</v>
      </c>
      <c r="D425" s="12" t="s">
        <v>3</v>
      </c>
      <c r="E425" s="12" t="s">
        <v>0</v>
      </c>
      <c r="F425" s="21" t="s">
        <v>4</v>
      </c>
      <c r="G425" s="8" t="s">
        <v>5</v>
      </c>
      <c r="H425" s="12" t="s">
        <v>6</v>
      </c>
      <c r="I425" s="22" t="s">
        <v>7</v>
      </c>
      <c r="J425" s="8" t="s">
        <v>8</v>
      </c>
    </row>
    <row r="426" spans="1:10" x14ac:dyDescent="0.35">
      <c r="A426" s="1" t="s">
        <v>23</v>
      </c>
      <c r="B426" s="23" t="s">
        <v>151</v>
      </c>
      <c r="C426" s="2">
        <v>24627</v>
      </c>
      <c r="D426" s="2">
        <v>20550</v>
      </c>
      <c r="E426" s="2">
        <v>19729</v>
      </c>
      <c r="F426" s="20">
        <v>0.801112599991879</v>
      </c>
      <c r="G426" s="5">
        <v>0.96004866180048698</v>
      </c>
      <c r="H426" s="2">
        <v>19643</v>
      </c>
      <c r="I426" s="20">
        <v>0.22038385175380501</v>
      </c>
      <c r="J426" s="18">
        <v>3.53284671532847E-2</v>
      </c>
    </row>
    <row r="427" spans="1:10" x14ac:dyDescent="0.35">
      <c r="A427" s="1" t="s">
        <v>24</v>
      </c>
      <c r="B427" s="23" t="s">
        <v>151</v>
      </c>
      <c r="C427" s="2">
        <v>23161</v>
      </c>
      <c r="D427" s="2">
        <v>15965</v>
      </c>
      <c r="E427" s="2">
        <v>15745</v>
      </c>
      <c r="F427" s="20">
        <v>0.67980657139156297</v>
      </c>
      <c r="G427" s="5">
        <v>0.98621985593485695</v>
      </c>
      <c r="H427" s="2">
        <v>15735</v>
      </c>
      <c r="I427" s="20">
        <v>0.12557991738163299</v>
      </c>
      <c r="J427" s="18">
        <v>1.00219229564673E-2</v>
      </c>
    </row>
    <row r="428" spans="1:10" x14ac:dyDescent="0.35">
      <c r="A428" s="1" t="s">
        <v>25</v>
      </c>
      <c r="B428" s="23" t="s">
        <v>151</v>
      </c>
      <c r="C428" s="2">
        <v>27299</v>
      </c>
      <c r="D428" s="2">
        <v>19831</v>
      </c>
      <c r="E428" s="2">
        <v>19436</v>
      </c>
      <c r="F428" s="20">
        <v>0.71196747133594596</v>
      </c>
      <c r="G428" s="5">
        <v>0.98008169028289005</v>
      </c>
      <c r="H428" s="2">
        <v>19167</v>
      </c>
      <c r="I428" s="20">
        <v>8.7598476548233897E-2</v>
      </c>
      <c r="J428" s="18">
        <v>2.3901971660531499E-2</v>
      </c>
    </row>
    <row r="429" spans="1:10" x14ac:dyDescent="0.35">
      <c r="A429" s="1" t="s">
        <v>26</v>
      </c>
      <c r="B429" s="23" t="s">
        <v>151</v>
      </c>
      <c r="C429" s="2">
        <v>17263</v>
      </c>
      <c r="D429" s="2">
        <v>10037</v>
      </c>
      <c r="E429" s="2">
        <v>9862</v>
      </c>
      <c r="F429" s="20">
        <v>0.57127961536233596</v>
      </c>
      <c r="G429" s="5">
        <v>0.98256451130816003</v>
      </c>
      <c r="H429" s="2">
        <v>9714</v>
      </c>
      <c r="I429" s="20">
        <v>6.4340127650813303E-2</v>
      </c>
      <c r="J429" s="18">
        <v>2.6103417355783601E-2</v>
      </c>
    </row>
    <row r="430" spans="1:10" x14ac:dyDescent="0.35">
      <c r="A430" s="1" t="s">
        <v>27</v>
      </c>
      <c r="B430" s="23" t="s">
        <v>151</v>
      </c>
      <c r="C430" s="2">
        <v>31382</v>
      </c>
      <c r="D430" s="2">
        <v>21944</v>
      </c>
      <c r="E430" s="2">
        <v>21445</v>
      </c>
      <c r="F430" s="20">
        <v>0.68335351475368</v>
      </c>
      <c r="G430" s="5">
        <v>0.97726029894276301</v>
      </c>
      <c r="H430" s="2">
        <v>21173</v>
      </c>
      <c r="I430" s="20">
        <v>7.4623341047560604E-2</v>
      </c>
      <c r="J430" s="18">
        <v>1.9732045205978901E-2</v>
      </c>
    </row>
    <row r="431" spans="1:10" x14ac:dyDescent="0.35">
      <c r="A431" s="1" t="s">
        <v>28</v>
      </c>
      <c r="B431" s="23" t="s">
        <v>151</v>
      </c>
      <c r="C431" s="2">
        <v>40867</v>
      </c>
      <c r="D431" s="2">
        <v>20436</v>
      </c>
      <c r="E431" s="2">
        <v>20169</v>
      </c>
      <c r="F431" s="20">
        <v>0.493527785254606</v>
      </c>
      <c r="G431" s="5">
        <v>0.98693482090428597</v>
      </c>
      <c r="H431" s="2">
        <v>19940</v>
      </c>
      <c r="I431" s="20">
        <v>0.11519558676028099</v>
      </c>
      <c r="J431" s="18">
        <v>1.60990409082012E-2</v>
      </c>
    </row>
    <row r="432" spans="1:10" x14ac:dyDescent="0.35">
      <c r="A432" s="1" t="s">
        <v>29</v>
      </c>
      <c r="B432" s="23" t="s">
        <v>151</v>
      </c>
      <c r="C432" s="2">
        <v>10241</v>
      </c>
      <c r="D432" s="2">
        <v>2730</v>
      </c>
      <c r="E432" s="2">
        <v>2651</v>
      </c>
      <c r="F432" s="20">
        <v>0.258861439312567</v>
      </c>
      <c r="G432" s="5">
        <v>0.97106227106227105</v>
      </c>
      <c r="H432" s="2">
        <v>2537</v>
      </c>
      <c r="I432" s="20">
        <v>9.6570752857705999E-2</v>
      </c>
      <c r="J432" s="5">
        <v>6.95970695970696E-2</v>
      </c>
    </row>
    <row r="433" spans="1:10" x14ac:dyDescent="0.35">
      <c r="A433" s="1" t="s">
        <v>30</v>
      </c>
      <c r="B433" s="23" t="s">
        <v>151</v>
      </c>
      <c r="C433" s="2">
        <v>118</v>
      </c>
      <c r="D433" s="2">
        <v>5</v>
      </c>
      <c r="E433" s="2">
        <v>4</v>
      </c>
      <c r="F433" s="20">
        <v>3.3898305084745797E-2</v>
      </c>
      <c r="G433" s="5">
        <v>0.8</v>
      </c>
      <c r="H433" s="2">
        <v>1</v>
      </c>
      <c r="I433" s="20">
        <v>0</v>
      </c>
      <c r="J433" s="5">
        <v>0.8</v>
      </c>
    </row>
    <row r="434" spans="1:10" x14ac:dyDescent="0.35">
      <c r="C434" s="2"/>
      <c r="D434" s="2"/>
      <c r="E434" s="2"/>
      <c r="H434" s="2"/>
    </row>
    <row r="435" spans="1:10" x14ac:dyDescent="0.35">
      <c r="C435" s="2"/>
      <c r="D435" s="2"/>
      <c r="E435" s="2"/>
      <c r="H435" s="2"/>
    </row>
    <row r="436" spans="1:10" x14ac:dyDescent="0.35">
      <c r="A436" s="10" t="s">
        <v>103</v>
      </c>
      <c r="B436" s="10"/>
      <c r="C436" s="10"/>
      <c r="D436" s="10"/>
      <c r="E436" s="10"/>
      <c r="F436" s="10"/>
      <c r="G436" s="10"/>
      <c r="H436" s="10"/>
      <c r="I436" s="10"/>
      <c r="J436" s="10"/>
    </row>
    <row r="437" spans="1:10" ht="29" x14ac:dyDescent="0.35">
      <c r="A437" s="6" t="s">
        <v>22</v>
      </c>
      <c r="B437" s="24"/>
      <c r="C437" s="12" t="s">
        <v>1</v>
      </c>
      <c r="D437" s="12" t="s">
        <v>3</v>
      </c>
      <c r="E437" s="12" t="s">
        <v>0</v>
      </c>
      <c r="F437" s="21" t="s">
        <v>4</v>
      </c>
      <c r="G437" s="8" t="s">
        <v>5</v>
      </c>
      <c r="H437" s="12" t="s">
        <v>6</v>
      </c>
      <c r="I437" s="22" t="s">
        <v>7</v>
      </c>
      <c r="J437" s="8" t="s">
        <v>8</v>
      </c>
    </row>
    <row r="438" spans="1:10" x14ac:dyDescent="0.35">
      <c r="A438" s="1" t="s">
        <v>23</v>
      </c>
      <c r="B438" s="23" t="s">
        <v>152</v>
      </c>
      <c r="C438" s="2">
        <v>24151</v>
      </c>
      <c r="D438" s="2">
        <v>20502</v>
      </c>
      <c r="E438" s="2">
        <v>19462</v>
      </c>
      <c r="F438" s="20">
        <v>0.80584654879715101</v>
      </c>
      <c r="G438" s="5">
        <v>0.94927324163496196</v>
      </c>
      <c r="H438" s="2">
        <v>19527</v>
      </c>
      <c r="I438" s="20">
        <v>0.22978440108567599</v>
      </c>
      <c r="J438" s="18">
        <v>3.91181348161155E-2</v>
      </c>
    </row>
    <row r="439" spans="1:10" x14ac:dyDescent="0.35">
      <c r="A439" s="1" t="s">
        <v>24</v>
      </c>
      <c r="B439" s="23" t="s">
        <v>152</v>
      </c>
      <c r="C439" s="2">
        <v>22886</v>
      </c>
      <c r="D439" s="2">
        <v>15591</v>
      </c>
      <c r="E439" s="2">
        <v>15316</v>
      </c>
      <c r="F439" s="20">
        <v>0.669230097002534</v>
      </c>
      <c r="G439" s="5">
        <v>0.98236161888268902</v>
      </c>
      <c r="H439" s="2">
        <v>15314</v>
      </c>
      <c r="I439" s="20">
        <v>0.13144834791693899</v>
      </c>
      <c r="J439" s="18">
        <v>1.1096145211981301E-2</v>
      </c>
    </row>
    <row r="440" spans="1:10" x14ac:dyDescent="0.35">
      <c r="A440" s="1" t="s">
        <v>25</v>
      </c>
      <c r="B440" s="23" t="s">
        <v>152</v>
      </c>
      <c r="C440" s="2">
        <v>25729</v>
      </c>
      <c r="D440" s="2">
        <v>19290</v>
      </c>
      <c r="E440" s="2">
        <v>18854</v>
      </c>
      <c r="F440" s="20">
        <v>0.73279179136383099</v>
      </c>
      <c r="G440" s="5">
        <v>0.97739761534473801</v>
      </c>
      <c r="H440" s="2">
        <v>18828</v>
      </c>
      <c r="I440" s="20">
        <v>9.2628000849798206E-2</v>
      </c>
      <c r="J440" s="18">
        <v>1.77293934681182E-2</v>
      </c>
    </row>
    <row r="441" spans="1:10" x14ac:dyDescent="0.35">
      <c r="A441" s="1" t="s">
        <v>26</v>
      </c>
      <c r="B441" s="23" t="s">
        <v>152</v>
      </c>
      <c r="C441" s="2">
        <v>16271</v>
      </c>
      <c r="D441" s="2">
        <v>9710</v>
      </c>
      <c r="E441" s="2">
        <v>9470</v>
      </c>
      <c r="F441" s="20">
        <v>0.58201708561243903</v>
      </c>
      <c r="G441" s="5">
        <v>0.97528321318228595</v>
      </c>
      <c r="H441" s="2">
        <v>9369</v>
      </c>
      <c r="I441" s="20">
        <v>7.0551819831358706E-2</v>
      </c>
      <c r="J441" s="18">
        <v>2.65705458290422E-2</v>
      </c>
    </row>
    <row r="442" spans="1:10" x14ac:dyDescent="0.35">
      <c r="A442" s="1" t="s">
        <v>27</v>
      </c>
      <c r="B442" s="23" t="s">
        <v>152</v>
      </c>
      <c r="C442" s="2">
        <v>30637</v>
      </c>
      <c r="D442" s="2">
        <v>22796</v>
      </c>
      <c r="E442" s="2">
        <v>22143</v>
      </c>
      <c r="F442" s="20">
        <v>0.72275353330939696</v>
      </c>
      <c r="G442" s="5">
        <v>0.97135462361817904</v>
      </c>
      <c r="H442" s="2">
        <v>21959</v>
      </c>
      <c r="I442" s="20">
        <v>8.0741381665831793E-2</v>
      </c>
      <c r="J442" s="18">
        <v>2.5048254079663101E-2</v>
      </c>
    </row>
    <row r="443" spans="1:10" x14ac:dyDescent="0.35">
      <c r="A443" s="1" t="s">
        <v>28</v>
      </c>
      <c r="B443" s="23" t="s">
        <v>152</v>
      </c>
      <c r="C443" s="2">
        <v>38468</v>
      </c>
      <c r="D443" s="2">
        <v>20712</v>
      </c>
      <c r="E443" s="2">
        <v>20396</v>
      </c>
      <c r="F443" s="20">
        <v>0.53020692523655999</v>
      </c>
      <c r="G443" s="5">
        <v>0.98474314407107</v>
      </c>
      <c r="H443" s="2">
        <v>20151</v>
      </c>
      <c r="I443" s="20">
        <v>0.118009031809836</v>
      </c>
      <c r="J443" s="18">
        <v>1.7477790652761699E-2</v>
      </c>
    </row>
    <row r="444" spans="1:10" x14ac:dyDescent="0.35">
      <c r="A444" s="1" t="s">
        <v>29</v>
      </c>
      <c r="B444" s="23" t="s">
        <v>152</v>
      </c>
      <c r="C444" s="2">
        <v>9096</v>
      </c>
      <c r="D444" s="2">
        <v>2549</v>
      </c>
      <c r="E444" s="2">
        <v>2436</v>
      </c>
      <c r="F444" s="20">
        <v>0.267810026385224</v>
      </c>
      <c r="G444" s="5">
        <v>0.95566888976068998</v>
      </c>
      <c r="H444" s="2">
        <v>2411</v>
      </c>
      <c r="I444" s="20">
        <v>0.116963915387806</v>
      </c>
      <c r="J444" s="5">
        <v>5.3746567281286801E-2</v>
      </c>
    </row>
    <row r="445" spans="1:10" x14ac:dyDescent="0.35">
      <c r="A445" s="1" t="s">
        <v>30</v>
      </c>
      <c r="B445" s="23" t="s">
        <v>152</v>
      </c>
      <c r="C445" s="2">
        <v>76</v>
      </c>
      <c r="D445" s="2">
        <v>3</v>
      </c>
      <c r="E445" s="2">
        <v>2</v>
      </c>
      <c r="F445" s="20">
        <v>2.6315789473684199E-2</v>
      </c>
      <c r="G445" s="5">
        <v>0.66666666666666696</v>
      </c>
      <c r="H445" s="2">
        <v>2</v>
      </c>
      <c r="I445" s="20">
        <v>0.5</v>
      </c>
      <c r="J445" s="5">
        <v>0.33333333333333298</v>
      </c>
    </row>
    <row r="446" spans="1:10" x14ac:dyDescent="0.35">
      <c r="C446" s="2"/>
      <c r="D446" s="2"/>
      <c r="E446" s="2"/>
      <c r="H446" s="2"/>
    </row>
    <row r="447" spans="1:10" x14ac:dyDescent="0.35">
      <c r="C447" s="2"/>
      <c r="D447" s="2"/>
      <c r="E447" s="2"/>
      <c r="H447" s="2"/>
    </row>
    <row r="448" spans="1:10" x14ac:dyDescent="0.35">
      <c r="A448" s="10" t="s">
        <v>106</v>
      </c>
      <c r="B448" s="10"/>
      <c r="C448" s="10"/>
      <c r="D448" s="10"/>
      <c r="E448" s="10"/>
      <c r="F448" s="10"/>
      <c r="G448" s="10"/>
      <c r="H448" s="10"/>
      <c r="I448" s="10"/>
      <c r="J448" s="10"/>
    </row>
    <row r="449" spans="1:10" ht="29" x14ac:dyDescent="0.35">
      <c r="A449" s="6" t="s">
        <v>22</v>
      </c>
      <c r="B449" s="24"/>
      <c r="C449" s="12" t="s">
        <v>1</v>
      </c>
      <c r="D449" s="12" t="s">
        <v>3</v>
      </c>
      <c r="E449" s="12" t="s">
        <v>0</v>
      </c>
      <c r="F449" s="21" t="s">
        <v>4</v>
      </c>
      <c r="G449" s="8" t="s">
        <v>5</v>
      </c>
      <c r="H449" s="12" t="s">
        <v>6</v>
      </c>
      <c r="I449" s="22" t="s">
        <v>7</v>
      </c>
      <c r="J449" s="8" t="s">
        <v>8</v>
      </c>
    </row>
    <row r="450" spans="1:10" x14ac:dyDescent="0.35">
      <c r="A450" s="1" t="s">
        <v>23</v>
      </c>
      <c r="B450" s="23" t="s">
        <v>153</v>
      </c>
      <c r="C450" s="2">
        <v>22039</v>
      </c>
      <c r="D450" s="2">
        <v>18503</v>
      </c>
      <c r="E450" s="2">
        <v>17448</v>
      </c>
      <c r="F450" s="20">
        <v>0.791687463133536</v>
      </c>
      <c r="G450" s="5">
        <v>0.942982219099606</v>
      </c>
      <c r="H450" s="2">
        <v>17781</v>
      </c>
      <c r="I450" s="20">
        <v>0.220628761037062</v>
      </c>
      <c r="J450" s="18">
        <v>3.2913581581365203E-2</v>
      </c>
    </row>
    <row r="451" spans="1:10" x14ac:dyDescent="0.35">
      <c r="A451" s="1" t="s">
        <v>24</v>
      </c>
      <c r="B451" s="23" t="s">
        <v>153</v>
      </c>
      <c r="C451" s="2">
        <v>20703</v>
      </c>
      <c r="D451" s="2">
        <v>14006</v>
      </c>
      <c r="E451" s="2">
        <v>13698</v>
      </c>
      <c r="F451" s="20">
        <v>0.66164324011012898</v>
      </c>
      <c r="G451" s="5">
        <v>0.97800942453234296</v>
      </c>
      <c r="H451" s="2">
        <v>13759</v>
      </c>
      <c r="I451" s="20">
        <v>0.12428228795697401</v>
      </c>
      <c r="J451" s="18">
        <v>1.05668999000428E-2</v>
      </c>
    </row>
    <row r="452" spans="1:10" x14ac:dyDescent="0.35">
      <c r="A452" s="1" t="s">
        <v>25</v>
      </c>
      <c r="B452" s="23" t="s">
        <v>153</v>
      </c>
      <c r="C452" s="2">
        <v>23245</v>
      </c>
      <c r="D452" s="2">
        <v>17364</v>
      </c>
      <c r="E452" s="2">
        <v>16945</v>
      </c>
      <c r="F452" s="20">
        <v>0.72897397289739696</v>
      </c>
      <c r="G452" s="5">
        <v>0.97586961529601501</v>
      </c>
      <c r="H452" s="2">
        <v>17013</v>
      </c>
      <c r="I452" s="20">
        <v>9.2870158114383095E-2</v>
      </c>
      <c r="J452" s="18">
        <v>1.34185671504262E-2</v>
      </c>
    </row>
    <row r="453" spans="1:10" x14ac:dyDescent="0.35">
      <c r="A453" s="1" t="s">
        <v>26</v>
      </c>
      <c r="B453" s="23" t="s">
        <v>153</v>
      </c>
      <c r="C453" s="2">
        <v>14630</v>
      </c>
      <c r="D453" s="2">
        <v>8405</v>
      </c>
      <c r="E453" s="2">
        <v>8143</v>
      </c>
      <c r="F453" s="20">
        <v>0.55659603554340398</v>
      </c>
      <c r="G453" s="5">
        <v>0.968828078524688</v>
      </c>
      <c r="H453" s="2">
        <v>8093</v>
      </c>
      <c r="I453" s="20">
        <v>7.8957123440009894E-2</v>
      </c>
      <c r="J453" s="18">
        <v>2.7364663890541301E-2</v>
      </c>
    </row>
    <row r="454" spans="1:10" x14ac:dyDescent="0.35">
      <c r="A454" s="1" t="s">
        <v>27</v>
      </c>
      <c r="B454" s="23" t="s">
        <v>153</v>
      </c>
      <c r="C454" s="2">
        <v>28867</v>
      </c>
      <c r="D454" s="2">
        <v>21499</v>
      </c>
      <c r="E454" s="2">
        <v>20845</v>
      </c>
      <c r="F454" s="20">
        <v>0.72210482557938105</v>
      </c>
      <c r="G454" s="5">
        <v>0.96957998046420801</v>
      </c>
      <c r="H454" s="2">
        <v>20887</v>
      </c>
      <c r="I454" s="20">
        <v>7.9140135012208596E-2</v>
      </c>
      <c r="J454" s="18">
        <v>1.7954323456905001E-2</v>
      </c>
    </row>
    <row r="455" spans="1:10" x14ac:dyDescent="0.35">
      <c r="A455" s="1" t="s">
        <v>28</v>
      </c>
      <c r="B455" s="23" t="s">
        <v>153</v>
      </c>
      <c r="C455" s="2">
        <v>34174</v>
      </c>
      <c r="D455" s="2">
        <v>18191</v>
      </c>
      <c r="E455" s="2">
        <v>17842</v>
      </c>
      <c r="F455" s="20">
        <v>0.52209281910224103</v>
      </c>
      <c r="G455" s="5">
        <v>0.98081468858226595</v>
      </c>
      <c r="H455" s="2">
        <v>17665</v>
      </c>
      <c r="I455" s="20">
        <v>0.123294650438721</v>
      </c>
      <c r="J455" s="18">
        <v>1.85256445495025E-2</v>
      </c>
    </row>
    <row r="456" spans="1:10" x14ac:dyDescent="0.35">
      <c r="A456" s="1" t="s">
        <v>29</v>
      </c>
      <c r="B456" s="23" t="s">
        <v>153</v>
      </c>
      <c r="C456" s="2">
        <v>7769</v>
      </c>
      <c r="D456" s="2">
        <v>1968</v>
      </c>
      <c r="E456" s="2">
        <v>1883</v>
      </c>
      <c r="F456" s="20">
        <v>0.24237353584759899</v>
      </c>
      <c r="G456" s="5">
        <v>0.95680894308943099</v>
      </c>
      <c r="H456" s="2">
        <v>1879</v>
      </c>
      <c r="I456" s="20">
        <v>9.4731240021287896E-2</v>
      </c>
      <c r="J456" s="5">
        <v>4.4715447154471497E-2</v>
      </c>
    </row>
    <row r="457" spans="1:10" x14ac:dyDescent="0.35">
      <c r="A457" s="1" t="s">
        <v>30</v>
      </c>
      <c r="B457" s="23" t="s">
        <v>153</v>
      </c>
      <c r="C457" s="2">
        <v>93</v>
      </c>
      <c r="D457" s="2">
        <v>8</v>
      </c>
      <c r="E457" s="2">
        <v>5</v>
      </c>
      <c r="F457" s="20">
        <v>5.3763440860215103E-2</v>
      </c>
      <c r="G457" s="5">
        <v>0.625</v>
      </c>
      <c r="H457" s="2">
        <v>3</v>
      </c>
      <c r="I457" s="20">
        <v>0</v>
      </c>
      <c r="J457" s="5">
        <v>0.375</v>
      </c>
    </row>
    <row r="458" spans="1:10" x14ac:dyDescent="0.35">
      <c r="B458" s="23" t="s">
        <v>153</v>
      </c>
      <c r="C458" s="2"/>
      <c r="D458" s="2"/>
      <c r="E458" s="2"/>
      <c r="H458" s="2"/>
    </row>
    <row r="459" spans="1:10" x14ac:dyDescent="0.35">
      <c r="C459" s="2"/>
      <c r="D459" s="2"/>
      <c r="E459" s="2"/>
      <c r="H459" s="2"/>
    </row>
    <row r="460" spans="1:10" x14ac:dyDescent="0.35">
      <c r="A460" s="10" t="s">
        <v>111</v>
      </c>
      <c r="B460" s="10"/>
      <c r="C460" s="10"/>
      <c r="D460" s="10"/>
      <c r="E460" s="10"/>
      <c r="F460" s="10"/>
      <c r="G460" s="10"/>
      <c r="H460" s="10"/>
      <c r="I460" s="10"/>
      <c r="J460" s="10"/>
    </row>
    <row r="461" spans="1:10" ht="29" x14ac:dyDescent="0.35">
      <c r="A461" s="6" t="s">
        <v>22</v>
      </c>
      <c r="B461" s="24"/>
      <c r="C461" s="12" t="s">
        <v>1</v>
      </c>
      <c r="D461" s="12" t="s">
        <v>3</v>
      </c>
      <c r="E461" s="12" t="s">
        <v>0</v>
      </c>
      <c r="F461" s="21" t="s">
        <v>4</v>
      </c>
      <c r="G461" s="8" t="s">
        <v>5</v>
      </c>
      <c r="H461" s="12" t="s">
        <v>6</v>
      </c>
      <c r="I461" s="22" t="s">
        <v>7</v>
      </c>
      <c r="J461" s="8" t="s">
        <v>8</v>
      </c>
    </row>
    <row r="462" spans="1:10" x14ac:dyDescent="0.35">
      <c r="A462" s="1" t="s">
        <v>23</v>
      </c>
      <c r="C462" s="2">
        <v>22307</v>
      </c>
      <c r="D462" s="2">
        <v>17985</v>
      </c>
      <c r="E462" s="2">
        <v>17296</v>
      </c>
      <c r="F462" s="20">
        <v>0.77536199399291705</v>
      </c>
      <c r="G462" s="5">
        <v>0.96169029747011403</v>
      </c>
      <c r="H462" s="2">
        <v>17502</v>
      </c>
      <c r="I462" s="20">
        <v>0.14644040681064999</v>
      </c>
      <c r="J462" s="18">
        <v>2.2685571309424502E-2</v>
      </c>
    </row>
    <row r="463" spans="1:10" x14ac:dyDescent="0.35">
      <c r="A463" s="1" t="s">
        <v>24</v>
      </c>
      <c r="C463" s="2">
        <v>21207</v>
      </c>
      <c r="D463" s="2">
        <v>13857</v>
      </c>
      <c r="E463" s="2">
        <v>13671</v>
      </c>
      <c r="F463" s="20">
        <v>0.64464563587494705</v>
      </c>
      <c r="G463" s="5">
        <v>0.98657718120805404</v>
      </c>
      <c r="H463" s="2">
        <v>13583</v>
      </c>
      <c r="I463" s="20">
        <v>0.12066553780460899</v>
      </c>
      <c r="J463" s="18">
        <v>1.11135166341921E-2</v>
      </c>
    </row>
    <row r="464" spans="1:10" x14ac:dyDescent="0.35">
      <c r="A464" s="1" t="s">
        <v>25</v>
      </c>
      <c r="C464" s="2">
        <v>24411</v>
      </c>
      <c r="D464" s="2">
        <v>17868</v>
      </c>
      <c r="E464" s="2">
        <v>17560</v>
      </c>
      <c r="F464" s="20">
        <v>0.71934783499242205</v>
      </c>
      <c r="G464" s="5">
        <v>0.98276248041191006</v>
      </c>
      <c r="H464" s="2">
        <v>17537</v>
      </c>
      <c r="I464" s="20">
        <v>8.3594685522039094E-2</v>
      </c>
      <c r="J464" s="18">
        <v>1.18088202372957E-2</v>
      </c>
    </row>
    <row r="465" spans="1:10" x14ac:dyDescent="0.35">
      <c r="A465" s="1" t="s">
        <v>26</v>
      </c>
      <c r="C465" s="2">
        <v>16772</v>
      </c>
      <c r="D465" s="2">
        <v>8995</v>
      </c>
      <c r="E465" s="2">
        <v>8802</v>
      </c>
      <c r="F465" s="20">
        <v>0.52480324350107299</v>
      </c>
      <c r="G465" s="5">
        <v>0.97854363535297395</v>
      </c>
      <c r="H465" s="2">
        <v>8698</v>
      </c>
      <c r="I465" s="20">
        <v>6.0243734191768199E-2</v>
      </c>
      <c r="J465" s="18">
        <v>2.3123957754307901E-2</v>
      </c>
    </row>
    <row r="466" spans="1:10" x14ac:dyDescent="0.35">
      <c r="A466" s="1" t="s">
        <v>27</v>
      </c>
      <c r="C466" s="2">
        <v>31346</v>
      </c>
      <c r="D466" s="2">
        <v>21951</v>
      </c>
      <c r="E466" s="2">
        <v>21495</v>
      </c>
      <c r="F466" s="20">
        <v>0.68573342691252503</v>
      </c>
      <c r="G466" s="5">
        <v>0.97922645893125604</v>
      </c>
      <c r="H466" s="2">
        <v>21279</v>
      </c>
      <c r="I466" s="20">
        <v>7.8998073217726394E-2</v>
      </c>
      <c r="J466" s="18">
        <v>2.13657692132477E-2</v>
      </c>
    </row>
    <row r="467" spans="1:10" x14ac:dyDescent="0.35">
      <c r="A467" s="1" t="s">
        <v>28</v>
      </c>
      <c r="C467" s="2">
        <v>35569</v>
      </c>
      <c r="D467" s="2">
        <v>19129</v>
      </c>
      <c r="E467" s="2">
        <v>18792</v>
      </c>
      <c r="F467" s="20">
        <v>0.52832522702353202</v>
      </c>
      <c r="G467" s="5">
        <v>0.98238276961681203</v>
      </c>
      <c r="H467" s="2">
        <v>18531</v>
      </c>
      <c r="I467" s="20">
        <v>0.10382602126167</v>
      </c>
      <c r="J467" s="18">
        <v>2.04924460243609E-2</v>
      </c>
    </row>
    <row r="468" spans="1:10" x14ac:dyDescent="0.35">
      <c r="A468" s="1" t="s">
        <v>29</v>
      </c>
      <c r="C468" s="2">
        <v>6503</v>
      </c>
      <c r="D468" s="2">
        <v>1472</v>
      </c>
      <c r="E468" s="2">
        <v>1349</v>
      </c>
      <c r="F468" s="20">
        <v>0.20744271874519499</v>
      </c>
      <c r="G468" s="5">
        <v>0.91644021739130399</v>
      </c>
      <c r="H468" s="2">
        <v>1359</v>
      </c>
      <c r="I468" s="20">
        <v>0.10890360559234701</v>
      </c>
      <c r="J468" s="5">
        <v>7.6086956521739094E-2</v>
      </c>
    </row>
    <row r="469" spans="1:10" x14ac:dyDescent="0.35">
      <c r="A469" s="1" t="s">
        <v>30</v>
      </c>
      <c r="C469" s="2">
        <v>75</v>
      </c>
      <c r="D469" s="2">
        <v>6</v>
      </c>
      <c r="E469" s="2">
        <v>3</v>
      </c>
      <c r="F469" s="20">
        <v>0.04</v>
      </c>
      <c r="G469" s="5">
        <v>0.5</v>
      </c>
      <c r="H469" s="2">
        <v>1</v>
      </c>
      <c r="I469" s="20">
        <v>0</v>
      </c>
      <c r="J469" s="5">
        <v>0.83333333333333304</v>
      </c>
    </row>
    <row r="470" spans="1:10" x14ac:dyDescent="0.35">
      <c r="C470" s="2"/>
      <c r="D470" s="2"/>
      <c r="E470" s="2"/>
      <c r="H470" s="2"/>
    </row>
    <row r="471" spans="1:10" x14ac:dyDescent="0.35">
      <c r="C471" s="2"/>
      <c r="D471" s="2"/>
      <c r="E471" s="2"/>
      <c r="H471" s="2"/>
    </row>
    <row r="472" spans="1:10" x14ac:dyDescent="0.35">
      <c r="A472" s="10" t="s">
        <v>112</v>
      </c>
      <c r="B472" s="10"/>
      <c r="C472" s="10"/>
      <c r="D472" s="10"/>
      <c r="E472" s="10"/>
      <c r="F472" s="10"/>
      <c r="G472" s="10"/>
      <c r="H472" s="10"/>
      <c r="I472" s="10"/>
      <c r="J472" s="10"/>
    </row>
    <row r="473" spans="1:10" ht="29" x14ac:dyDescent="0.35">
      <c r="A473" s="6" t="s">
        <v>22</v>
      </c>
      <c r="B473" s="24"/>
      <c r="C473" s="12" t="s">
        <v>1</v>
      </c>
      <c r="D473" s="12" t="s">
        <v>3</v>
      </c>
      <c r="E473" s="12" t="s">
        <v>0</v>
      </c>
      <c r="F473" s="21" t="s">
        <v>4</v>
      </c>
      <c r="G473" s="8" t="s">
        <v>5</v>
      </c>
      <c r="H473" s="12" t="s">
        <v>6</v>
      </c>
      <c r="I473" s="22" t="s">
        <v>7</v>
      </c>
      <c r="J473" s="8" t="s">
        <v>8</v>
      </c>
    </row>
    <row r="474" spans="1:10" x14ac:dyDescent="0.35">
      <c r="A474" s="1" t="s">
        <v>23</v>
      </c>
      <c r="C474" s="2">
        <v>882275</v>
      </c>
      <c r="D474" s="2">
        <v>743567</v>
      </c>
      <c r="E474" s="2">
        <v>718111</v>
      </c>
      <c r="F474" s="20">
        <v>0.813931030574367</v>
      </c>
      <c r="G474" s="5">
        <v>0.96576502184739199</v>
      </c>
      <c r="H474" s="2">
        <v>728318</v>
      </c>
      <c r="I474" s="20">
        <v>0.13550125082724901</v>
      </c>
      <c r="J474" s="5">
        <v>1.8040069018662699E-2</v>
      </c>
    </row>
    <row r="475" spans="1:10" x14ac:dyDescent="0.35">
      <c r="A475" s="1" t="s">
        <v>24</v>
      </c>
      <c r="C475" s="2">
        <v>669942</v>
      </c>
      <c r="D475" s="2">
        <v>490867</v>
      </c>
      <c r="E475" s="2">
        <v>478385</v>
      </c>
      <c r="F475" s="20">
        <v>0.71406927763896</v>
      </c>
      <c r="G475" s="5">
        <v>0.97457152344728804</v>
      </c>
      <c r="H475" s="2">
        <v>486087</v>
      </c>
      <c r="I475" s="20">
        <v>9.9811350642991903E-2</v>
      </c>
      <c r="J475" s="5">
        <v>6.11570955065221E-3</v>
      </c>
    </row>
    <row r="476" spans="1:10" x14ac:dyDescent="0.35">
      <c r="A476" s="1" t="s">
        <v>25</v>
      </c>
      <c r="C476" s="2">
        <v>958437</v>
      </c>
      <c r="D476" s="2">
        <v>697817</v>
      </c>
      <c r="E476" s="2">
        <v>676199</v>
      </c>
      <c r="F476" s="20">
        <v>0.70552263737731302</v>
      </c>
      <c r="G476" s="5">
        <v>0.96902053117078002</v>
      </c>
      <c r="H476" s="2">
        <v>689818</v>
      </c>
      <c r="I476" s="20">
        <v>8.9716417953721095E-2</v>
      </c>
      <c r="J476" s="5">
        <v>8.1253394514607703E-3</v>
      </c>
    </row>
    <row r="477" spans="1:10" x14ac:dyDescent="0.35">
      <c r="A477" s="1" t="s">
        <v>26</v>
      </c>
      <c r="C477" s="2">
        <v>627919</v>
      </c>
      <c r="D477" s="2">
        <v>375481</v>
      </c>
      <c r="E477" s="2">
        <v>368274</v>
      </c>
      <c r="F477" s="20">
        <v>0.58649921407060501</v>
      </c>
      <c r="G477" s="5">
        <v>0.98080595289774997</v>
      </c>
      <c r="H477" s="2">
        <v>367036</v>
      </c>
      <c r="I477" s="20">
        <v>4.9777133578177597E-2</v>
      </c>
      <c r="J477" s="5">
        <v>1.86747132344912E-2</v>
      </c>
    </row>
    <row r="478" spans="1:10" x14ac:dyDescent="0.35">
      <c r="A478" s="1" t="s">
        <v>27</v>
      </c>
      <c r="C478" s="2">
        <v>1117545</v>
      </c>
      <c r="D478" s="2">
        <v>854626</v>
      </c>
      <c r="E478" s="2">
        <v>838711</v>
      </c>
      <c r="F478" s="20">
        <v>0.75049416354598697</v>
      </c>
      <c r="G478" s="5">
        <v>0.98137781906939403</v>
      </c>
      <c r="H478" s="2">
        <v>845014</v>
      </c>
      <c r="I478" s="20">
        <v>6.3749239657567805E-2</v>
      </c>
      <c r="J478" s="5">
        <v>6.9866818936002396E-3</v>
      </c>
    </row>
    <row r="479" spans="1:10" x14ac:dyDescent="0.35">
      <c r="A479" s="1" t="s">
        <v>28</v>
      </c>
      <c r="C479" s="2">
        <v>1361985</v>
      </c>
      <c r="D479" s="2">
        <v>912951</v>
      </c>
      <c r="E479" s="2">
        <v>886063</v>
      </c>
      <c r="F479" s="20">
        <v>0.650567370418911</v>
      </c>
      <c r="G479" s="5">
        <v>0.97054825505421405</v>
      </c>
      <c r="H479" s="2">
        <v>899879</v>
      </c>
      <c r="I479" s="20">
        <v>9.5997350754934804E-2</v>
      </c>
      <c r="J479" s="5">
        <v>1.21353719969637E-2</v>
      </c>
    </row>
    <row r="480" spans="1:10" x14ac:dyDescent="0.35">
      <c r="A480" s="1" t="s">
        <v>29</v>
      </c>
      <c r="C480" s="2">
        <v>355854</v>
      </c>
      <c r="D480" s="2">
        <v>176534</v>
      </c>
      <c r="E480" s="2">
        <v>172150</v>
      </c>
      <c r="F480" s="20">
        <v>0.483765814069815</v>
      </c>
      <c r="G480" s="5">
        <v>0.97516625692501202</v>
      </c>
      <c r="H480" s="2">
        <v>174306</v>
      </c>
      <c r="I480" s="20">
        <v>9.0748453868484194E-2</v>
      </c>
      <c r="J480" s="5">
        <v>1.0496561568876199E-2</v>
      </c>
    </row>
    <row r="481" spans="1:10" x14ac:dyDescent="0.35">
      <c r="A481" s="1" t="s">
        <v>30</v>
      </c>
      <c r="C481" s="2">
        <v>11399</v>
      </c>
      <c r="D481" s="2">
        <v>7815</v>
      </c>
      <c r="E481" s="2">
        <v>7290</v>
      </c>
      <c r="F481" s="20">
        <v>0.63952978331432597</v>
      </c>
      <c r="G481" s="5">
        <v>0.93282149712092099</v>
      </c>
      <c r="H481" s="2">
        <v>7691</v>
      </c>
      <c r="I481" s="20">
        <v>0.120920556494604</v>
      </c>
      <c r="J481" s="5">
        <v>1.25399872040947E-2</v>
      </c>
    </row>
  </sheetData>
  <phoneticPr fontId="3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41"/>
  <sheetViews>
    <sheetView zoomScale="112" workbookViewId="0">
      <selection activeCell="E1" sqref="E1"/>
    </sheetView>
  </sheetViews>
  <sheetFormatPr defaultRowHeight="12.5" x14ac:dyDescent="0.25"/>
  <cols>
    <col min="1" max="1" width="12.6328125" customWidth="1"/>
    <col min="2" max="2" width="15.36328125" customWidth="1"/>
    <col min="3" max="3" width="12.453125" style="28" customWidth="1"/>
    <col min="4" max="4" width="12.08984375" customWidth="1"/>
    <col min="5" max="5" width="12.453125" customWidth="1"/>
  </cols>
  <sheetData>
    <row r="1" spans="1:5" ht="29" x14ac:dyDescent="0.35">
      <c r="A1" s="25" t="s">
        <v>113</v>
      </c>
      <c r="B1" s="25" t="s">
        <v>114</v>
      </c>
      <c r="C1" s="29" t="s">
        <v>4</v>
      </c>
      <c r="D1" s="29" t="s">
        <v>7</v>
      </c>
      <c r="E1" s="53"/>
    </row>
    <row r="2" spans="1:5" ht="14.5" x14ac:dyDescent="0.35">
      <c r="A2" s="30">
        <v>2012</v>
      </c>
      <c r="B2" s="26">
        <v>1</v>
      </c>
      <c r="C2" s="27">
        <v>0.80179191808374495</v>
      </c>
      <c r="D2" s="27">
        <v>9.8970441713716398E-2</v>
      </c>
    </row>
    <row r="3" spans="1:5" ht="14.5" x14ac:dyDescent="0.35">
      <c r="A3" s="30">
        <v>2012</v>
      </c>
      <c r="B3" s="26">
        <v>2</v>
      </c>
      <c r="C3" s="27">
        <v>0.81851428571428597</v>
      </c>
      <c r="D3" s="27">
        <v>0.103082117185798</v>
      </c>
    </row>
    <row r="4" spans="1:5" ht="14.5" x14ac:dyDescent="0.35">
      <c r="A4" s="30">
        <v>2012</v>
      </c>
      <c r="B4" s="26">
        <v>3</v>
      </c>
      <c r="C4" s="27">
        <v>0.79705225547119296</v>
      </c>
      <c r="D4" s="27">
        <v>8.2551182831110403E-2</v>
      </c>
    </row>
    <row r="5" spans="1:5" ht="14.5" x14ac:dyDescent="0.35">
      <c r="A5" s="30">
        <v>2012</v>
      </c>
      <c r="B5" s="26">
        <v>4</v>
      </c>
      <c r="C5" s="27">
        <v>0.78408362506779805</v>
      </c>
      <c r="D5" s="27">
        <v>8.3358909827512095E-2</v>
      </c>
    </row>
    <row r="6" spans="1:5" ht="14.5" x14ac:dyDescent="0.35">
      <c r="A6" s="30">
        <v>2013</v>
      </c>
      <c r="B6" s="26">
        <v>1</v>
      </c>
      <c r="C6" s="27">
        <v>0.79043459960012596</v>
      </c>
      <c r="D6" s="27">
        <v>8.3474080810705495E-2</v>
      </c>
    </row>
    <row r="7" spans="1:5" ht="14.5" x14ac:dyDescent="0.35">
      <c r="A7" s="30">
        <v>2013</v>
      </c>
      <c r="B7" s="26">
        <v>2</v>
      </c>
      <c r="C7" s="27">
        <v>0.79424164524421603</v>
      </c>
      <c r="D7" s="27">
        <v>8.0184798430479098E-2</v>
      </c>
    </row>
    <row r="8" spans="1:5" ht="14.5" x14ac:dyDescent="0.35">
      <c r="A8" s="30">
        <v>2013</v>
      </c>
      <c r="B8" s="26">
        <v>3</v>
      </c>
      <c r="C8" s="27">
        <v>0.78040351204931802</v>
      </c>
      <c r="D8" s="27">
        <v>7.4063162856469494E-2</v>
      </c>
    </row>
    <row r="9" spans="1:5" ht="14.5" x14ac:dyDescent="0.35">
      <c r="A9" s="30">
        <v>2013</v>
      </c>
      <c r="B9" s="26">
        <v>4</v>
      </c>
      <c r="C9" s="27">
        <v>0.77620937358718001</v>
      </c>
      <c r="D9" s="27">
        <v>8.0461226558540294E-2</v>
      </c>
    </row>
    <row r="10" spans="1:5" ht="14.5" x14ac:dyDescent="0.35">
      <c r="A10" s="30">
        <v>2014</v>
      </c>
      <c r="B10" s="26">
        <v>1</v>
      </c>
      <c r="C10" s="27">
        <v>0.79430948590211103</v>
      </c>
      <c r="D10" s="27">
        <v>8.6117438623133397E-2</v>
      </c>
    </row>
    <row r="11" spans="1:5" ht="14.5" x14ac:dyDescent="0.35">
      <c r="A11" s="30">
        <v>2014</v>
      </c>
      <c r="B11" s="26">
        <v>2</v>
      </c>
      <c r="C11" s="27">
        <v>0.79499217527386501</v>
      </c>
      <c r="D11" s="27">
        <v>9.3256470305650596E-2</v>
      </c>
    </row>
    <row r="12" spans="1:5" ht="14.5" x14ac:dyDescent="0.35">
      <c r="A12" s="30">
        <v>2014</v>
      </c>
      <c r="B12" s="26">
        <v>3</v>
      </c>
      <c r="C12" s="27">
        <v>0.80124250031913502</v>
      </c>
      <c r="D12" s="27">
        <v>7.7924114142364401E-2</v>
      </c>
    </row>
    <row r="13" spans="1:5" ht="14.5" x14ac:dyDescent="0.35">
      <c r="A13" s="30">
        <v>2014</v>
      </c>
      <c r="B13" s="26">
        <v>4</v>
      </c>
      <c r="C13" s="27">
        <v>0.79986282578875201</v>
      </c>
      <c r="D13" s="27">
        <v>8.6393688538252106E-2</v>
      </c>
    </row>
    <row r="14" spans="1:5" ht="14.5" x14ac:dyDescent="0.35">
      <c r="A14" s="26">
        <v>2015</v>
      </c>
      <c r="B14" s="26">
        <v>1</v>
      </c>
      <c r="C14" s="27">
        <v>0.80089235917456802</v>
      </c>
      <c r="D14" s="27">
        <v>7.9544801425369294E-2</v>
      </c>
    </row>
    <row r="15" spans="1:5" ht="14.5" x14ac:dyDescent="0.35">
      <c r="A15" s="26">
        <v>2015</v>
      </c>
      <c r="B15" s="26">
        <v>2</v>
      </c>
      <c r="C15" s="27">
        <v>0.83043877684938106</v>
      </c>
      <c r="D15" s="27">
        <v>0.11053261831623901</v>
      </c>
    </row>
    <row r="16" spans="1:5" ht="14.5" x14ac:dyDescent="0.35">
      <c r="A16" s="26">
        <v>2015</v>
      </c>
      <c r="B16" s="26">
        <v>3</v>
      </c>
      <c r="C16" s="27">
        <v>0.85239197530864197</v>
      </c>
      <c r="D16" s="27">
        <v>0.11059740730668099</v>
      </c>
    </row>
    <row r="17" spans="1:4" ht="14.5" x14ac:dyDescent="0.35">
      <c r="A17" s="26">
        <v>2015</v>
      </c>
      <c r="B17" s="26">
        <v>4</v>
      </c>
      <c r="C17" s="27">
        <v>0.836519752981981</v>
      </c>
      <c r="D17" s="27">
        <v>0.12629627774159599</v>
      </c>
    </row>
    <row r="18" spans="1:4" ht="14.5" x14ac:dyDescent="0.35">
      <c r="A18" s="26">
        <v>2016</v>
      </c>
      <c r="B18" s="26">
        <v>1</v>
      </c>
      <c r="C18" s="27">
        <v>0.84695420186749704</v>
      </c>
      <c r="D18" s="27">
        <v>0.122158498435871</v>
      </c>
    </row>
    <row r="19" spans="1:4" ht="14.5" x14ac:dyDescent="0.35">
      <c r="A19" s="26">
        <v>2016</v>
      </c>
      <c r="B19" s="26">
        <v>2</v>
      </c>
      <c r="C19" s="27">
        <v>0.84617410773080504</v>
      </c>
      <c r="D19" s="27">
        <v>0.126120524379502</v>
      </c>
    </row>
    <row r="20" spans="1:4" ht="14.5" x14ac:dyDescent="0.35">
      <c r="A20" s="26">
        <v>2016</v>
      </c>
      <c r="B20" s="26">
        <v>3</v>
      </c>
      <c r="C20" s="27">
        <v>0.83645258125486399</v>
      </c>
      <c r="D20" s="27">
        <v>0.125337655321448</v>
      </c>
    </row>
    <row r="21" spans="1:4" ht="14.5" x14ac:dyDescent="0.35">
      <c r="A21" s="26">
        <v>2016</v>
      </c>
      <c r="B21" s="26">
        <v>4</v>
      </c>
      <c r="C21" s="27">
        <v>0.82049887000920696</v>
      </c>
      <c r="D21" s="27">
        <v>0.13349883473502899</v>
      </c>
    </row>
    <row r="22" spans="1:4" ht="14.5" x14ac:dyDescent="0.35">
      <c r="A22" s="26">
        <v>2017</v>
      </c>
      <c r="B22" s="26">
        <v>1</v>
      </c>
      <c r="C22" s="27">
        <v>0.79862888879246696</v>
      </c>
      <c r="D22" s="27">
        <v>0.123738178727022</v>
      </c>
    </row>
    <row r="23" spans="1:4" ht="14.5" x14ac:dyDescent="0.35">
      <c r="A23" s="26">
        <v>2017</v>
      </c>
      <c r="B23" s="26">
        <v>2</v>
      </c>
      <c r="C23" s="27">
        <v>0.80117106870550603</v>
      </c>
      <c r="D23" s="27">
        <v>0.14521249359958999</v>
      </c>
    </row>
    <row r="24" spans="1:4" ht="14.5" x14ac:dyDescent="0.35">
      <c r="A24" s="26">
        <v>2017</v>
      </c>
      <c r="B24" s="26">
        <v>3</v>
      </c>
      <c r="C24" s="27">
        <v>0.80226206047549398</v>
      </c>
      <c r="D24" s="27">
        <v>0.14051963974159501</v>
      </c>
    </row>
    <row r="25" spans="1:4" ht="14.5" x14ac:dyDescent="0.35">
      <c r="A25" s="26">
        <v>2017</v>
      </c>
      <c r="B25" s="26">
        <v>4</v>
      </c>
      <c r="C25" s="27">
        <v>0.79447717526351602</v>
      </c>
      <c r="D25" s="27">
        <v>0.14422935555010999</v>
      </c>
    </row>
    <row r="26" spans="1:4" ht="14.5" x14ac:dyDescent="0.35">
      <c r="A26" s="26">
        <v>2018</v>
      </c>
      <c r="B26" s="26">
        <v>1</v>
      </c>
      <c r="C26" s="27">
        <v>0.80129175946547904</v>
      </c>
      <c r="D26" s="27">
        <v>0.130387223802231</v>
      </c>
    </row>
    <row r="27" spans="1:4" ht="14.5" x14ac:dyDescent="0.35">
      <c r="A27" s="26">
        <v>2018</v>
      </c>
      <c r="B27" s="26">
        <v>2</v>
      </c>
      <c r="C27" s="27">
        <v>0.82533411784483501</v>
      </c>
      <c r="D27" s="27">
        <v>0.140005041593143</v>
      </c>
    </row>
    <row r="28" spans="1:4" ht="14.5" x14ac:dyDescent="0.35">
      <c r="A28" s="26">
        <v>2018</v>
      </c>
      <c r="B28" s="26">
        <v>3</v>
      </c>
      <c r="C28" s="27">
        <v>0.848212208174979</v>
      </c>
      <c r="D28" s="27">
        <v>0.13000453926463901</v>
      </c>
    </row>
    <row r="29" spans="1:4" ht="14.5" x14ac:dyDescent="0.35">
      <c r="A29" s="26">
        <v>2018</v>
      </c>
      <c r="B29" s="26">
        <v>4</v>
      </c>
      <c r="C29" s="27">
        <v>0.83370094469183098</v>
      </c>
      <c r="D29" s="27">
        <v>0.15090474564697801</v>
      </c>
    </row>
    <row r="30" spans="1:4" ht="14.5" x14ac:dyDescent="0.35">
      <c r="A30" s="26">
        <v>2019</v>
      </c>
      <c r="B30" s="26">
        <v>1</v>
      </c>
      <c r="C30" s="27">
        <v>0.83606557377049195</v>
      </c>
      <c r="D30" s="27">
        <v>0.15321655718903099</v>
      </c>
    </row>
    <row r="31" spans="1:4" ht="14.5" x14ac:dyDescent="0.35">
      <c r="A31" s="26">
        <v>2019</v>
      </c>
      <c r="B31" s="26">
        <v>2</v>
      </c>
      <c r="C31" s="27">
        <v>0.84008259238970096</v>
      </c>
      <c r="D31" s="27">
        <v>0.17142436004520201</v>
      </c>
    </row>
    <row r="32" spans="1:4" ht="14.5" x14ac:dyDescent="0.35">
      <c r="A32" s="26">
        <v>2019</v>
      </c>
      <c r="B32" s="26">
        <v>3</v>
      </c>
      <c r="C32" s="27">
        <v>0.83569295217408202</v>
      </c>
      <c r="D32" s="27">
        <v>0.17713118938233799</v>
      </c>
    </row>
    <row r="33" spans="1:4" ht="14.5" x14ac:dyDescent="0.35">
      <c r="A33" s="26">
        <v>2019</v>
      </c>
      <c r="B33" s="26">
        <v>4</v>
      </c>
      <c r="C33" s="27">
        <v>0.82274625826661996</v>
      </c>
      <c r="D33" s="27">
        <v>0.223804573804574</v>
      </c>
    </row>
    <row r="34" spans="1:4" ht="14.5" x14ac:dyDescent="0.35">
      <c r="A34" s="26">
        <v>2020</v>
      </c>
      <c r="B34" s="26">
        <v>1</v>
      </c>
      <c r="C34" s="27">
        <v>0.82702509691899595</v>
      </c>
      <c r="D34" s="27">
        <v>0.24204470545934001</v>
      </c>
    </row>
    <row r="35" spans="1:4" ht="14.5" x14ac:dyDescent="0.35">
      <c r="A35" s="26">
        <v>2020</v>
      </c>
      <c r="B35" s="26">
        <v>2</v>
      </c>
      <c r="C35" s="27">
        <v>0.82104848245959805</v>
      </c>
      <c r="D35" s="27">
        <v>0.19102196752626599</v>
      </c>
    </row>
    <row r="36" spans="1:4" ht="14.5" x14ac:dyDescent="0.35">
      <c r="A36" s="26">
        <v>2020</v>
      </c>
      <c r="B36" s="26">
        <v>3</v>
      </c>
      <c r="C36" s="27">
        <v>0.82171604016264199</v>
      </c>
      <c r="D36" s="27">
        <v>0.19725873267529301</v>
      </c>
    </row>
    <row r="37" spans="1:4" ht="14.5" x14ac:dyDescent="0.35">
      <c r="A37" s="26">
        <v>2020</v>
      </c>
      <c r="B37" s="26">
        <v>4</v>
      </c>
      <c r="C37" s="27">
        <v>0.801112599991879</v>
      </c>
      <c r="D37" s="27">
        <v>0.22038385175380501</v>
      </c>
    </row>
    <row r="38" spans="1:4" ht="14.5" x14ac:dyDescent="0.35">
      <c r="A38" s="26">
        <v>2021</v>
      </c>
      <c r="B38" s="26">
        <v>1</v>
      </c>
      <c r="C38" s="27">
        <v>0.80584654879715101</v>
      </c>
      <c r="D38" s="27">
        <v>0.22978440108567599</v>
      </c>
    </row>
    <row r="39" spans="1:4" ht="14.5" x14ac:dyDescent="0.35">
      <c r="A39" s="26">
        <v>2021</v>
      </c>
      <c r="B39" s="26">
        <v>2</v>
      </c>
      <c r="C39" s="27">
        <v>0.791687463133536</v>
      </c>
      <c r="D39" s="27">
        <v>0.220628761037062</v>
      </c>
    </row>
    <row r="40" spans="1:4" ht="14.5" x14ac:dyDescent="0.35">
      <c r="C40" s="5"/>
      <c r="D40" s="5"/>
    </row>
    <row r="41" spans="1:4" ht="14.5" x14ac:dyDescent="0.35">
      <c r="C41" s="5"/>
      <c r="D41" s="5"/>
    </row>
  </sheetData>
  <autoFilter ref="A1:D39" xr:uid="{00000000-0009-0000-0000-000003000000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41"/>
  <sheetViews>
    <sheetView zoomScale="106" workbookViewId="0">
      <selection activeCell="I3" sqref="I3:I6"/>
    </sheetView>
  </sheetViews>
  <sheetFormatPr defaultRowHeight="12.5" x14ac:dyDescent="0.25"/>
  <cols>
    <col min="8" max="8" width="27.08984375" customWidth="1"/>
  </cols>
  <sheetData>
    <row r="1" spans="1:9" ht="43.5" x14ac:dyDescent="0.35">
      <c r="A1" s="25" t="s">
        <v>113</v>
      </c>
      <c r="B1" s="25" t="s">
        <v>114</v>
      </c>
      <c r="C1" s="29" t="s">
        <v>4</v>
      </c>
      <c r="D1" s="29" t="s">
        <v>7</v>
      </c>
    </row>
    <row r="2" spans="1:9" ht="14.5" x14ac:dyDescent="0.35">
      <c r="A2" s="26">
        <v>2012</v>
      </c>
      <c r="B2" s="26">
        <v>1</v>
      </c>
      <c r="C2" s="27">
        <v>0.70271378207755997</v>
      </c>
      <c r="D2" s="27">
        <v>7.6206509539842898E-2</v>
      </c>
    </row>
    <row r="3" spans="1:9" ht="15" customHeight="1" x14ac:dyDescent="0.35">
      <c r="A3" s="26">
        <v>2012</v>
      </c>
      <c r="B3" s="26">
        <v>2</v>
      </c>
      <c r="C3" s="27">
        <v>0.73888932900261395</v>
      </c>
      <c r="D3" s="27">
        <v>8.47741800272451E-2</v>
      </c>
      <c r="G3" s="55" t="s">
        <v>154</v>
      </c>
      <c r="H3" s="55"/>
      <c r="I3" s="56">
        <f>C39-C2</f>
        <v>-4.1070541967430985E-2</v>
      </c>
    </row>
    <row r="4" spans="1:9" ht="14.5" x14ac:dyDescent="0.35">
      <c r="A4" s="26">
        <v>2012</v>
      </c>
      <c r="B4" s="26">
        <v>3</v>
      </c>
      <c r="C4" s="27">
        <v>0.73995700658336705</v>
      </c>
      <c r="D4" s="27">
        <v>8.1772784019974995E-2</v>
      </c>
      <c r="G4" s="55"/>
      <c r="H4" s="55"/>
      <c r="I4" s="57"/>
    </row>
    <row r="5" spans="1:9" ht="14.5" x14ac:dyDescent="0.35">
      <c r="A5" s="26">
        <v>2012</v>
      </c>
      <c r="B5" s="26">
        <v>4</v>
      </c>
      <c r="C5" s="27">
        <v>0.73381877022653696</v>
      </c>
      <c r="D5" s="27">
        <v>7.7284748751102E-2</v>
      </c>
      <c r="G5" s="55"/>
      <c r="H5" s="55"/>
      <c r="I5" s="57"/>
    </row>
    <row r="6" spans="1:9" ht="14.5" x14ac:dyDescent="0.35">
      <c r="A6" s="26">
        <v>2013</v>
      </c>
      <c r="B6" s="26">
        <v>1</v>
      </c>
      <c r="C6" s="27">
        <v>0.72202331073360204</v>
      </c>
      <c r="D6" s="27">
        <v>7.3880520545137801E-2</v>
      </c>
      <c r="G6" s="55"/>
      <c r="H6" s="55"/>
      <c r="I6" s="58"/>
    </row>
    <row r="7" spans="1:9" ht="14.5" x14ac:dyDescent="0.35">
      <c r="A7" s="26">
        <v>2013</v>
      </c>
      <c r="B7" s="26">
        <v>2</v>
      </c>
      <c r="C7" s="27">
        <v>0.73996244945118395</v>
      </c>
      <c r="D7" s="27">
        <v>7.7740545715653406E-2</v>
      </c>
    </row>
    <row r="8" spans="1:9" ht="14.5" x14ac:dyDescent="0.35">
      <c r="A8" s="26">
        <v>2013</v>
      </c>
      <c r="B8" s="26">
        <v>3</v>
      </c>
      <c r="C8" s="27">
        <v>0.74861600402617001</v>
      </c>
      <c r="D8" s="27">
        <v>8.2452081956378098E-2</v>
      </c>
    </row>
    <row r="9" spans="1:9" ht="14.5" x14ac:dyDescent="0.35">
      <c r="A9" s="26">
        <v>2013</v>
      </c>
      <c r="B9" s="26">
        <v>4</v>
      </c>
      <c r="C9" s="27">
        <v>0.74110258199581303</v>
      </c>
      <c r="D9" s="27">
        <v>8.37424986361157E-2</v>
      </c>
    </row>
    <row r="10" spans="1:9" ht="14.5" x14ac:dyDescent="0.35">
      <c r="A10" s="26">
        <v>2014</v>
      </c>
      <c r="B10" s="26">
        <v>1</v>
      </c>
      <c r="C10" s="27">
        <v>0.74923019151333103</v>
      </c>
      <c r="D10" s="27">
        <v>8.8884566760672898E-2</v>
      </c>
    </row>
    <row r="11" spans="1:9" ht="14.5" x14ac:dyDescent="0.35">
      <c r="A11" s="26">
        <v>2014</v>
      </c>
      <c r="B11" s="26">
        <v>2</v>
      </c>
      <c r="C11" s="27">
        <v>0.74503613274398395</v>
      </c>
      <c r="D11" s="27">
        <v>9.22195527628904E-2</v>
      </c>
    </row>
    <row r="12" spans="1:9" ht="14.5" x14ac:dyDescent="0.35">
      <c r="A12" s="26">
        <v>2014</v>
      </c>
      <c r="B12" s="26">
        <v>3</v>
      </c>
      <c r="C12" s="27">
        <v>0.74235441977377503</v>
      </c>
      <c r="D12" s="27">
        <v>8.1736809045226094E-2</v>
      </c>
    </row>
    <row r="13" spans="1:9" ht="14.5" x14ac:dyDescent="0.35">
      <c r="A13" s="26">
        <v>2014</v>
      </c>
      <c r="B13" s="26">
        <v>4</v>
      </c>
      <c r="C13" s="27">
        <v>0.73732808161684005</v>
      </c>
      <c r="D13" s="27">
        <v>8.8455008488964301E-2</v>
      </c>
    </row>
    <row r="14" spans="1:9" ht="14.5" x14ac:dyDescent="0.35">
      <c r="A14" s="26">
        <v>2015</v>
      </c>
      <c r="B14" s="26">
        <v>1</v>
      </c>
      <c r="C14" s="27">
        <v>0.72722635184375395</v>
      </c>
      <c r="D14" s="27">
        <v>8.9416763229046001E-2</v>
      </c>
    </row>
    <row r="15" spans="1:9" ht="14.5" x14ac:dyDescent="0.35">
      <c r="A15" s="26">
        <v>2015</v>
      </c>
      <c r="B15" s="26">
        <v>2</v>
      </c>
      <c r="C15" s="27">
        <v>0.73475128644940002</v>
      </c>
      <c r="D15" s="27">
        <v>9.5001804402742696E-2</v>
      </c>
    </row>
    <row r="16" spans="1:9" ht="14.5" x14ac:dyDescent="0.35">
      <c r="A16" s="26">
        <v>2015</v>
      </c>
      <c r="B16" s="26">
        <v>3</v>
      </c>
      <c r="C16" s="27">
        <v>0.73757364296745398</v>
      </c>
      <c r="D16" s="27">
        <v>8.3877260109535598E-2</v>
      </c>
    </row>
    <row r="17" spans="1:4" ht="14.5" x14ac:dyDescent="0.35">
      <c r="A17" s="26">
        <v>2015</v>
      </c>
      <c r="B17" s="26">
        <v>4</v>
      </c>
      <c r="C17" s="27">
        <v>0.73581413161422105</v>
      </c>
      <c r="D17" s="27">
        <v>8.8459285295840698E-2</v>
      </c>
    </row>
    <row r="18" spans="1:4" ht="14.5" x14ac:dyDescent="0.35">
      <c r="A18" s="26">
        <v>2016</v>
      </c>
      <c r="B18" s="26">
        <v>1</v>
      </c>
      <c r="C18" s="27">
        <v>0.73938223938223901</v>
      </c>
      <c r="D18" s="27">
        <v>8.0896515496410401E-2</v>
      </c>
    </row>
    <row r="19" spans="1:4" ht="14.5" x14ac:dyDescent="0.35">
      <c r="A19" s="26">
        <v>2016</v>
      </c>
      <c r="B19" s="26">
        <v>2</v>
      </c>
      <c r="C19" s="27">
        <v>0.75017812034458198</v>
      </c>
      <c r="D19" s="27">
        <v>9.5101108384804095E-2</v>
      </c>
    </row>
    <row r="20" spans="1:4" ht="14.5" x14ac:dyDescent="0.35">
      <c r="A20" s="26">
        <v>2016</v>
      </c>
      <c r="B20" s="26">
        <v>3</v>
      </c>
      <c r="C20" s="27">
        <v>0.75225423356058896</v>
      </c>
      <c r="D20" s="27">
        <v>9.3158347676420006E-2</v>
      </c>
    </row>
    <row r="21" spans="1:4" ht="14.5" x14ac:dyDescent="0.35">
      <c r="A21" s="26">
        <v>2016</v>
      </c>
      <c r="B21" s="26">
        <v>4</v>
      </c>
      <c r="C21" s="27">
        <v>0.760938895267254</v>
      </c>
      <c r="D21" s="27">
        <v>8.6390435637078294E-2</v>
      </c>
    </row>
    <row r="22" spans="1:4" ht="14.5" x14ac:dyDescent="0.35">
      <c r="A22" s="26">
        <v>2017</v>
      </c>
      <c r="B22" s="26">
        <v>1</v>
      </c>
      <c r="C22" s="27">
        <v>0.74883816293056304</v>
      </c>
      <c r="D22" s="27">
        <v>9.1153535896746393E-2</v>
      </c>
    </row>
    <row r="23" spans="1:4" ht="14.5" x14ac:dyDescent="0.35">
      <c r="A23" s="26">
        <v>2017</v>
      </c>
      <c r="B23" s="26">
        <v>2</v>
      </c>
      <c r="C23" s="27">
        <v>0.74406557377049198</v>
      </c>
      <c r="D23" s="27">
        <v>9.6118938542657101E-2</v>
      </c>
    </row>
    <row r="24" spans="1:4" ht="14.5" x14ac:dyDescent="0.35">
      <c r="A24" s="26">
        <v>2017</v>
      </c>
      <c r="B24" s="26">
        <v>3</v>
      </c>
      <c r="C24" s="27">
        <v>0.74054086110781603</v>
      </c>
      <c r="D24" s="27">
        <v>8.8841506751954499E-2</v>
      </c>
    </row>
    <row r="25" spans="1:4" ht="14.5" x14ac:dyDescent="0.35">
      <c r="A25" s="26">
        <v>2017</v>
      </c>
      <c r="B25" s="26">
        <v>4</v>
      </c>
      <c r="C25" s="27">
        <v>0.71114522566779304</v>
      </c>
      <c r="D25" s="27">
        <v>8.9758438120449993E-2</v>
      </c>
    </row>
    <row r="26" spans="1:4" ht="14.5" x14ac:dyDescent="0.35">
      <c r="A26" s="26">
        <v>2018</v>
      </c>
      <c r="B26" s="26">
        <v>1</v>
      </c>
      <c r="C26" s="27">
        <v>0.70004196894298198</v>
      </c>
      <c r="D26" s="27">
        <v>9.7796838210561704E-2</v>
      </c>
    </row>
    <row r="27" spans="1:4" ht="14.5" x14ac:dyDescent="0.35">
      <c r="A27" s="26">
        <v>2018</v>
      </c>
      <c r="B27" s="26">
        <v>2</v>
      </c>
      <c r="C27" s="27">
        <v>0.71766046728487798</v>
      </c>
      <c r="D27" s="27">
        <v>0.105762373413208</v>
      </c>
    </row>
    <row r="28" spans="1:4" ht="14.5" x14ac:dyDescent="0.35">
      <c r="A28" s="26">
        <v>2018</v>
      </c>
      <c r="B28" s="26">
        <v>3</v>
      </c>
      <c r="C28" s="27">
        <v>0.70770158111930304</v>
      </c>
      <c r="D28" s="27">
        <v>0.105505479540886</v>
      </c>
    </row>
    <row r="29" spans="1:4" ht="14.5" x14ac:dyDescent="0.35">
      <c r="A29" s="26">
        <v>2018</v>
      </c>
      <c r="B29" s="26">
        <v>4</v>
      </c>
      <c r="C29" s="27">
        <v>0.702601183209691</v>
      </c>
      <c r="D29" s="27">
        <v>0.117550105485232</v>
      </c>
    </row>
    <row r="30" spans="1:4" ht="14.5" x14ac:dyDescent="0.35">
      <c r="A30" s="26">
        <v>2019</v>
      </c>
      <c r="B30" s="26">
        <v>1</v>
      </c>
      <c r="C30" s="27">
        <v>0.662145499383477</v>
      </c>
      <c r="D30" s="27">
        <v>0.12856922364562401</v>
      </c>
    </row>
    <row r="31" spans="1:4" ht="14.5" x14ac:dyDescent="0.35">
      <c r="A31" s="26">
        <v>2019</v>
      </c>
      <c r="B31" s="26">
        <v>2</v>
      </c>
      <c r="C31" s="27">
        <v>0.69891132319792804</v>
      </c>
      <c r="D31" s="27">
        <v>0.11431316042266999</v>
      </c>
    </row>
    <row r="32" spans="1:4" ht="14.5" x14ac:dyDescent="0.35">
      <c r="A32" s="26">
        <v>2019</v>
      </c>
      <c r="B32" s="26">
        <v>3</v>
      </c>
      <c r="C32" s="27">
        <v>0.68051455082243795</v>
      </c>
      <c r="D32" s="27">
        <v>0.11814738933383</v>
      </c>
    </row>
    <row r="33" spans="1:4" ht="14.5" x14ac:dyDescent="0.35">
      <c r="A33" s="26">
        <v>2019</v>
      </c>
      <c r="B33" s="26">
        <v>4</v>
      </c>
      <c r="C33" s="27">
        <v>0.68384847780618196</v>
      </c>
      <c r="D33" s="27">
        <v>0.120634705363803</v>
      </c>
    </row>
    <row r="34" spans="1:4" ht="14.5" x14ac:dyDescent="0.35">
      <c r="A34" s="26">
        <v>2020</v>
      </c>
      <c r="B34" s="26">
        <v>1</v>
      </c>
      <c r="C34" s="27">
        <v>0.68149858327211699</v>
      </c>
      <c r="D34" s="27">
        <v>0.11546423368856901</v>
      </c>
    </row>
    <row r="35" spans="1:4" ht="14.5" x14ac:dyDescent="0.35">
      <c r="A35" s="26">
        <v>2020</v>
      </c>
      <c r="B35" s="26">
        <v>2</v>
      </c>
      <c r="C35" s="27">
        <v>0.69482108605066495</v>
      </c>
      <c r="D35" s="27">
        <v>0.10600977667018099</v>
      </c>
    </row>
    <row r="36" spans="1:4" ht="14.5" x14ac:dyDescent="0.35">
      <c r="A36" s="26">
        <v>2020</v>
      </c>
      <c r="B36" s="26">
        <v>3</v>
      </c>
      <c r="C36" s="27">
        <v>0.694635937181318</v>
      </c>
      <c r="D36" s="27">
        <v>0.117619244636208</v>
      </c>
    </row>
    <row r="37" spans="1:4" ht="14.5" x14ac:dyDescent="0.35">
      <c r="A37" s="26">
        <v>2020</v>
      </c>
      <c r="B37" s="26">
        <v>4</v>
      </c>
      <c r="C37" s="27">
        <v>0.67980657139156297</v>
      </c>
      <c r="D37" s="27">
        <v>0.12557991738163299</v>
      </c>
    </row>
    <row r="38" spans="1:4" ht="14.5" x14ac:dyDescent="0.35">
      <c r="A38" s="26">
        <v>2021</v>
      </c>
      <c r="B38" s="26">
        <v>1</v>
      </c>
      <c r="C38" s="27">
        <v>0.669230097002534</v>
      </c>
      <c r="D38" s="27">
        <v>0.13144834791693899</v>
      </c>
    </row>
    <row r="39" spans="1:4" ht="14.5" x14ac:dyDescent="0.35">
      <c r="A39" s="26">
        <v>2021</v>
      </c>
      <c r="B39" s="26">
        <v>2</v>
      </c>
      <c r="C39" s="27">
        <v>0.66164324011012898</v>
      </c>
      <c r="D39" s="27">
        <v>0.12428228795697401</v>
      </c>
    </row>
    <row r="40" spans="1:4" ht="14.5" x14ac:dyDescent="0.35">
      <c r="C40" s="5"/>
      <c r="D40" s="5"/>
    </row>
    <row r="41" spans="1:4" ht="14.5" x14ac:dyDescent="0.35">
      <c r="C41" s="5"/>
      <c r="D41" s="5"/>
    </row>
  </sheetData>
  <mergeCells count="2">
    <mergeCell ref="G3:H6"/>
    <mergeCell ref="I3:I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41"/>
  <sheetViews>
    <sheetView workbookViewId="0">
      <selection activeCell="E1" sqref="E1"/>
    </sheetView>
  </sheetViews>
  <sheetFormatPr defaultRowHeight="12.5" x14ac:dyDescent="0.25"/>
  <sheetData>
    <row r="1" spans="1:4" ht="43.5" x14ac:dyDescent="0.35">
      <c r="A1" s="25" t="s">
        <v>113</v>
      </c>
      <c r="B1" s="25" t="s">
        <v>114</v>
      </c>
      <c r="C1" s="29" t="s">
        <v>4</v>
      </c>
      <c r="D1" s="29" t="s">
        <v>7</v>
      </c>
    </row>
    <row r="2" spans="1:4" ht="14.5" x14ac:dyDescent="0.35">
      <c r="A2" s="26">
        <v>2012</v>
      </c>
      <c r="B2" s="26">
        <v>1</v>
      </c>
      <c r="C2" s="27">
        <v>0.51290122573567998</v>
      </c>
      <c r="D2" s="27">
        <v>8.7587318645889298E-2</v>
      </c>
    </row>
    <row r="3" spans="1:4" ht="14.5" x14ac:dyDescent="0.35">
      <c r="A3" s="26">
        <v>2012</v>
      </c>
      <c r="B3" s="26">
        <v>2</v>
      </c>
      <c r="C3" s="27">
        <v>0.56026436832938897</v>
      </c>
      <c r="D3" s="27">
        <v>9.4718091697645598E-2</v>
      </c>
    </row>
    <row r="4" spans="1:4" ht="14.5" x14ac:dyDescent="0.35">
      <c r="A4" s="26">
        <v>2012</v>
      </c>
      <c r="B4" s="26">
        <v>3</v>
      </c>
      <c r="C4" s="27">
        <v>0.65102800078323897</v>
      </c>
      <c r="D4" s="27">
        <v>9.0026478375992897E-2</v>
      </c>
    </row>
    <row r="5" spans="1:4" ht="14.5" x14ac:dyDescent="0.35">
      <c r="A5" s="26">
        <v>2012</v>
      </c>
      <c r="B5" s="26">
        <v>4</v>
      </c>
      <c r="C5" s="27">
        <v>0.64996529585285401</v>
      </c>
      <c r="D5" s="27">
        <v>8.6928147229654806E-2</v>
      </c>
    </row>
    <row r="6" spans="1:4" ht="14.5" x14ac:dyDescent="0.35">
      <c r="A6" s="26">
        <v>2013</v>
      </c>
      <c r="B6" s="26">
        <v>1</v>
      </c>
      <c r="C6" s="27">
        <v>0.65708113946266999</v>
      </c>
      <c r="D6" s="27">
        <v>9.08116078010857E-2</v>
      </c>
    </row>
    <row r="7" spans="1:4" ht="14.5" x14ac:dyDescent="0.35">
      <c r="A7" s="26">
        <v>2013</v>
      </c>
      <c r="B7" s="26">
        <v>2</v>
      </c>
      <c r="C7" s="27">
        <v>0.68420363255326599</v>
      </c>
      <c r="D7" s="27">
        <v>9.5253025647457204E-2</v>
      </c>
    </row>
    <row r="8" spans="1:4" ht="14.5" x14ac:dyDescent="0.35">
      <c r="A8" s="26">
        <v>2013</v>
      </c>
      <c r="B8" s="26">
        <v>3</v>
      </c>
      <c r="C8" s="27">
        <v>0.70205696793220596</v>
      </c>
      <c r="D8" s="27">
        <v>9.0703186726362905E-2</v>
      </c>
    </row>
    <row r="9" spans="1:4" ht="14.5" x14ac:dyDescent="0.35">
      <c r="A9" s="26">
        <v>2013</v>
      </c>
      <c r="B9" s="26">
        <v>4</v>
      </c>
      <c r="C9" s="27">
        <v>0.69238410596026501</v>
      </c>
      <c r="D9" s="27">
        <v>9.1160546139359699E-2</v>
      </c>
    </row>
    <row r="10" spans="1:4" ht="14.5" x14ac:dyDescent="0.35">
      <c r="A10" s="26">
        <v>2014</v>
      </c>
      <c r="B10" s="26">
        <v>1</v>
      </c>
      <c r="C10" s="27">
        <v>0.69209015339789204</v>
      </c>
      <c r="D10" s="27">
        <v>9.3131901468268399E-2</v>
      </c>
    </row>
    <row r="11" spans="1:4" ht="14.5" x14ac:dyDescent="0.35">
      <c r="A11" s="26">
        <v>2014</v>
      </c>
      <c r="B11" s="26">
        <v>2</v>
      </c>
      <c r="C11" s="27">
        <v>0.68303442589156904</v>
      </c>
      <c r="D11" s="27">
        <v>9.7789412449098306E-2</v>
      </c>
    </row>
    <row r="12" spans="1:4" ht="14.5" x14ac:dyDescent="0.35">
      <c r="A12" s="26">
        <v>2014</v>
      </c>
      <c r="B12" s="26">
        <v>3</v>
      </c>
      <c r="C12" s="27">
        <v>0.70795966081585704</v>
      </c>
      <c r="D12" s="27">
        <v>8.9534553038202694E-2</v>
      </c>
    </row>
    <row r="13" spans="1:4" ht="14.5" x14ac:dyDescent="0.35">
      <c r="A13" s="26">
        <v>2014</v>
      </c>
      <c r="B13" s="26">
        <v>4</v>
      </c>
      <c r="C13" s="27">
        <v>0.71098012664781596</v>
      </c>
      <c r="D13" s="27">
        <v>9.1349779166217795E-2</v>
      </c>
    </row>
    <row r="14" spans="1:4" ht="14.5" x14ac:dyDescent="0.35">
      <c r="A14" s="26">
        <v>2015</v>
      </c>
      <c r="B14" s="26">
        <v>1</v>
      </c>
      <c r="C14" s="27">
        <v>0.71987101975010104</v>
      </c>
      <c r="D14" s="27">
        <v>9.1588120220522901E-2</v>
      </c>
    </row>
    <row r="15" spans="1:4" ht="14.5" x14ac:dyDescent="0.35">
      <c r="A15" s="26">
        <v>2015</v>
      </c>
      <c r="B15" s="26">
        <v>2</v>
      </c>
      <c r="C15" s="27">
        <v>0.71462629135472</v>
      </c>
      <c r="D15" s="27">
        <v>8.9490231304738405E-2</v>
      </c>
    </row>
    <row r="16" spans="1:4" ht="14.5" x14ac:dyDescent="0.35">
      <c r="A16" s="26">
        <v>2015</v>
      </c>
      <c r="B16" s="26">
        <v>3</v>
      </c>
      <c r="C16" s="27">
        <v>0.70392017106200999</v>
      </c>
      <c r="D16" s="27">
        <v>8.6986068637444805E-2</v>
      </c>
    </row>
    <row r="17" spans="1:4" ht="14.5" x14ac:dyDescent="0.35">
      <c r="A17" s="26">
        <v>2015</v>
      </c>
      <c r="B17" s="26">
        <v>4</v>
      </c>
      <c r="C17" s="27">
        <v>0.70575766918452298</v>
      </c>
      <c r="D17" s="27">
        <v>8.0361314437003603E-2</v>
      </c>
    </row>
    <row r="18" spans="1:4" ht="14.5" x14ac:dyDescent="0.35">
      <c r="A18" s="26">
        <v>2016</v>
      </c>
      <c r="B18" s="26">
        <v>1</v>
      </c>
      <c r="C18" s="27">
        <v>0.72708578143360703</v>
      </c>
      <c r="D18" s="27">
        <v>8.3489681050656697E-2</v>
      </c>
    </row>
    <row r="19" spans="1:4" ht="14.5" x14ac:dyDescent="0.35">
      <c r="A19" s="26">
        <v>2016</v>
      </c>
      <c r="B19" s="26">
        <v>2</v>
      </c>
      <c r="C19" s="27">
        <v>0.74512036434612905</v>
      </c>
      <c r="D19" s="27">
        <v>8.6885590990422104E-2</v>
      </c>
    </row>
    <row r="20" spans="1:4" ht="14.5" x14ac:dyDescent="0.35">
      <c r="A20" s="26">
        <v>2016</v>
      </c>
      <c r="B20" s="26">
        <v>3</v>
      </c>
      <c r="C20" s="27">
        <v>0.73563827906812296</v>
      </c>
      <c r="D20" s="27">
        <v>8.5611979166666699E-2</v>
      </c>
    </row>
    <row r="21" spans="1:4" ht="14.5" x14ac:dyDescent="0.35">
      <c r="A21" s="26">
        <v>2016</v>
      </c>
      <c r="B21" s="26">
        <v>4</v>
      </c>
      <c r="C21" s="27">
        <v>0.72661114255680403</v>
      </c>
      <c r="D21" s="27">
        <v>9.1698789293664207E-2</v>
      </c>
    </row>
    <row r="22" spans="1:4" ht="14.5" x14ac:dyDescent="0.35">
      <c r="A22" s="26">
        <v>2017</v>
      </c>
      <c r="B22" s="26">
        <v>1</v>
      </c>
      <c r="C22" s="27">
        <v>0.70246845392361001</v>
      </c>
      <c r="D22" s="27">
        <v>9.5445332061523794E-2</v>
      </c>
    </row>
    <row r="23" spans="1:4" ht="14.5" x14ac:dyDescent="0.35">
      <c r="A23" s="26">
        <v>2017</v>
      </c>
      <c r="B23" s="26">
        <v>2</v>
      </c>
      <c r="C23" s="27">
        <v>0.71696988956860197</v>
      </c>
      <c r="D23" s="27">
        <v>9.6054702338959103E-2</v>
      </c>
    </row>
    <row r="24" spans="1:4" ht="14.5" x14ac:dyDescent="0.35">
      <c r="A24" s="26">
        <v>2017</v>
      </c>
      <c r="B24" s="26">
        <v>3</v>
      </c>
      <c r="C24" s="27">
        <v>0.69609789553477996</v>
      </c>
      <c r="D24" s="27">
        <v>8.6453126593899796E-2</v>
      </c>
    </row>
    <row r="25" spans="1:4" ht="14.5" x14ac:dyDescent="0.35">
      <c r="A25" s="26">
        <v>2017</v>
      </c>
      <c r="B25" s="26">
        <v>4</v>
      </c>
      <c r="C25" s="27">
        <v>0.72369017061754504</v>
      </c>
      <c r="D25" s="27">
        <v>7.9821038181910595E-2</v>
      </c>
    </row>
    <row r="26" spans="1:4" ht="14.5" x14ac:dyDescent="0.35">
      <c r="A26" s="26">
        <v>2018</v>
      </c>
      <c r="B26" s="26">
        <v>1</v>
      </c>
      <c r="C26" s="27">
        <v>0.72384457295798899</v>
      </c>
      <c r="D26" s="27">
        <v>9.0499774876181896E-2</v>
      </c>
    </row>
    <row r="27" spans="1:4" ht="14.5" x14ac:dyDescent="0.35">
      <c r="A27" s="26">
        <v>2018</v>
      </c>
      <c r="B27" s="26">
        <v>2</v>
      </c>
      <c r="C27" s="27">
        <v>0.747403712486712</v>
      </c>
      <c r="D27" s="27">
        <v>8.9853036524745994E-2</v>
      </c>
    </row>
    <row r="28" spans="1:4" ht="14.5" x14ac:dyDescent="0.35">
      <c r="A28" s="26">
        <v>2018</v>
      </c>
      <c r="B28" s="26">
        <v>3</v>
      </c>
      <c r="C28" s="27">
        <v>0.74306416615003101</v>
      </c>
      <c r="D28" s="27">
        <v>8.7458745874587504E-2</v>
      </c>
    </row>
    <row r="29" spans="1:4" ht="14.5" x14ac:dyDescent="0.35">
      <c r="A29" s="26">
        <v>2018</v>
      </c>
      <c r="B29" s="26">
        <v>4</v>
      </c>
      <c r="C29" s="27">
        <v>0.75850995504174701</v>
      </c>
      <c r="D29" s="27">
        <v>9.2663085988423599E-2</v>
      </c>
    </row>
    <row r="30" spans="1:4" ht="14.5" x14ac:dyDescent="0.35">
      <c r="A30" s="26">
        <v>2019</v>
      </c>
      <c r="B30" s="26">
        <v>1</v>
      </c>
      <c r="C30" s="27">
        <v>0.74173909207217503</v>
      </c>
      <c r="D30" s="27">
        <v>9.86128919454482E-2</v>
      </c>
    </row>
    <row r="31" spans="1:4" ht="14.5" x14ac:dyDescent="0.35">
      <c r="A31" s="26">
        <v>2019</v>
      </c>
      <c r="B31" s="26">
        <v>2</v>
      </c>
      <c r="C31" s="27">
        <v>0.74297640070637305</v>
      </c>
      <c r="D31" s="27">
        <v>9.49397590361446E-2</v>
      </c>
    </row>
    <row r="32" spans="1:4" ht="14.5" x14ac:dyDescent="0.35">
      <c r="A32" s="26">
        <v>2019</v>
      </c>
      <c r="B32" s="26">
        <v>3</v>
      </c>
      <c r="C32" s="27">
        <v>0.728722451173625</v>
      </c>
      <c r="D32" s="27">
        <v>8.8337663610961306E-2</v>
      </c>
    </row>
    <row r="33" spans="1:4" ht="14.5" x14ac:dyDescent="0.35">
      <c r="A33" s="26">
        <v>2019</v>
      </c>
      <c r="B33" s="26">
        <v>4</v>
      </c>
      <c r="C33" s="27">
        <v>0.70624061066222699</v>
      </c>
      <c r="D33" s="27">
        <v>9.2082714497886395E-2</v>
      </c>
    </row>
    <row r="34" spans="1:4" ht="14.5" x14ac:dyDescent="0.35">
      <c r="A34" s="26">
        <v>2020</v>
      </c>
      <c r="B34" s="26">
        <v>1</v>
      </c>
      <c r="C34" s="27">
        <v>0.71782155485144905</v>
      </c>
      <c r="D34" s="27">
        <v>9.4026337553279493E-2</v>
      </c>
    </row>
    <row r="35" spans="1:4" ht="14.5" x14ac:dyDescent="0.35">
      <c r="A35" s="26">
        <v>2020</v>
      </c>
      <c r="B35" s="26">
        <v>2</v>
      </c>
      <c r="C35" s="27">
        <v>0.75556454876568202</v>
      </c>
      <c r="D35" s="27">
        <v>8.8502445462308801E-2</v>
      </c>
    </row>
    <row r="36" spans="1:4" ht="14.5" x14ac:dyDescent="0.35">
      <c r="A36" s="26">
        <v>2020</v>
      </c>
      <c r="B36" s="26">
        <v>3</v>
      </c>
      <c r="C36" s="27">
        <v>0.71091435021870997</v>
      </c>
      <c r="D36" s="27">
        <v>8.2046138415245704E-2</v>
      </c>
    </row>
    <row r="37" spans="1:4" ht="14.5" x14ac:dyDescent="0.35">
      <c r="A37" s="26">
        <v>2020</v>
      </c>
      <c r="B37" s="26">
        <v>4</v>
      </c>
      <c r="C37" s="27">
        <v>0.71196747133594596</v>
      </c>
      <c r="D37" s="27">
        <v>8.7598476548233897E-2</v>
      </c>
    </row>
    <row r="38" spans="1:4" ht="14.5" x14ac:dyDescent="0.35">
      <c r="A38" s="26">
        <v>2021</v>
      </c>
      <c r="B38" s="26">
        <v>1</v>
      </c>
      <c r="C38" s="27">
        <v>0.73279179136383099</v>
      </c>
      <c r="D38" s="27">
        <v>9.2628000849798206E-2</v>
      </c>
    </row>
    <row r="39" spans="1:4" ht="14.5" x14ac:dyDescent="0.35">
      <c r="A39" s="26">
        <v>2021</v>
      </c>
      <c r="B39" s="26">
        <v>2</v>
      </c>
      <c r="C39" s="27">
        <v>0.72897397289739696</v>
      </c>
      <c r="D39" s="27">
        <v>9.2870158114383095E-2</v>
      </c>
    </row>
    <row r="40" spans="1:4" ht="14.5" x14ac:dyDescent="0.35">
      <c r="C40" s="5"/>
      <c r="D40" s="5"/>
    </row>
    <row r="41" spans="1:4" ht="14.5" x14ac:dyDescent="0.35">
      <c r="C41" s="5"/>
      <c r="D41" s="5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41"/>
  <sheetViews>
    <sheetView topLeftCell="C1" workbookViewId="0">
      <selection activeCell="D2" sqref="D2"/>
    </sheetView>
  </sheetViews>
  <sheetFormatPr defaultRowHeight="12.5" x14ac:dyDescent="0.25"/>
  <sheetData>
    <row r="1" spans="1:4" ht="43.5" x14ac:dyDescent="0.35">
      <c r="A1" s="25" t="s">
        <v>113</v>
      </c>
      <c r="B1" s="25" t="s">
        <v>114</v>
      </c>
      <c r="C1" s="29" t="s">
        <v>4</v>
      </c>
      <c r="D1" s="29" t="s">
        <v>7</v>
      </c>
    </row>
    <row r="2" spans="1:4" ht="14.5" x14ac:dyDescent="0.35">
      <c r="A2" s="26">
        <v>2012</v>
      </c>
      <c r="B2" s="26">
        <v>1</v>
      </c>
      <c r="C2" s="27">
        <v>0.57905446652648696</v>
      </c>
      <c r="D2" s="27">
        <v>5.0967218811537103E-2</v>
      </c>
    </row>
    <row r="3" spans="1:4" ht="14.5" x14ac:dyDescent="0.35">
      <c r="A3" s="26">
        <v>2012</v>
      </c>
      <c r="B3" s="26">
        <v>2</v>
      </c>
      <c r="C3" s="27">
        <v>0.62047072404283998</v>
      </c>
      <c r="D3" s="27">
        <v>5.0559511698881003E-2</v>
      </c>
    </row>
    <row r="4" spans="1:4" ht="14.5" x14ac:dyDescent="0.35">
      <c r="A4" s="26">
        <v>2012</v>
      </c>
      <c r="B4" s="26">
        <v>3</v>
      </c>
      <c r="C4" s="27">
        <v>0.61868343530478098</v>
      </c>
      <c r="D4" s="27">
        <v>3.8263694612399597E-2</v>
      </c>
    </row>
    <row r="5" spans="1:4" ht="14.5" x14ac:dyDescent="0.35">
      <c r="A5" s="26">
        <v>2012</v>
      </c>
      <c r="B5" s="26">
        <v>4</v>
      </c>
      <c r="C5" s="27">
        <v>0.59926940639269399</v>
      </c>
      <c r="D5" s="27">
        <v>3.7828617298816002E-2</v>
      </c>
    </row>
    <row r="6" spans="1:4" ht="14.5" x14ac:dyDescent="0.35">
      <c r="A6" s="26">
        <v>2013</v>
      </c>
      <c r="B6" s="26">
        <v>1</v>
      </c>
      <c r="C6" s="27">
        <v>0.59182884392318602</v>
      </c>
      <c r="D6" s="27">
        <v>3.7124463519313297E-2</v>
      </c>
    </row>
    <row r="7" spans="1:4" ht="14.5" x14ac:dyDescent="0.35">
      <c r="A7" s="26">
        <v>2013</v>
      </c>
      <c r="B7" s="26">
        <v>2</v>
      </c>
      <c r="C7" s="27">
        <v>0.62773447322102105</v>
      </c>
      <c r="D7" s="27">
        <v>4.3654721837259901E-2</v>
      </c>
    </row>
    <row r="8" spans="1:4" ht="14.5" x14ac:dyDescent="0.35">
      <c r="A8" s="26">
        <v>2013</v>
      </c>
      <c r="B8" s="26">
        <v>3</v>
      </c>
      <c r="C8" s="27">
        <v>0.64291901255954997</v>
      </c>
      <c r="D8" s="27">
        <v>4.8692892341100802E-2</v>
      </c>
    </row>
    <row r="9" spans="1:4" ht="14.5" x14ac:dyDescent="0.35">
      <c r="A9" s="26">
        <v>2013</v>
      </c>
      <c r="B9" s="26">
        <v>4</v>
      </c>
      <c r="C9" s="27">
        <v>0.63951132300357605</v>
      </c>
      <c r="D9" s="27">
        <v>4.3498002179440602E-2</v>
      </c>
    </row>
    <row r="10" spans="1:4" ht="14.5" x14ac:dyDescent="0.35">
      <c r="A10" s="26">
        <v>2014</v>
      </c>
      <c r="B10" s="26">
        <v>1</v>
      </c>
      <c r="C10" s="27">
        <v>0.61533598836841796</v>
      </c>
      <c r="D10" s="27">
        <v>4.88468123678115E-2</v>
      </c>
    </row>
    <row r="11" spans="1:4" ht="14.5" x14ac:dyDescent="0.35">
      <c r="A11" s="26">
        <v>2014</v>
      </c>
      <c r="B11" s="26">
        <v>2</v>
      </c>
      <c r="C11" s="27">
        <v>0.63328188078841097</v>
      </c>
      <c r="D11" s="27">
        <v>5.17001760400259E-2</v>
      </c>
    </row>
    <row r="12" spans="1:4" ht="14.5" x14ac:dyDescent="0.35">
      <c r="A12" s="26">
        <v>2014</v>
      </c>
      <c r="B12" s="26">
        <v>3</v>
      </c>
      <c r="C12" s="27">
        <v>0.62212686199072698</v>
      </c>
      <c r="D12" s="27">
        <v>4.2608286252354001E-2</v>
      </c>
    </row>
    <row r="13" spans="1:4" ht="14.5" x14ac:dyDescent="0.35">
      <c r="A13" s="26">
        <v>2014</v>
      </c>
      <c r="B13" s="26">
        <v>4</v>
      </c>
      <c r="C13" s="27">
        <v>0.60985367457664297</v>
      </c>
      <c r="D13" s="27">
        <v>4.5936395759717301E-2</v>
      </c>
    </row>
    <row r="14" spans="1:4" ht="14.5" x14ac:dyDescent="0.35">
      <c r="A14" s="26">
        <v>2015</v>
      </c>
      <c r="B14" s="26">
        <v>1</v>
      </c>
      <c r="C14" s="27">
        <v>0.61229115399559597</v>
      </c>
      <c r="D14" s="27">
        <v>4.3150397989107699E-2</v>
      </c>
    </row>
    <row r="15" spans="1:4" ht="14.5" x14ac:dyDescent="0.35">
      <c r="A15" s="26">
        <v>2015</v>
      </c>
      <c r="B15" s="26">
        <v>2</v>
      </c>
      <c r="C15" s="27">
        <v>0.594050426265191</v>
      </c>
      <c r="D15" s="27">
        <v>4.5751633986928102E-2</v>
      </c>
    </row>
    <row r="16" spans="1:4" ht="14.5" x14ac:dyDescent="0.35">
      <c r="A16" s="26">
        <v>2015</v>
      </c>
      <c r="B16" s="26">
        <v>3</v>
      </c>
      <c r="C16" s="27">
        <v>0.56727664155005397</v>
      </c>
      <c r="D16" s="27">
        <v>4.6684398789323997E-2</v>
      </c>
    </row>
    <row r="17" spans="1:4" ht="14.5" x14ac:dyDescent="0.35">
      <c r="A17" s="26">
        <v>2015</v>
      </c>
      <c r="B17" s="26">
        <v>4</v>
      </c>
      <c r="C17" s="27">
        <v>0.56247115828334104</v>
      </c>
      <c r="D17" s="27">
        <v>4.35422801851073E-2</v>
      </c>
    </row>
    <row r="18" spans="1:4" ht="14.5" x14ac:dyDescent="0.35">
      <c r="A18" s="26">
        <v>2016</v>
      </c>
      <c r="B18" s="26">
        <v>1</v>
      </c>
      <c r="C18" s="27">
        <v>0.57365277071682796</v>
      </c>
      <c r="D18" s="27">
        <v>3.9821999087174799E-2</v>
      </c>
    </row>
    <row r="19" spans="1:4" ht="14.5" x14ac:dyDescent="0.35">
      <c r="A19" s="26">
        <v>2016</v>
      </c>
      <c r="B19" s="26">
        <v>2</v>
      </c>
      <c r="C19" s="27">
        <v>0.56331714605902095</v>
      </c>
      <c r="D19" s="27">
        <v>4.6455609084652398E-2</v>
      </c>
    </row>
    <row r="20" spans="1:4" ht="14.5" x14ac:dyDescent="0.35">
      <c r="A20" s="26">
        <v>2016</v>
      </c>
      <c r="B20" s="26">
        <v>3</v>
      </c>
      <c r="C20" s="27">
        <v>0.53801348865726495</v>
      </c>
      <c r="D20" s="27">
        <v>4.1196276490394097E-2</v>
      </c>
    </row>
    <row r="21" spans="1:4" ht="14.5" x14ac:dyDescent="0.35">
      <c r="A21" s="26">
        <v>2016</v>
      </c>
      <c r="B21" s="26">
        <v>4</v>
      </c>
      <c r="C21" s="27">
        <v>0.57601078167115904</v>
      </c>
      <c r="D21" s="27">
        <v>4.3676281676982398E-2</v>
      </c>
    </row>
    <row r="22" spans="1:4" ht="14.5" x14ac:dyDescent="0.35">
      <c r="A22" s="26">
        <v>2017</v>
      </c>
      <c r="B22" s="26">
        <v>1</v>
      </c>
      <c r="C22" s="27">
        <v>0.54676620486684402</v>
      </c>
      <c r="D22" s="27">
        <v>4.7122492080253403E-2</v>
      </c>
    </row>
    <row r="23" spans="1:4" ht="14.5" x14ac:dyDescent="0.35">
      <c r="A23" s="26">
        <v>2017</v>
      </c>
      <c r="B23" s="26">
        <v>2</v>
      </c>
      <c r="C23" s="27">
        <v>0.55387536925024605</v>
      </c>
      <c r="D23" s="27">
        <v>4.2840749713119998E-2</v>
      </c>
    </row>
    <row r="24" spans="1:4" ht="14.5" x14ac:dyDescent="0.35">
      <c r="A24" s="26">
        <v>2017</v>
      </c>
      <c r="B24" s="26">
        <v>3</v>
      </c>
      <c r="C24" s="27">
        <v>0.55058991776903798</v>
      </c>
      <c r="D24" s="27">
        <v>3.4691451421160702E-2</v>
      </c>
    </row>
    <row r="25" spans="1:4" ht="14.5" x14ac:dyDescent="0.35">
      <c r="A25" s="26">
        <v>2017</v>
      </c>
      <c r="B25" s="26">
        <v>4</v>
      </c>
      <c r="C25" s="27">
        <v>0.56462124938514502</v>
      </c>
      <c r="D25" s="27">
        <v>4.0121120363361101E-2</v>
      </c>
    </row>
    <row r="26" spans="1:4" ht="14.5" x14ac:dyDescent="0.35">
      <c r="A26" s="26">
        <v>2018</v>
      </c>
      <c r="B26" s="26">
        <v>1</v>
      </c>
      <c r="C26" s="27">
        <v>0.57469097003980696</v>
      </c>
      <c r="D26" s="27">
        <v>4.7144592952612398E-2</v>
      </c>
    </row>
    <row r="27" spans="1:4" ht="14.5" x14ac:dyDescent="0.35">
      <c r="A27" s="26">
        <v>2018</v>
      </c>
      <c r="B27" s="26">
        <v>2</v>
      </c>
      <c r="C27" s="27">
        <v>0.60620206735578497</v>
      </c>
      <c r="D27" s="27">
        <v>5.0016635244538102E-2</v>
      </c>
    </row>
    <row r="28" spans="1:4" ht="14.5" x14ac:dyDescent="0.35">
      <c r="A28" s="26">
        <v>2018</v>
      </c>
      <c r="B28" s="26">
        <v>3</v>
      </c>
      <c r="C28" s="27">
        <v>0.57854662849485305</v>
      </c>
      <c r="D28" s="27">
        <v>5.1985482493595199E-2</v>
      </c>
    </row>
    <row r="29" spans="1:4" ht="14.5" x14ac:dyDescent="0.35">
      <c r="A29" s="26">
        <v>2018</v>
      </c>
      <c r="B29" s="26">
        <v>4</v>
      </c>
      <c r="C29" s="27">
        <v>0.59611969746793803</v>
      </c>
      <c r="D29" s="27">
        <v>6.0006667407489701E-2</v>
      </c>
    </row>
    <row r="30" spans="1:4" ht="14.5" x14ac:dyDescent="0.35">
      <c r="A30" s="26">
        <v>2019</v>
      </c>
      <c r="B30" s="26">
        <v>1</v>
      </c>
      <c r="C30" s="27">
        <v>0.61265822784810098</v>
      </c>
      <c r="D30" s="27">
        <v>6.4359861591695502E-2</v>
      </c>
    </row>
    <row r="31" spans="1:4" ht="14.5" x14ac:dyDescent="0.35">
      <c r="A31" s="26">
        <v>2019</v>
      </c>
      <c r="B31" s="26">
        <v>2</v>
      </c>
      <c r="C31" s="27">
        <v>0.60269064359113</v>
      </c>
      <c r="D31" s="27">
        <v>5.9051086585504599E-2</v>
      </c>
    </row>
    <row r="32" spans="1:4" ht="14.5" x14ac:dyDescent="0.35">
      <c r="A32" s="26">
        <v>2019</v>
      </c>
      <c r="B32" s="26">
        <v>3</v>
      </c>
      <c r="C32" s="27">
        <v>0.58052327245663204</v>
      </c>
      <c r="D32" s="27">
        <v>5.52196694881096E-2</v>
      </c>
    </row>
    <row r="33" spans="1:4" ht="14.5" x14ac:dyDescent="0.35">
      <c r="A33" s="26">
        <v>2019</v>
      </c>
      <c r="B33" s="26">
        <v>4</v>
      </c>
      <c r="C33" s="27">
        <v>0.57231125699942098</v>
      </c>
      <c r="D33" s="27">
        <v>6.6910671394258298E-2</v>
      </c>
    </row>
    <row r="34" spans="1:4" ht="14.5" x14ac:dyDescent="0.35">
      <c r="A34" s="26">
        <v>2020</v>
      </c>
      <c r="B34" s="26">
        <v>1</v>
      </c>
      <c r="C34" s="27">
        <v>0.58257616247995703</v>
      </c>
      <c r="D34" s="27">
        <v>6.03378921962993E-2</v>
      </c>
    </row>
    <row r="35" spans="1:4" ht="14.5" x14ac:dyDescent="0.35">
      <c r="A35" s="26">
        <v>2020</v>
      </c>
      <c r="B35" s="26">
        <v>2</v>
      </c>
      <c r="C35" s="27">
        <v>0.55858413780049199</v>
      </c>
      <c r="D35" s="27">
        <v>5.21739130434783E-2</v>
      </c>
    </row>
    <row r="36" spans="1:4" ht="14.5" x14ac:dyDescent="0.35">
      <c r="A36" s="26">
        <v>2020</v>
      </c>
      <c r="B36" s="26">
        <v>3</v>
      </c>
      <c r="C36" s="27">
        <v>0.55708529214237701</v>
      </c>
      <c r="D36" s="27">
        <v>5.80539656582175E-2</v>
      </c>
    </row>
    <row r="37" spans="1:4" ht="14.5" x14ac:dyDescent="0.35">
      <c r="A37" s="26">
        <v>2020</v>
      </c>
      <c r="B37" s="26">
        <v>4</v>
      </c>
      <c r="C37" s="27">
        <v>0.57127961536233596</v>
      </c>
      <c r="D37" s="27">
        <v>6.4340127650813303E-2</v>
      </c>
    </row>
    <row r="38" spans="1:4" ht="14.5" x14ac:dyDescent="0.35">
      <c r="A38" s="26">
        <v>2021</v>
      </c>
      <c r="B38" s="26">
        <v>1</v>
      </c>
      <c r="C38" s="27">
        <v>0.58201708561243903</v>
      </c>
      <c r="D38" s="27">
        <v>7.0551819831358706E-2</v>
      </c>
    </row>
    <row r="39" spans="1:4" ht="14.5" x14ac:dyDescent="0.35">
      <c r="A39" s="26">
        <v>2021</v>
      </c>
      <c r="B39" s="26">
        <v>2</v>
      </c>
      <c r="C39" s="27">
        <v>0.55659603554340398</v>
      </c>
      <c r="D39" s="27">
        <v>7.8957123440009894E-2</v>
      </c>
    </row>
    <row r="40" spans="1:4" ht="14.5" x14ac:dyDescent="0.35">
      <c r="C40" s="5"/>
      <c r="D40" s="5"/>
    </row>
    <row r="41" spans="1:4" ht="14.5" x14ac:dyDescent="0.35">
      <c r="C41" s="5"/>
      <c r="D41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Component A</vt:lpstr>
      <vt:lpstr>Component B</vt:lpstr>
      <vt:lpstr>QTR</vt:lpstr>
      <vt:lpstr>AGE GROUP</vt:lpstr>
      <vt:lpstr>PROV REGION</vt:lpstr>
      <vt:lpstr>Western_Region</vt:lpstr>
      <vt:lpstr>Central_Region</vt:lpstr>
      <vt:lpstr>Northeast Region</vt:lpstr>
      <vt:lpstr>Metro West_Region</vt:lpstr>
      <vt:lpstr>Southeast_Region</vt:lpstr>
      <vt:lpstr>Boston_Region</vt:lpstr>
      <vt:lpstr>CompB -TOP 10 for each Case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Yu, Charles (EHS)</dc:creator>
  <cp:lastModifiedBy>Jigyansha Dahal</cp:lastModifiedBy>
  <dcterms:created xsi:type="dcterms:W3CDTF">2013-05-20T15:03:09Z</dcterms:created>
  <dcterms:modified xsi:type="dcterms:W3CDTF">2023-11-16T19:28:47Z</dcterms:modified>
</cp:coreProperties>
</file>