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13_ncr:1_{0F2C9CF3-1A4E-4D79-9973-3530E1623AAA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B22" i="1"/>
  <c r="B34" i="1"/>
  <c r="B33" i="1"/>
  <c r="B19" i="1"/>
  <c r="B30" i="1"/>
  <c r="B32" i="1"/>
  <c r="B21" i="1"/>
</calcChain>
</file>

<file path=xl/sharedStrings.xml><?xml version="1.0" encoding="utf-8"?>
<sst xmlns="http://schemas.openxmlformats.org/spreadsheetml/2006/main" count="36" uniqueCount="25">
  <si>
    <t>Budget</t>
  </si>
  <si>
    <t>Item</t>
  </si>
  <si>
    <t>Link</t>
  </si>
  <si>
    <t>Price (EUR)</t>
  </si>
  <si>
    <t xml:space="preserve">Envio </t>
  </si>
  <si>
    <t>QX_Motor 24V 380KV</t>
  </si>
  <si>
    <t>6-11 Jul</t>
  </si>
  <si>
    <t>Bateria LiFePO4 40Ah</t>
  </si>
  <si>
    <t>Marine Cables</t>
  </si>
  <si>
    <t>ESC</t>
  </si>
  <si>
    <t>Consistency Master</t>
  </si>
  <si>
    <t>Potentiometer</t>
  </si>
  <si>
    <t>Remote?</t>
  </si>
  <si>
    <t>Battery Charger</t>
  </si>
  <si>
    <t>https://es.aliexpress.com/item/1005005227478684.html?pdp_npi=2%40dis%21EUR%2129%2C72%E2%82%AC%2114%2C86%E2%82%AC%21%21%21%21%21%40211b446416872078625203931e4db1%2112000032270646220%21btf&amp;_t=pvid%3Ad98583d3-9229-4451-a4ba-6dcf9d411b84&amp;afTraceInfo=1005005227478684__pc__pcBridgePPC__xxxxxx__1687207862&amp;spm=a2g0o.ppclist.product.mainProduct&amp;gatewayAdapt=glo2esp</t>
  </si>
  <si>
    <t xml:space="preserve"> </t>
  </si>
  <si>
    <t>https://www.banggood.com/es/QX_Motor-24V-Underwater-Thruster-IP68-Waterproof-Brushless-Motor-3_5KG-Thrust-for-Nest-Boat-DIY-Models-RC-Vehicles-Parts-p-1987599.html?cur_warehouse=CN&amp;ID=62988976315190</t>
  </si>
  <si>
    <t xml:space="preserve">https://es.aliexpress.com/i/1005005428824827.html?gatewayAdapt=Msite2Pc </t>
  </si>
  <si>
    <t>Helice (cm)</t>
  </si>
  <si>
    <t>Power (W)</t>
  </si>
  <si>
    <t>Thrust (kg)</t>
  </si>
  <si>
    <t>Prop N</t>
  </si>
  <si>
    <t>Equivalent Area</t>
  </si>
  <si>
    <t>Thrust/area</t>
  </si>
  <si>
    <t>Scaled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</si>
</sst>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0" fillId="0" borderId="0" xfId="0" applyAlignment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/1005005428824827.html?gatewayAdapt=Msite2Pc" TargetMode="External"/><Relationship Id="rId2" Type="http://schemas.openxmlformats.org/officeDocument/2006/relationships/hyperlink" Target="https://es.aliexpress.com/item/1005005227478684.html?pdp_npi=2%40dis%21EUR%2129%2C72%E2%82%AC%2114%2C86%E2%82%AC%21%21%21%21%21%40211b446416872078625203931e4db1%2112000032270646220%21btf&amp;_t=pvid%3Ad98583d3-9229-4451-a4ba-6dcf9d411b84&amp;afTraceInfo=1005005227478684__pc__pcBridgePPC__xxxxxx__1687207862&amp;spm=a2g0o.ppclist.product.mainProduct&amp;gatewayAdapt=glo2esp" TargetMode="External"/><Relationship Id="rId1" Type="http://schemas.openxmlformats.org/officeDocument/2006/relationships/hyperlink" Target="https://www.banggood.com/es/QX_Motor-24V-Underwater-Thruster-IP68-Waterproof-Brushless-Motor-3_5KG-Thrust-for-Nest-Boat-DIY-Models-RC-Vehicles-Parts-p-1987599.html?cur_warehouse=CN&amp;ID=6298897631519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16" zoomScale="115" zoomScaleNormal="115" workbookViewId="0">
      <selection activeCell="D26" sqref="D26"/>
    </sheetView>
  </sheetViews>
  <sheetFormatPr defaultRowHeight="14.4" x14ac:dyDescent="0.3"/>
  <cols>
    <col min="1" max="1" width="26.6640625" style="1" customWidth="1"/>
    <col min="2" max="2" width="14.44140625" style="1" customWidth="1"/>
    <col min="3" max="3" width="15.21875" style="1" customWidth="1"/>
    <col min="4" max="4" width="24.33203125" style="1" customWidth="1"/>
    <col min="5" max="16384" width="8.88671875" style="1"/>
  </cols>
  <sheetData>
    <row r="1" spans="1:9" x14ac:dyDescent="0.3">
      <c r="A1" s="6" t="s">
        <v>0</v>
      </c>
      <c r="B1" s="6"/>
      <c r="C1" s="6"/>
      <c r="D1" s="5"/>
    </row>
    <row r="2" spans="1:9" x14ac:dyDescent="0.3">
      <c r="A2" s="2" t="s">
        <v>1</v>
      </c>
      <c r="B2" s="2" t="s">
        <v>3</v>
      </c>
      <c r="C2" s="2" t="s">
        <v>4</v>
      </c>
      <c r="D2" s="2" t="s">
        <v>2</v>
      </c>
    </row>
    <row r="3" spans="1:9" x14ac:dyDescent="0.3">
      <c r="A3" s="1" t="s">
        <v>5</v>
      </c>
      <c r="B3" s="1">
        <v>40</v>
      </c>
      <c r="C3" s="1" t="s">
        <v>6</v>
      </c>
      <c r="D3" s="7" t="s">
        <v>16</v>
      </c>
      <c r="E3" s="7" t="s">
        <v>17</v>
      </c>
      <c r="F3" s="8"/>
      <c r="G3" s="8"/>
      <c r="H3" s="8"/>
      <c r="I3" s="8"/>
    </row>
    <row r="4" spans="1:9" x14ac:dyDescent="0.3">
      <c r="A4" s="1" t="s">
        <v>9</v>
      </c>
      <c r="D4" s="8"/>
      <c r="E4" s="8"/>
      <c r="F4" s="8"/>
      <c r="G4" s="8"/>
      <c r="H4" s="8"/>
      <c r="I4" s="8"/>
    </row>
    <row r="5" spans="1:9" x14ac:dyDescent="0.3">
      <c r="A5" s="1" t="s">
        <v>10</v>
      </c>
      <c r="D5" s="8"/>
      <c r="E5" s="8"/>
      <c r="F5" s="8"/>
      <c r="G5" s="8"/>
      <c r="H5" s="8"/>
      <c r="I5" s="8"/>
    </row>
    <row r="6" spans="1:9" x14ac:dyDescent="0.3">
      <c r="A6" s="1" t="s">
        <v>11</v>
      </c>
      <c r="D6" s="8"/>
      <c r="E6" s="8"/>
      <c r="F6" s="8"/>
      <c r="G6" s="8"/>
      <c r="H6" s="8"/>
      <c r="I6" s="8"/>
    </row>
    <row r="7" spans="1:9" x14ac:dyDescent="0.3">
      <c r="A7" s="1" t="s">
        <v>8</v>
      </c>
      <c r="D7" s="8"/>
      <c r="E7" s="8"/>
      <c r="F7" s="8"/>
      <c r="G7" s="8"/>
      <c r="H7" s="8"/>
      <c r="I7" s="8"/>
    </row>
    <row r="8" spans="1:9" x14ac:dyDescent="0.3">
      <c r="A8" s="1" t="s">
        <v>7</v>
      </c>
      <c r="D8" s="8"/>
      <c r="E8" s="8"/>
      <c r="F8" s="8"/>
      <c r="G8" s="8"/>
      <c r="H8" s="8"/>
      <c r="I8" s="8"/>
    </row>
    <row r="9" spans="1:9" x14ac:dyDescent="0.3">
      <c r="A9" s="1" t="s">
        <v>13</v>
      </c>
      <c r="B9" s="1">
        <v>14</v>
      </c>
      <c r="D9" s="7" t="s">
        <v>14</v>
      </c>
      <c r="E9" s="8" t="s">
        <v>15</v>
      </c>
      <c r="F9" s="8"/>
      <c r="G9" s="8"/>
      <c r="H9" s="8"/>
      <c r="I9" s="8"/>
    </row>
    <row r="10" spans="1:9" x14ac:dyDescent="0.3">
      <c r="A10" s="1" t="s">
        <v>12</v>
      </c>
      <c r="D10" s="8"/>
      <c r="E10" s="8" t="s">
        <v>15</v>
      </c>
      <c r="F10" s="8"/>
      <c r="G10" s="8"/>
      <c r="H10" s="8"/>
      <c r="I10" s="8"/>
    </row>
    <row r="11" spans="1:9" x14ac:dyDescent="0.3">
      <c r="D11" s="8"/>
      <c r="E11" s="8" t="s">
        <v>15</v>
      </c>
      <c r="F11" s="8"/>
      <c r="G11" s="8"/>
      <c r="H11" s="8"/>
      <c r="I11" s="8"/>
    </row>
    <row r="12" spans="1:9" x14ac:dyDescent="0.3">
      <c r="D12" s="8"/>
      <c r="E12" s="8"/>
      <c r="F12" s="8"/>
      <c r="G12" s="8"/>
      <c r="H12" s="8"/>
      <c r="I12" s="8"/>
    </row>
    <row r="13" spans="1:9" x14ac:dyDescent="0.3">
      <c r="D13" s="8"/>
      <c r="E13" s="8"/>
      <c r="F13" s="8"/>
      <c r="G13" s="8"/>
      <c r="H13" s="8"/>
      <c r="I13" s="8"/>
    </row>
    <row r="14" spans="1:9" x14ac:dyDescent="0.3">
      <c r="D14" s="8"/>
      <c r="E14" s="8"/>
      <c r="F14" s="8"/>
      <c r="G14" s="8"/>
      <c r="H14" s="8"/>
      <c r="I14" s="8"/>
    </row>
    <row r="15" spans="1:9" x14ac:dyDescent="0.3">
      <c r="D15" s="8"/>
      <c r="E15" s="8"/>
      <c r="F15" s="8"/>
      <c r="G15" s="8"/>
      <c r="H15" s="8"/>
      <c r="I15" s="8"/>
    </row>
    <row r="16" spans="1:9" x14ac:dyDescent="0.3">
      <c r="D16" s="8"/>
      <c r="E16" s="8"/>
      <c r="F16" s="8"/>
      <c r="G16" s="8"/>
      <c r="H16" s="8"/>
      <c r="I16" s="8"/>
    </row>
    <row r="17" spans="1:9" x14ac:dyDescent="0.3">
      <c r="A17" s="1" t="s">
        <v>18</v>
      </c>
      <c r="B17" s="1">
        <v>5</v>
      </c>
      <c r="D17" s="8"/>
      <c r="E17" s="8" t="s">
        <v>15</v>
      </c>
      <c r="F17" s="8"/>
      <c r="G17" s="8"/>
      <c r="H17" s="8"/>
      <c r="I17" s="8"/>
    </row>
    <row r="18" spans="1:9" x14ac:dyDescent="0.3">
      <c r="A18" s="1" t="s">
        <v>20</v>
      </c>
      <c r="B18" s="1">
        <v>2.2000000000000002</v>
      </c>
      <c r="C18" s="4"/>
      <c r="D18" s="8"/>
      <c r="E18" s="8" t="s">
        <v>15</v>
      </c>
      <c r="F18" s="8"/>
      <c r="G18" s="8"/>
      <c r="H18" s="8"/>
      <c r="I18" s="8"/>
    </row>
    <row r="19" spans="1:9" x14ac:dyDescent="0.3">
      <c r="A19" s="1" t="s">
        <v>19</v>
      </c>
      <c r="B19" s="1">
        <f>162</f>
        <v>162</v>
      </c>
      <c r="C19" s="4"/>
      <c r="D19" s="8"/>
      <c r="E19" s="8"/>
      <c r="F19" s="8"/>
      <c r="G19" s="8"/>
      <c r="H19" s="8"/>
      <c r="I19" s="8"/>
    </row>
    <row r="20" spans="1:9" x14ac:dyDescent="0.3">
      <c r="A20" s="1" t="s">
        <v>21</v>
      </c>
      <c r="B20" s="1">
        <v>4</v>
      </c>
      <c r="C20" s="4"/>
      <c r="D20" s="8"/>
      <c r="E20" s="8"/>
      <c r="F20" s="8"/>
      <c r="G20" s="8"/>
      <c r="H20" s="8"/>
      <c r="I20" s="8"/>
    </row>
    <row r="21" spans="1:9" x14ac:dyDescent="0.3">
      <c r="A21" s="1" t="s">
        <v>22</v>
      </c>
      <c r="B21" s="1">
        <f>B17^2*4</f>
        <v>100</v>
      </c>
      <c r="C21" s="4"/>
      <c r="D21" s="8"/>
      <c r="E21" s="8"/>
      <c r="F21" s="8"/>
      <c r="G21" s="8"/>
      <c r="H21" s="8"/>
      <c r="I21" s="8"/>
    </row>
    <row r="22" spans="1:9" x14ac:dyDescent="0.3">
      <c r="A22" s="9" t="s">
        <v>23</v>
      </c>
      <c r="B22" s="9">
        <f>B18/B21</f>
        <v>2.2000000000000002E-2</v>
      </c>
      <c r="C22" s="4"/>
      <c r="D22" s="8"/>
      <c r="E22" s="8"/>
      <c r="F22" s="8"/>
      <c r="G22" s="8"/>
      <c r="H22" s="8"/>
      <c r="I22" s="8"/>
    </row>
    <row r="23" spans="1:9" x14ac:dyDescent="0.3">
      <c r="C23" s="4"/>
      <c r="D23" s="8"/>
      <c r="E23" s="8"/>
      <c r="F23" s="8"/>
      <c r="G23" s="8"/>
      <c r="H23" s="8"/>
      <c r="I23" s="8"/>
    </row>
    <row r="24" spans="1:9" x14ac:dyDescent="0.3">
      <c r="C24" s="4"/>
      <c r="D24" s="8"/>
      <c r="E24" s="8" t="s">
        <v>15</v>
      </c>
      <c r="F24" s="8"/>
      <c r="G24" s="8"/>
      <c r="H24" s="8"/>
      <c r="I24" s="8"/>
    </row>
    <row r="25" spans="1:9" x14ac:dyDescent="0.3">
      <c r="C25" s="4"/>
    </row>
    <row r="26" spans="1:9" x14ac:dyDescent="0.3">
      <c r="C26" s="4"/>
    </row>
    <row r="27" spans="1:9" x14ac:dyDescent="0.3">
      <c r="C27" s="4"/>
    </row>
    <row r="28" spans="1:9" x14ac:dyDescent="0.3">
      <c r="A28" s="1" t="s">
        <v>18</v>
      </c>
      <c r="B28" s="1">
        <v>8</v>
      </c>
      <c r="C28" s="3"/>
    </row>
    <row r="29" spans="1:9" x14ac:dyDescent="0.3">
      <c r="A29" s="1" t="s">
        <v>20</v>
      </c>
      <c r="B29" s="1">
        <v>15</v>
      </c>
      <c r="C29" s="3"/>
    </row>
    <row r="30" spans="1:9" x14ac:dyDescent="0.3">
      <c r="A30" s="1" t="s">
        <v>19</v>
      </c>
      <c r="B30" s="1">
        <f>400</f>
        <v>400</v>
      </c>
      <c r="C30" s="3"/>
    </row>
    <row r="31" spans="1:9" x14ac:dyDescent="0.3">
      <c r="A31" s="1" t="s">
        <v>21</v>
      </c>
      <c r="B31" s="1">
        <v>3</v>
      </c>
      <c r="C31" s="3"/>
    </row>
    <row r="32" spans="1:9" x14ac:dyDescent="0.3">
      <c r="A32" s="1" t="s">
        <v>22</v>
      </c>
      <c r="B32" s="1">
        <f>B28^2*4</f>
        <v>256</v>
      </c>
      <c r="C32" s="3"/>
    </row>
    <row r="33" spans="1:3" x14ac:dyDescent="0.3">
      <c r="A33" s="1" t="s">
        <v>24</v>
      </c>
      <c r="B33" s="1">
        <f>B19/B30*B29</f>
        <v>6.0750000000000002</v>
      </c>
      <c r="C33" s="3"/>
    </row>
    <row r="34" spans="1:3" x14ac:dyDescent="0.3">
      <c r="A34" s="9" t="s">
        <v>23</v>
      </c>
      <c r="B34" s="9">
        <f>B33/B32</f>
        <v>2.3730468750000001E-2</v>
      </c>
      <c r="C34" s="3"/>
    </row>
    <row r="35" spans="1:3" x14ac:dyDescent="0.3">
      <c r="C35" s="3"/>
    </row>
    <row r="36" spans="1:3" x14ac:dyDescent="0.3">
      <c r="A36" s="1">
        <f>B34/B22</f>
        <v>1.0786576704545454</v>
      </c>
      <c r="C36" s="3"/>
    </row>
    <row r="37" spans="1:3" x14ac:dyDescent="0.3">
      <c r="C37" s="3"/>
    </row>
    <row r="38" spans="1:3" x14ac:dyDescent="0.3">
      <c r="C38" s="3"/>
    </row>
    <row r="39" spans="1:3" x14ac:dyDescent="0.3">
      <c r="C39" s="3"/>
    </row>
    <row r="40" spans="1:3" x14ac:dyDescent="0.3">
      <c r="C40" s="3"/>
    </row>
    <row r="41" spans="1:3" x14ac:dyDescent="0.3">
      <c r="C41" s="3"/>
    </row>
    <row r="42" spans="1:3" x14ac:dyDescent="0.3">
      <c r="C42" s="3"/>
    </row>
    <row r="43" spans="1:3" x14ac:dyDescent="0.3">
      <c r="C43" s="3"/>
    </row>
    <row r="44" spans="1:3" x14ac:dyDescent="0.3">
      <c r="C44" s="3"/>
    </row>
    <row r="45" spans="1:3" x14ac:dyDescent="0.3">
      <c r="C45" s="3"/>
    </row>
    <row r="46" spans="1:3" x14ac:dyDescent="0.3">
      <c r="C46" s="3"/>
    </row>
    <row r="47" spans="1:3" x14ac:dyDescent="0.3">
      <c r="C47" s="3"/>
    </row>
    <row r="48" spans="1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</sheetData>
  <mergeCells count="1">
    <mergeCell ref="A1:C1"/>
  </mergeCells>
  <hyperlinks>
    <hyperlink ref="D3" r:id="rId1" xr:uid="{C7E1133B-B116-4DD8-BF65-2E3800729AC9}"/>
    <hyperlink ref="D9" r:id="rId2" display="https://es.aliexpress.com/item/1005005227478684.html?pdp_npi=2%40dis%21EUR%2129%2C72%E2%82%AC%2114%2C86%E2%82%AC%21%21%21%21%21%40211b446416872078625203931e4db1%2112000032270646220%21btf&amp;_t=pvid%3Ad98583d3-9229-4451-a4ba-6dcf9d411b84&amp;afTraceInfo=1005005227478684__pc__pcBridgePPC__xxxxxx__1687207862&amp;spm=a2g0o.ppclist.product.mainProduct&amp;gatewayAdapt=glo2esp" xr:uid="{04C86BCA-8CA1-4687-92E0-C4A4627BAB52}"/>
    <hyperlink ref="E3" r:id="rId3" xr:uid="{1F09B62A-82D5-4E34-AAE0-D27B4A53E3D5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Roke Cepeda-Arroita</dc:creator>
  <cp:lastModifiedBy>Roke Cepeda-Arroita</cp:lastModifiedBy>
  <dcterms:created xsi:type="dcterms:W3CDTF">2015-06-05T18:17:20Z</dcterms:created>
  <dcterms:modified xsi:type="dcterms:W3CDTF">2023-06-21T14:45:10Z</dcterms:modified>
</cp:coreProperties>
</file>