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ianzhao/Developers/BiDAF-PyTorch/"/>
    </mc:Choice>
  </mc:AlternateContent>
  <bookViews>
    <workbookView xWindow="0" yWindow="460" windowWidth="28800" windowHeight="85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M6" i="2"/>
  <c r="O9" i="2"/>
  <c r="N9" i="2"/>
</calcChain>
</file>

<file path=xl/sharedStrings.xml><?xml version="1.0" encoding="utf-8"?>
<sst xmlns="http://schemas.openxmlformats.org/spreadsheetml/2006/main" count="74" uniqueCount="58">
  <si>
    <t>opts</t>
  </si>
  <si>
    <t>PT</t>
  </si>
  <si>
    <t>TF</t>
  </si>
  <si>
    <t>batch</t>
  </si>
  <si>
    <t>in_height</t>
  </si>
  <si>
    <t>in_width</t>
  </si>
  <si>
    <t>in_channels</t>
  </si>
  <si>
    <t>filter_height</t>
  </si>
  <si>
    <t>filter_width</t>
  </si>
  <si>
    <t>out_channels</t>
  </si>
  <si>
    <t>N</t>
  </si>
  <si>
    <t>data</t>
  </si>
  <si>
    <t>Acx</t>
  </si>
  <si>
    <t>M</t>
  </si>
  <si>
    <t>JX</t>
  </si>
  <si>
    <t>W</t>
  </si>
  <si>
    <t>dc</t>
  </si>
  <si>
    <t xml:space="preserve">N * M </t>
  </si>
  <si>
    <t xml:space="preserve">W </t>
  </si>
  <si>
    <t>in_</t>
  </si>
  <si>
    <t>filter_size</t>
  </si>
  <si>
    <t>filter_</t>
  </si>
  <si>
    <t>height</t>
  </si>
  <si>
    <t>N (60)</t>
  </si>
  <si>
    <t>M (100)</t>
  </si>
  <si>
    <t>JX (50)</t>
  </si>
  <si>
    <t>W (50)</t>
  </si>
  <si>
    <t>dc (8)</t>
  </si>
  <si>
    <t>strides</t>
  </si>
  <si>
    <t>1,1,1,1</t>
  </si>
  <si>
    <t>paddings</t>
  </si>
  <si>
    <t>'</t>
  </si>
  <si>
    <t>Acx_</t>
  </si>
  <si>
    <t>Acq_</t>
  </si>
  <si>
    <t>Acx_orig</t>
  </si>
  <si>
    <t>Acq_orig</t>
  </si>
  <si>
    <t>qq_</t>
  </si>
  <si>
    <t>xx_orig</t>
  </si>
  <si>
    <t>qq_orig</t>
  </si>
  <si>
    <t>JQ</t>
  </si>
  <si>
    <t>xx_ (filter_sizes = 100,  filter_heights = 5)</t>
  </si>
  <si>
    <t>JX (sent_size)</t>
  </si>
  <si>
    <t>stride = 1</t>
  </si>
  <si>
    <t>N * M (batch)</t>
  </si>
  <si>
    <t>JX (in_height)</t>
  </si>
  <si>
    <t>W (in_width)</t>
  </si>
  <si>
    <t>dc (in_channels)</t>
  </si>
  <si>
    <t>C_in</t>
  </si>
  <si>
    <t>H_in</t>
  </si>
  <si>
    <t>W_in</t>
  </si>
  <si>
    <t>torch:</t>
  </si>
  <si>
    <t>padding</t>
  </si>
  <si>
    <t>dilation</t>
  </si>
  <si>
    <t>kernel_size[0]</t>
  </si>
  <si>
    <t>kernel_size[1]</t>
  </si>
  <si>
    <t>H_out</t>
  </si>
  <si>
    <t>W_out</t>
  </si>
  <si>
    <t>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</si>
</sst>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B2" sqref="B2"/>
    </sheetView>
  </sheetViews>
  <sheetFormatPr baseColWidth="10" defaultRowHeight="16" x14ac:dyDescent="0.2"/>
  <cols>
    <col min="1" max="1" width="10.83203125" style="2"/>
    <col min="2" max="3" width="10.83203125" style="1"/>
    <col min="4" max="4" width="10.83203125" style="2"/>
    <col min="5" max="5" width="10.83203125" style="6"/>
    <col min="6" max="7" width="10.83203125" style="1"/>
    <col min="8" max="8" width="13.6640625" style="2" customWidth="1"/>
  </cols>
  <sheetData>
    <row r="1" spans="1:18" x14ac:dyDescent="0.2">
      <c r="A1" s="3" t="s">
        <v>0</v>
      </c>
      <c r="B1" s="4" t="s">
        <v>1</v>
      </c>
      <c r="C1" s="4"/>
      <c r="D1" s="3"/>
      <c r="E1" s="5" t="s">
        <v>2</v>
      </c>
      <c r="F1" s="4"/>
      <c r="G1" s="4"/>
      <c r="H1" s="3"/>
      <c r="I1" t="s">
        <v>11</v>
      </c>
    </row>
    <row r="2" spans="1:18" x14ac:dyDescent="0.2">
      <c r="E2" s="6" t="s">
        <v>3</v>
      </c>
      <c r="F2" s="1" t="s">
        <v>4</v>
      </c>
      <c r="G2" s="1" t="s">
        <v>5</v>
      </c>
      <c r="H2" s="2" t="s">
        <v>6</v>
      </c>
      <c r="I2" s="7" t="s">
        <v>12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20</v>
      </c>
      <c r="P2">
        <v>100</v>
      </c>
      <c r="Q2" t="s">
        <v>28</v>
      </c>
      <c r="R2" t="s">
        <v>30</v>
      </c>
    </row>
    <row r="3" spans="1:18" x14ac:dyDescent="0.2">
      <c r="E3" s="6">
        <v>6000</v>
      </c>
      <c r="F3" s="1">
        <v>50</v>
      </c>
      <c r="G3" s="1">
        <v>50</v>
      </c>
      <c r="H3" s="2">
        <v>8</v>
      </c>
      <c r="I3" t="s">
        <v>19</v>
      </c>
      <c r="J3" t="s">
        <v>17</v>
      </c>
      <c r="K3" t="s">
        <v>14</v>
      </c>
      <c r="L3" t="s">
        <v>18</v>
      </c>
      <c r="M3" t="s">
        <v>16</v>
      </c>
      <c r="O3" t="s">
        <v>22</v>
      </c>
      <c r="P3">
        <v>5</v>
      </c>
      <c r="Q3" t="s">
        <v>29</v>
      </c>
      <c r="R3" s="11" t="s">
        <v>31</v>
      </c>
    </row>
    <row r="4" spans="1:18" x14ac:dyDescent="0.2">
      <c r="E4" s="6" t="s">
        <v>7</v>
      </c>
      <c r="F4" s="1" t="s">
        <v>8</v>
      </c>
      <c r="G4" s="1" t="s">
        <v>6</v>
      </c>
      <c r="H4" s="2" t="s">
        <v>9</v>
      </c>
      <c r="I4" s="8"/>
      <c r="J4" s="9">
        <v>6000</v>
      </c>
      <c r="K4" s="9">
        <v>50</v>
      </c>
      <c r="L4" s="9">
        <v>50</v>
      </c>
      <c r="M4" s="10">
        <v>8</v>
      </c>
    </row>
    <row r="5" spans="1:18" x14ac:dyDescent="0.2">
      <c r="E5" s="6">
        <v>1</v>
      </c>
      <c r="F5" s="1">
        <v>5</v>
      </c>
      <c r="G5" s="1">
        <v>50</v>
      </c>
      <c r="H5" s="2">
        <v>100</v>
      </c>
      <c r="I5" s="7" t="s">
        <v>21</v>
      </c>
      <c r="J5">
        <v>1</v>
      </c>
      <c r="K5">
        <v>5</v>
      </c>
      <c r="L5" t="s">
        <v>16</v>
      </c>
      <c r="M5">
        <v>100</v>
      </c>
    </row>
    <row r="6" spans="1:18" x14ac:dyDescent="0.2">
      <c r="I6" s="8"/>
      <c r="J6" s="9">
        <v>1</v>
      </c>
      <c r="K6" s="9">
        <v>5</v>
      </c>
      <c r="L6" s="12">
        <v>8</v>
      </c>
      <c r="M6" s="1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topLeftCell="C1" workbookViewId="0">
      <selection activeCell="N6" sqref="N6"/>
    </sheetView>
  </sheetViews>
  <sheetFormatPr baseColWidth="10" defaultRowHeight="16" x14ac:dyDescent="0.2"/>
  <cols>
    <col min="1" max="4" width="10.83203125" style="1"/>
    <col min="5" max="5" width="10.83203125" style="2"/>
    <col min="6" max="6" width="12.6640625" style="1" customWidth="1"/>
    <col min="7" max="7" width="13.83203125" style="1" customWidth="1"/>
    <col min="8" max="8" width="13" style="1" customWidth="1"/>
    <col min="9" max="9" width="14" style="1" customWidth="1"/>
    <col min="10" max="10" width="10.83203125" style="2"/>
    <col min="11" max="13" width="10.83203125" style="1"/>
    <col min="14" max="14" width="15.5" style="1" customWidth="1"/>
    <col min="15" max="15" width="14.5" style="2" customWidth="1"/>
    <col min="16" max="16" width="10.83203125" style="6"/>
    <col min="17" max="18" width="10.83203125" style="1"/>
    <col min="19" max="19" width="13" style="2" customWidth="1"/>
    <col min="20" max="23" width="10.83203125" style="1"/>
    <col min="24" max="24" width="10.83203125" style="2"/>
    <col min="25" max="28" width="10.83203125" style="1"/>
    <col min="29" max="29" width="10.83203125" style="2"/>
    <col min="30" max="33" width="10.83203125" style="1"/>
    <col min="34" max="34" width="10.83203125" style="2"/>
    <col min="35" max="38" width="10.83203125" style="1"/>
    <col min="39" max="39" width="10.83203125" style="2"/>
    <col min="40" max="43" width="10.83203125" style="1"/>
    <col min="44" max="44" width="10.83203125" style="2"/>
  </cols>
  <sheetData>
    <row r="1" spans="1:44" x14ac:dyDescent="0.2">
      <c r="A1" s="13" t="s">
        <v>32</v>
      </c>
      <c r="B1" s="13"/>
      <c r="C1" s="13"/>
      <c r="D1" s="13"/>
      <c r="E1" s="14"/>
      <c r="F1" s="13" t="s">
        <v>34</v>
      </c>
      <c r="G1" s="13"/>
      <c r="H1" s="13"/>
      <c r="I1" s="13"/>
      <c r="J1" s="14"/>
      <c r="K1" s="13" t="s">
        <v>40</v>
      </c>
      <c r="L1" s="13"/>
      <c r="M1" s="13"/>
      <c r="N1" s="13"/>
      <c r="O1" s="14"/>
      <c r="P1" s="17" t="s">
        <v>20</v>
      </c>
      <c r="Q1" s="13"/>
      <c r="R1" s="13"/>
      <c r="S1" s="14"/>
      <c r="T1" s="13" t="s">
        <v>37</v>
      </c>
      <c r="U1" s="13"/>
      <c r="V1" s="13"/>
      <c r="W1" s="13"/>
      <c r="X1" s="14"/>
      <c r="Y1" s="13" t="s">
        <v>33</v>
      </c>
      <c r="Z1" s="13"/>
      <c r="AA1" s="13"/>
      <c r="AB1" s="13"/>
      <c r="AC1" s="14"/>
      <c r="AD1" s="13" t="s">
        <v>38</v>
      </c>
      <c r="AE1" s="13"/>
      <c r="AF1" s="13"/>
      <c r="AG1" s="13"/>
      <c r="AH1" s="14"/>
      <c r="AI1" s="13" t="s">
        <v>35</v>
      </c>
      <c r="AJ1" s="13"/>
      <c r="AK1" s="13"/>
      <c r="AL1" s="13"/>
      <c r="AM1" s="14"/>
      <c r="AN1" s="13" t="s">
        <v>36</v>
      </c>
      <c r="AO1" s="13"/>
      <c r="AP1" s="13"/>
      <c r="AQ1" s="13"/>
      <c r="AR1" s="14"/>
    </row>
    <row r="2" spans="1:44" x14ac:dyDescent="0.2">
      <c r="A2" s="15" t="s">
        <v>10</v>
      </c>
      <c r="B2" s="15" t="s">
        <v>13</v>
      </c>
      <c r="C2" s="15" t="s">
        <v>41</v>
      </c>
      <c r="D2" s="15" t="s">
        <v>15</v>
      </c>
      <c r="E2" s="16" t="s">
        <v>16</v>
      </c>
      <c r="F2" s="15" t="s">
        <v>43</v>
      </c>
      <c r="G2" s="15" t="s">
        <v>44</v>
      </c>
      <c r="H2" s="15" t="s">
        <v>45</v>
      </c>
      <c r="I2" s="15" t="s">
        <v>46</v>
      </c>
      <c r="J2" s="16"/>
      <c r="K2" s="15"/>
      <c r="L2" s="15"/>
      <c r="M2" s="15"/>
      <c r="N2" s="15"/>
      <c r="O2" s="16"/>
      <c r="P2" s="18" t="s">
        <v>7</v>
      </c>
      <c r="Q2" s="15" t="s">
        <v>8</v>
      </c>
      <c r="R2" s="15" t="s">
        <v>6</v>
      </c>
      <c r="S2" s="16" t="s">
        <v>9</v>
      </c>
      <c r="T2" s="15"/>
      <c r="U2" s="15"/>
      <c r="V2" s="15"/>
      <c r="W2" s="15"/>
      <c r="X2" s="16"/>
      <c r="Y2" s="15" t="s">
        <v>10</v>
      </c>
      <c r="Z2" s="15" t="s">
        <v>39</v>
      </c>
      <c r="AA2" s="15" t="s">
        <v>15</v>
      </c>
      <c r="AB2" s="15" t="s">
        <v>16</v>
      </c>
      <c r="AC2" s="16"/>
      <c r="AD2" s="15"/>
      <c r="AE2" s="15"/>
      <c r="AF2" s="15"/>
      <c r="AG2" s="15"/>
      <c r="AH2" s="16"/>
      <c r="AI2" s="15" t="s">
        <v>10</v>
      </c>
      <c r="AJ2" s="15" t="s">
        <v>39</v>
      </c>
      <c r="AK2" s="15" t="s">
        <v>15</v>
      </c>
      <c r="AL2" s="15" t="s">
        <v>16</v>
      </c>
      <c r="AM2" s="16"/>
      <c r="AN2" s="15"/>
      <c r="AO2" s="15"/>
      <c r="AP2" s="15"/>
      <c r="AQ2" s="15"/>
      <c r="AR2" s="16"/>
    </row>
    <row r="3" spans="1:44" x14ac:dyDescent="0.2">
      <c r="A3" s="1">
        <v>60</v>
      </c>
      <c r="B3" s="1">
        <v>1</v>
      </c>
      <c r="C3" s="1">
        <v>161</v>
      </c>
      <c r="D3" s="7">
        <v>16</v>
      </c>
      <c r="E3" s="2">
        <v>8</v>
      </c>
      <c r="F3" s="7">
        <v>60</v>
      </c>
      <c r="G3" s="7">
        <v>161</v>
      </c>
      <c r="H3" s="7">
        <v>16</v>
      </c>
      <c r="I3" s="7">
        <v>8</v>
      </c>
      <c r="K3" s="7">
        <v>60</v>
      </c>
      <c r="L3" s="7">
        <v>161</v>
      </c>
      <c r="M3" s="7">
        <v>100</v>
      </c>
      <c r="P3" s="6">
        <v>1</v>
      </c>
      <c r="Q3" s="7">
        <v>5</v>
      </c>
      <c r="R3" s="7">
        <v>8</v>
      </c>
      <c r="S3" s="2">
        <v>100</v>
      </c>
      <c r="T3" s="7">
        <v>60</v>
      </c>
      <c r="U3" s="7">
        <v>1</v>
      </c>
      <c r="V3" s="7">
        <v>161</v>
      </c>
      <c r="W3" s="7">
        <v>100</v>
      </c>
      <c r="Y3" s="7">
        <v>60</v>
      </c>
      <c r="Z3" s="7">
        <v>20</v>
      </c>
      <c r="AA3" s="7">
        <v>16</v>
      </c>
      <c r="AB3" s="7">
        <v>8</v>
      </c>
      <c r="AD3" s="7">
        <v>60</v>
      </c>
      <c r="AE3" s="7">
        <v>20</v>
      </c>
      <c r="AF3" s="7">
        <v>100</v>
      </c>
      <c r="AI3" s="7">
        <v>60</v>
      </c>
      <c r="AJ3" s="7">
        <v>20</v>
      </c>
      <c r="AK3" s="7">
        <v>16</v>
      </c>
      <c r="AL3" s="7">
        <v>8</v>
      </c>
      <c r="AN3" s="7">
        <v>60</v>
      </c>
      <c r="AO3" s="7">
        <v>20</v>
      </c>
      <c r="AP3" s="7">
        <v>100</v>
      </c>
    </row>
    <row r="4" spans="1:44" x14ac:dyDescent="0.2">
      <c r="A4" s="1">
        <v>60</v>
      </c>
      <c r="B4" s="1">
        <v>1</v>
      </c>
      <c r="C4" s="1">
        <v>76</v>
      </c>
      <c r="D4" s="7">
        <v>16</v>
      </c>
      <c r="E4" s="2">
        <v>8</v>
      </c>
      <c r="F4" s="1" t="s">
        <v>10</v>
      </c>
      <c r="G4" s="1" t="s">
        <v>48</v>
      </c>
      <c r="H4" s="1" t="s">
        <v>49</v>
      </c>
      <c r="I4" s="1" t="s">
        <v>47</v>
      </c>
      <c r="P4" s="6" t="s">
        <v>42</v>
      </c>
      <c r="T4" s="7">
        <v>60</v>
      </c>
      <c r="U4" s="7">
        <v>1</v>
      </c>
      <c r="V4" s="7">
        <v>76</v>
      </c>
      <c r="W4" s="7">
        <v>100</v>
      </c>
      <c r="Y4" s="7">
        <v>60</v>
      </c>
      <c r="Z4" s="7">
        <v>24</v>
      </c>
      <c r="AA4" s="7">
        <v>16</v>
      </c>
      <c r="AB4" s="7">
        <v>18</v>
      </c>
    </row>
    <row r="5" spans="1:44" x14ac:dyDescent="0.2">
      <c r="A5" s="1">
        <v>60</v>
      </c>
      <c r="B5" s="1">
        <v>1</v>
      </c>
      <c r="C5" s="1">
        <v>134</v>
      </c>
      <c r="D5" s="7">
        <v>16</v>
      </c>
      <c r="E5" s="2">
        <v>8</v>
      </c>
      <c r="K5" s="1" t="s">
        <v>50</v>
      </c>
      <c r="L5" s="1" t="s">
        <v>57</v>
      </c>
      <c r="M5" s="1" t="s">
        <v>55</v>
      </c>
      <c r="N5" s="1" t="s">
        <v>56</v>
      </c>
      <c r="T5" s="7">
        <v>60</v>
      </c>
      <c r="U5" s="7">
        <v>1</v>
      </c>
      <c r="V5" s="7">
        <v>134</v>
      </c>
      <c r="W5" s="7">
        <v>100</v>
      </c>
    </row>
    <row r="6" spans="1:44" x14ac:dyDescent="0.2">
      <c r="A6" s="7">
        <v>60</v>
      </c>
      <c r="B6" s="7">
        <v>1</v>
      </c>
      <c r="C6" s="7">
        <v>258</v>
      </c>
      <c r="D6" s="7">
        <v>16</v>
      </c>
      <c r="E6" s="2">
        <v>8</v>
      </c>
      <c r="K6" s="1">
        <v>60</v>
      </c>
      <c r="L6" s="1">
        <v>100</v>
      </c>
      <c r="M6" s="1">
        <f>_xlfn.FLOOR.MATH((G3 + 2 * L9 - M9 * (N9 - 1) - 1) / 1 + 1)</f>
        <v>161</v>
      </c>
      <c r="N6" s="1">
        <f>_xlfn.FLOOR.MATH((H3 + 2 * L9 - M9 * (O9 - 1) - 1) / 1 + 1)</f>
        <v>16</v>
      </c>
      <c r="T6" s="7">
        <v>60</v>
      </c>
      <c r="U6" s="7">
        <v>1</v>
      </c>
      <c r="V6" s="7">
        <v>258</v>
      </c>
      <c r="W6" s="7">
        <v>100</v>
      </c>
    </row>
    <row r="8" spans="1:44" x14ac:dyDescent="0.2">
      <c r="L8" s="1" t="s">
        <v>51</v>
      </c>
      <c r="M8" s="1" t="s">
        <v>52</v>
      </c>
      <c r="N8" s="1" t="s">
        <v>53</v>
      </c>
      <c r="O8" s="2" t="s">
        <v>54</v>
      </c>
    </row>
    <row r="9" spans="1:44" x14ac:dyDescent="0.2">
      <c r="L9" s="1">
        <v>0</v>
      </c>
      <c r="M9" s="1">
        <v>0</v>
      </c>
      <c r="N9" s="1">
        <f>P3</f>
        <v>1</v>
      </c>
      <c r="O9" s="2">
        <f>Q3</f>
        <v>5</v>
      </c>
    </row>
  </sheetData>
  <mergeCells count="9">
    <mergeCell ref="T1:X1"/>
    <mergeCell ref="AD1:AH1"/>
    <mergeCell ref="P1:S1"/>
    <mergeCell ref="A1:E1"/>
    <mergeCell ref="Y1:AC1"/>
    <mergeCell ref="F1:J1"/>
    <mergeCell ref="AI1:AM1"/>
    <mergeCell ref="K1:O1"/>
    <mergeCell ref="AN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2017-08-23T06:07:32Z</dcterms:created>
  <dcterms:modified xsi:type="dcterms:W3CDTF">2017-08-24T11:02:54Z</dcterms:modified>
</cp:coreProperties>
</file>