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kie\OneDrive\바탕 화면\졸업논문\result\esol\"/>
    </mc:Choice>
  </mc:AlternateContent>
  <xr:revisionPtr revIDLastSave="0" documentId="13_ncr:1_{9D0AC3A4-7E29-4D99-80AC-63AF07AD1568}" xr6:coauthVersionLast="46" xr6:coauthVersionMax="46" xr10:uidLastSave="{00000000-0000-0000-0000-000000000000}"/>
  <bookViews>
    <workbookView xWindow="-120" yWindow="-120" windowWidth="29040" windowHeight="15840" xr2:uid="{5368F78D-E35C-4F51-9C21-D22C99A748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5" i="1" l="1"/>
  <c r="P25" i="1"/>
  <c r="Q25" i="1"/>
  <c r="R25" i="1"/>
  <c r="S25" i="1"/>
  <c r="T25" i="1"/>
  <c r="O26" i="1"/>
  <c r="P26" i="1"/>
  <c r="Q26" i="1"/>
  <c r="R26" i="1"/>
  <c r="S26" i="1"/>
  <c r="T26" i="1"/>
  <c r="O27" i="1"/>
  <c r="P27" i="1"/>
  <c r="Q27" i="1"/>
  <c r="R27" i="1"/>
  <c r="S27" i="1"/>
  <c r="T27" i="1"/>
  <c r="O28" i="1"/>
  <c r="P28" i="1"/>
  <c r="Q28" i="1"/>
  <c r="R28" i="1"/>
  <c r="S28" i="1"/>
  <c r="T28" i="1"/>
  <c r="O29" i="1"/>
  <c r="P29" i="1"/>
  <c r="Q29" i="1"/>
  <c r="R29" i="1"/>
  <c r="S29" i="1"/>
  <c r="T29" i="1"/>
  <c r="O30" i="1"/>
  <c r="P30" i="1"/>
  <c r="Q30" i="1"/>
  <c r="R30" i="1"/>
  <c r="S30" i="1"/>
  <c r="T30" i="1"/>
  <c r="O31" i="1"/>
  <c r="P31" i="1"/>
  <c r="Q31" i="1"/>
  <c r="R31" i="1"/>
  <c r="S31" i="1"/>
  <c r="T31" i="1"/>
  <c r="O32" i="1"/>
  <c r="P32" i="1"/>
  <c r="Q32" i="1"/>
  <c r="R32" i="1"/>
  <c r="S32" i="1"/>
  <c r="T32" i="1"/>
  <c r="O33" i="1"/>
  <c r="P33" i="1"/>
  <c r="Q33" i="1"/>
  <c r="R33" i="1"/>
  <c r="S33" i="1"/>
  <c r="T33" i="1"/>
  <c r="O34" i="1"/>
  <c r="P34" i="1"/>
  <c r="Q34" i="1"/>
  <c r="R34" i="1"/>
  <c r="S34" i="1"/>
  <c r="T34" i="1"/>
  <c r="O35" i="1"/>
  <c r="P35" i="1"/>
  <c r="Q35" i="1"/>
  <c r="R35" i="1"/>
  <c r="S35" i="1"/>
  <c r="T35" i="1"/>
  <c r="O36" i="1"/>
  <c r="P36" i="1"/>
  <c r="Q36" i="1"/>
  <c r="R36" i="1"/>
  <c r="S36" i="1"/>
  <c r="T36" i="1"/>
  <c r="O37" i="1"/>
  <c r="P37" i="1"/>
  <c r="Q37" i="1"/>
  <c r="R37" i="1"/>
  <c r="S37" i="1"/>
  <c r="T37" i="1"/>
  <c r="N26" i="1"/>
  <c r="N27" i="1"/>
  <c r="N28" i="1"/>
  <c r="N29" i="1"/>
  <c r="N30" i="1"/>
  <c r="N31" i="1"/>
  <c r="N32" i="1"/>
  <c r="N33" i="1"/>
  <c r="N34" i="1"/>
  <c r="N35" i="1"/>
  <c r="N36" i="1"/>
  <c r="N37" i="1"/>
  <c r="N25" i="1"/>
</calcChain>
</file>

<file path=xl/sharedStrings.xml><?xml version="1.0" encoding="utf-8"?>
<sst xmlns="http://schemas.openxmlformats.org/spreadsheetml/2006/main" count="51" uniqueCount="26">
  <si>
    <t>GResNet_EGCN(naive)</t>
    <phoneticPr fontId="1" type="noConversion"/>
  </si>
  <si>
    <t>GResNet_EGCN(naive)_Short</t>
    <phoneticPr fontId="1" type="noConversion"/>
  </si>
  <si>
    <t>GResNet_1</t>
    <phoneticPr fontId="1" type="noConversion"/>
  </si>
  <si>
    <t>GResNet_2</t>
    <phoneticPr fontId="1" type="noConversion"/>
  </si>
  <si>
    <t>GResNet_3</t>
    <phoneticPr fontId="1" type="noConversion"/>
  </si>
  <si>
    <t>raw_2</t>
    <phoneticPr fontId="1" type="noConversion"/>
  </si>
  <si>
    <t>raw_3</t>
    <phoneticPr fontId="1" type="noConversion"/>
  </si>
  <si>
    <t>raw_6</t>
    <phoneticPr fontId="1" type="noConversion"/>
  </si>
  <si>
    <t>GED</t>
    <phoneticPr fontId="1" type="noConversion"/>
  </si>
  <si>
    <t>Short_GED</t>
    <phoneticPr fontId="1" type="noConversion"/>
  </si>
  <si>
    <t>avg_loss</t>
    <phoneticPr fontId="1" type="noConversion"/>
  </si>
  <si>
    <t>std_loss</t>
    <phoneticPr fontId="1" type="noConversion"/>
  </si>
  <si>
    <t>max</t>
    <phoneticPr fontId="1" type="noConversion"/>
  </si>
  <si>
    <t>min</t>
    <phoneticPr fontId="1" type="noConversion"/>
  </si>
  <si>
    <t>length</t>
    <phoneticPr fontId="1" type="noConversion"/>
  </si>
  <si>
    <t>avg_time</t>
    <phoneticPr fontId="1" type="noConversion"/>
  </si>
  <si>
    <t>improvement(%)</t>
    <phoneticPr fontId="1" type="noConversion"/>
  </si>
  <si>
    <t>improvement formula</t>
    <phoneticPr fontId="1" type="noConversion"/>
  </si>
  <si>
    <t>(EGCN_loss - A_loss)/EGCN_loss *100%</t>
    <phoneticPr fontId="1" type="noConversion"/>
  </si>
  <si>
    <t>EGCN(기준)</t>
    <phoneticPr fontId="1" type="noConversion"/>
  </si>
  <si>
    <t>mini-batch size = 32</t>
    <phoneticPr fontId="1" type="noConversion"/>
  </si>
  <si>
    <t>각 모델대로 10회씩 돌리고 loss의 산술평균을 구했다.</t>
    <phoneticPr fontId="1" type="noConversion"/>
  </si>
  <si>
    <t>랩실의 PC로 돌렸다.</t>
    <phoneticPr fontId="1" type="noConversion"/>
  </si>
  <si>
    <t>Very_Short_GED</t>
    <phoneticPr fontId="1" type="noConversion"/>
  </si>
  <si>
    <t>Very_Short_GED_3</t>
    <phoneticPr fontId="1" type="noConversion"/>
  </si>
  <si>
    <t>esol_MAE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</si>
</sst>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altLang="ko-KR">
                <a:solidFill>
                  <a:schemeClr val="dk1"/>
                </a:solidFill>
                <a:latin typeface="+mn-lt"/>
                <a:ea typeface="+mn-ea"/>
                <a:cs typeface="+mn-cs"/>
              </a:rPr>
              <a:t>Relative improvement(%) of</a:t>
            </a:r>
            <a:r>
              <a:rPr lang="en-US" altLang="ko-KR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esol with MAE</a:t>
            </a:r>
            <a:r>
              <a:rPr lang="en-US" altLang="ko-KR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  <a:endParaRPr lang="en-US" altLang="ko-KR"/>
          </a:p>
        </c:rich>
      </c:tx>
      <c:overlay val="0"/>
      <c:spPr>
        <a:solidFill>
          <a:schemeClr val="bg1"/>
        </a:solidFill>
        <a:ln w="12700" cap="flat" cmpd="sng" algn="ctr">
          <a:solidFill>
            <a:schemeClr val="tx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improvement(%)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EGCN(기준)</c:v>
                </c:pt>
                <c:pt idx="1">
                  <c:v>GResNet_EGCN(naive)</c:v>
                </c:pt>
                <c:pt idx="2">
                  <c:v>GResNet_EGCN(naive)_Short</c:v>
                </c:pt>
                <c:pt idx="3">
                  <c:v>GResNet_1</c:v>
                </c:pt>
                <c:pt idx="4">
                  <c:v>GResNet_2</c:v>
                </c:pt>
                <c:pt idx="5">
                  <c:v>GResNet_3</c:v>
                </c:pt>
                <c:pt idx="6">
                  <c:v>raw_2</c:v>
                </c:pt>
                <c:pt idx="7">
                  <c:v>raw_3</c:v>
                </c:pt>
                <c:pt idx="8">
                  <c:v>raw_6</c:v>
                </c:pt>
                <c:pt idx="9">
                  <c:v>GED</c:v>
                </c:pt>
                <c:pt idx="10">
                  <c:v>Short_GED</c:v>
                </c:pt>
                <c:pt idx="11">
                  <c:v>Very_Short_GED</c:v>
                </c:pt>
                <c:pt idx="12">
                  <c:v>Very_Short_GED_3</c:v>
                </c:pt>
              </c:strCache>
            </c:strRef>
          </c:cat>
          <c:val>
            <c:numRef>
              <c:f>Sheet1!$H$2:$H$14</c:f>
              <c:numCache>
                <c:formatCode>General</c:formatCode>
                <c:ptCount val="13"/>
                <c:pt idx="0">
                  <c:v>0</c:v>
                </c:pt>
                <c:pt idx="1">
                  <c:v>-3.5339999999999998</c:v>
                </c:pt>
                <c:pt idx="2">
                  <c:v>4.8150000000000004</c:v>
                </c:pt>
                <c:pt idx="3">
                  <c:v>-9.5879999999999992</c:v>
                </c:pt>
                <c:pt idx="4">
                  <c:v>2.157</c:v>
                </c:pt>
                <c:pt idx="5">
                  <c:v>1.329</c:v>
                </c:pt>
                <c:pt idx="6">
                  <c:v>2.3860000000000001</c:v>
                </c:pt>
                <c:pt idx="7">
                  <c:v>-0.31900000000000001</c:v>
                </c:pt>
                <c:pt idx="8">
                  <c:v>3.7610000000000001</c:v>
                </c:pt>
                <c:pt idx="9">
                  <c:v>3.3380000000000001</c:v>
                </c:pt>
                <c:pt idx="10">
                  <c:v>10.862</c:v>
                </c:pt>
                <c:pt idx="11">
                  <c:v>4.8</c:v>
                </c:pt>
                <c:pt idx="12">
                  <c:v>7.032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A-4685-A5D3-5BABC98A7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6614176"/>
        <c:axId val="1776615424"/>
      </c:barChart>
      <c:catAx>
        <c:axId val="177661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Models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solidFill>
            <a:schemeClr val="bg1"/>
          </a:solidFill>
          <a:ln w="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6615424"/>
        <c:crosses val="autoZero"/>
        <c:auto val="1"/>
        <c:lblAlgn val="ctr"/>
        <c:lblOffset val="100"/>
        <c:noMultiLvlLbl val="0"/>
      </c:catAx>
      <c:valAx>
        <c:axId val="17766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개선율</a:t>
                </a:r>
                <a:r>
                  <a:rPr lang="en-US" altLang="ko-KR"/>
                  <a:t>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661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18</xdr:row>
      <xdr:rowOff>123825</xdr:rowOff>
    </xdr:from>
    <xdr:to>
      <xdr:col>9</xdr:col>
      <xdr:colOff>161925</xdr:colOff>
      <xdr:row>37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2AB4BE0-4400-4CB8-ABD0-82E63A8FF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0F2AE-8A21-409F-8B97-EC00C5A9260E}">
  <dimension ref="A1:T38"/>
  <sheetViews>
    <sheetView tabSelected="1" topLeftCell="B10" workbookViewId="0">
      <selection activeCell="M20" sqref="M20"/>
    </sheetView>
  </sheetViews>
  <sheetFormatPr defaultRowHeight="16.5" x14ac:dyDescent="0.3"/>
  <cols>
    <col min="1" max="1" width="27.5" customWidth="1"/>
    <col min="13" max="13" width="25.75" customWidth="1"/>
  </cols>
  <sheetData>
    <row r="1" spans="1:16" x14ac:dyDescent="0.3">
      <c r="A1" t="s">
        <v>25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</row>
    <row r="2" spans="1:16" x14ac:dyDescent="0.3">
      <c r="A2" t="s">
        <v>19</v>
      </c>
      <c r="B2">
        <v>0.73914536354972404</v>
      </c>
      <c r="C2">
        <v>3.0776149354700699E-2</v>
      </c>
      <c r="D2">
        <v>0.79200398825642104</v>
      </c>
      <c r="E2">
        <v>0.68547821375767004</v>
      </c>
      <c r="F2">
        <v>0.106525774498751</v>
      </c>
      <c r="G2">
        <v>624.128323698043</v>
      </c>
      <c r="H2">
        <v>0</v>
      </c>
    </row>
    <row r="3" spans="1:16" x14ac:dyDescent="0.3">
      <c r="A3" t="s">
        <v>0</v>
      </c>
      <c r="B3">
        <v>0.76526992858388598</v>
      </c>
      <c r="C3">
        <v>2.33048415536381E-2</v>
      </c>
      <c r="D3">
        <v>0.80443127275015003</v>
      </c>
      <c r="E3">
        <v>0.72247450036554395</v>
      </c>
      <c r="F3">
        <v>8.1956772384606094E-2</v>
      </c>
      <c r="G3">
        <v>2203.3725385189</v>
      </c>
      <c r="H3">
        <v>-3.5339999999999998</v>
      </c>
    </row>
    <row r="4" spans="1:16" x14ac:dyDescent="0.3">
      <c r="A4" t="s">
        <v>1</v>
      </c>
      <c r="B4">
        <v>0.70355459331210402</v>
      </c>
      <c r="C4">
        <v>1.0336986486740401E-2</v>
      </c>
      <c r="D4">
        <v>0.72291333988397799</v>
      </c>
      <c r="E4">
        <v>0.68721957194752603</v>
      </c>
      <c r="F4">
        <v>3.5693767936452597E-2</v>
      </c>
      <c r="G4">
        <v>1437.5430052042</v>
      </c>
      <c r="H4">
        <v>4.8150000000000004</v>
      </c>
    </row>
    <row r="5" spans="1:16" x14ac:dyDescent="0.3">
      <c r="A5" t="s">
        <v>2</v>
      </c>
      <c r="B5">
        <v>0.810015073583222</v>
      </c>
      <c r="C5">
        <v>1.21307390559571E-2</v>
      </c>
      <c r="D5">
        <v>0.83315676091245905</v>
      </c>
      <c r="E5">
        <v>0.79108184958577898</v>
      </c>
      <c r="F5">
        <v>4.2074911326680502E-2</v>
      </c>
      <c r="G5">
        <v>411.91625459194103</v>
      </c>
      <c r="H5">
        <v>-9.5879999999999992</v>
      </c>
    </row>
    <row r="6" spans="1:16" x14ac:dyDescent="0.3">
      <c r="A6" t="s">
        <v>3</v>
      </c>
      <c r="B6">
        <v>0.72327591560287197</v>
      </c>
      <c r="C6">
        <v>1.3997090627467099E-2</v>
      </c>
      <c r="D6">
        <v>0.75689211739737505</v>
      </c>
      <c r="E6">
        <v>0.70395984019080104</v>
      </c>
      <c r="F6">
        <v>5.2932277206574001E-2</v>
      </c>
      <c r="G6">
        <v>631.26539382934504</v>
      </c>
      <c r="H6">
        <v>2.157</v>
      </c>
    </row>
    <row r="7" spans="1:16" x14ac:dyDescent="0.3">
      <c r="A7" t="s">
        <v>4</v>
      </c>
      <c r="B7">
        <v>0.72932427530087895</v>
      </c>
      <c r="C7">
        <v>1.51011779001834E-2</v>
      </c>
      <c r="D7">
        <v>0.75298565625817604</v>
      </c>
      <c r="E7">
        <v>0.70770827817076598</v>
      </c>
      <c r="F7">
        <v>4.52773780874101E-2</v>
      </c>
      <c r="G7">
        <v>843.64277441501599</v>
      </c>
      <c r="H7">
        <v>1.329</v>
      </c>
      <c r="M7" t="s">
        <v>17</v>
      </c>
      <c r="P7" t="s">
        <v>18</v>
      </c>
    </row>
    <row r="8" spans="1:16" x14ac:dyDescent="0.3">
      <c r="A8" t="s">
        <v>5</v>
      </c>
      <c r="B8">
        <v>0.72150620982188296</v>
      </c>
      <c r="C8">
        <v>1.3668505672388901E-2</v>
      </c>
      <c r="D8">
        <v>0.75005885416167195</v>
      </c>
      <c r="E8">
        <v>0.70432143554113302</v>
      </c>
      <c r="F8">
        <v>4.5737418620538497E-2</v>
      </c>
      <c r="G8">
        <v>638.72763917446105</v>
      </c>
      <c r="H8">
        <v>2.3860000000000001</v>
      </c>
    </row>
    <row r="9" spans="1:16" x14ac:dyDescent="0.3">
      <c r="A9" t="s">
        <v>6</v>
      </c>
      <c r="B9">
        <v>0.74150197081705904</v>
      </c>
      <c r="C9">
        <v>1.62951709029697E-2</v>
      </c>
      <c r="D9">
        <v>0.77433397218706002</v>
      </c>
      <c r="E9">
        <v>0.71874295370262498</v>
      </c>
      <c r="F9">
        <v>5.5591018484435803E-2</v>
      </c>
      <c r="G9">
        <v>843.40120351314499</v>
      </c>
      <c r="H9">
        <v>-0.31900000000000001</v>
      </c>
    </row>
    <row r="10" spans="1:16" x14ac:dyDescent="0.3">
      <c r="A10" t="s">
        <v>7</v>
      </c>
      <c r="B10">
        <v>0.71134819888499101</v>
      </c>
      <c r="C10">
        <v>6.9999502161355899E-3</v>
      </c>
      <c r="D10">
        <v>0.72030750564915003</v>
      </c>
      <c r="E10">
        <v>0.70001703134985804</v>
      </c>
      <c r="F10">
        <v>2.0290474299292201E-2</v>
      </c>
      <c r="G10">
        <v>1445.33508338928</v>
      </c>
      <c r="H10">
        <v>3.7610000000000001</v>
      </c>
    </row>
    <row r="11" spans="1:16" x14ac:dyDescent="0.3">
      <c r="A11" t="s">
        <v>8</v>
      </c>
      <c r="B11">
        <v>0.71447345222946002</v>
      </c>
      <c r="C11">
        <v>2.0555674934347901E-2</v>
      </c>
      <c r="D11">
        <v>0.752234433870133</v>
      </c>
      <c r="E11">
        <v>0.68254132045161398</v>
      </c>
      <c r="F11">
        <v>6.9693113418519304E-2</v>
      </c>
      <c r="G11">
        <v>2803.4582787752101</v>
      </c>
      <c r="H11">
        <v>3.3380000000000001</v>
      </c>
      <c r="M11" t="s">
        <v>22</v>
      </c>
    </row>
    <row r="12" spans="1:16" x14ac:dyDescent="0.3">
      <c r="A12" t="s">
        <v>9</v>
      </c>
      <c r="B12">
        <v>0.65885988978742005</v>
      </c>
      <c r="C12">
        <v>1.8086210811001702E-2</v>
      </c>
      <c r="D12">
        <v>0.679859575050342</v>
      </c>
      <c r="E12">
        <v>0.63341111345893297</v>
      </c>
      <c r="F12">
        <v>4.6448461591409598E-2</v>
      </c>
      <c r="G12">
        <v>1831.3941129207601</v>
      </c>
      <c r="H12">
        <v>10.862</v>
      </c>
      <c r="M12" t="s">
        <v>21</v>
      </c>
    </row>
    <row r="13" spans="1:16" x14ac:dyDescent="0.3">
      <c r="A13" t="s">
        <v>23</v>
      </c>
      <c r="B13">
        <v>0.70366703883958504</v>
      </c>
      <c r="C13">
        <v>2.0499962780728301E-2</v>
      </c>
      <c r="D13">
        <v>0.74617968716763705</v>
      </c>
      <c r="E13">
        <v>0.68236633058791596</v>
      </c>
      <c r="F13">
        <v>6.3813356579721203E-2</v>
      </c>
      <c r="G13">
        <v>1022.75951778888</v>
      </c>
      <c r="H13">
        <v>4.8</v>
      </c>
      <c r="M13" t="s">
        <v>20</v>
      </c>
    </row>
    <row r="14" spans="1:16" x14ac:dyDescent="0.3">
      <c r="A14" t="s">
        <v>24</v>
      </c>
      <c r="B14">
        <v>0.68717228567974797</v>
      </c>
      <c r="C14">
        <v>1.9808124256977502E-2</v>
      </c>
      <c r="D14">
        <v>0.724314046841536</v>
      </c>
      <c r="E14">
        <v>0.65467796926222999</v>
      </c>
      <c r="F14">
        <v>6.9636077579305899E-2</v>
      </c>
      <c r="G14">
        <v>1228.1423615455601</v>
      </c>
      <c r="H14">
        <v>7.032</v>
      </c>
    </row>
    <row r="15" spans="1:16" x14ac:dyDescent="0.3">
      <c r="A15" t="s">
        <v>20</v>
      </c>
      <c r="B15" t="s">
        <v>22</v>
      </c>
    </row>
    <row r="24" spans="13:20" x14ac:dyDescent="0.3">
      <c r="M24" t="s">
        <v>25</v>
      </c>
      <c r="N24" t="s">
        <v>10</v>
      </c>
      <c r="O24" t="s">
        <v>11</v>
      </c>
      <c r="P24" t="s">
        <v>12</v>
      </c>
      <c r="Q24" t="s">
        <v>13</v>
      </c>
      <c r="R24" t="s">
        <v>14</v>
      </c>
      <c r="S24" t="s">
        <v>15</v>
      </c>
      <c r="T24" t="s">
        <v>16</v>
      </c>
    </row>
    <row r="25" spans="13:20" x14ac:dyDescent="0.3">
      <c r="M25" t="s">
        <v>19</v>
      </c>
      <c r="N25">
        <f>ROUND(B2,2)</f>
        <v>0.74</v>
      </c>
      <c r="O25">
        <f t="shared" ref="O25:T37" si="0">ROUND(C2,2)</f>
        <v>0.03</v>
      </c>
      <c r="P25">
        <f t="shared" si="0"/>
        <v>0.79</v>
      </c>
      <c r="Q25">
        <f t="shared" si="0"/>
        <v>0.69</v>
      </c>
      <c r="R25">
        <f t="shared" si="0"/>
        <v>0.11</v>
      </c>
      <c r="S25">
        <f t="shared" si="0"/>
        <v>624.13</v>
      </c>
      <c r="T25">
        <f t="shared" si="0"/>
        <v>0</v>
      </c>
    </row>
    <row r="26" spans="13:20" x14ac:dyDescent="0.3">
      <c r="M26" t="s">
        <v>0</v>
      </c>
      <c r="N26">
        <f t="shared" ref="N26:N37" si="1">ROUND(B3,2)</f>
        <v>0.77</v>
      </c>
      <c r="O26">
        <f t="shared" si="0"/>
        <v>0.02</v>
      </c>
      <c r="P26">
        <f t="shared" si="0"/>
        <v>0.8</v>
      </c>
      <c r="Q26">
        <f t="shared" si="0"/>
        <v>0.72</v>
      </c>
      <c r="R26">
        <f t="shared" si="0"/>
        <v>0.08</v>
      </c>
      <c r="S26">
        <f t="shared" si="0"/>
        <v>2203.37</v>
      </c>
      <c r="T26">
        <f t="shared" si="0"/>
        <v>-3.53</v>
      </c>
    </row>
    <row r="27" spans="13:20" x14ac:dyDescent="0.3">
      <c r="M27" t="s">
        <v>1</v>
      </c>
      <c r="N27">
        <f t="shared" si="1"/>
        <v>0.7</v>
      </c>
      <c r="O27">
        <f t="shared" si="0"/>
        <v>0.01</v>
      </c>
      <c r="P27">
        <f t="shared" si="0"/>
        <v>0.72</v>
      </c>
      <c r="Q27">
        <f t="shared" si="0"/>
        <v>0.69</v>
      </c>
      <c r="R27">
        <f t="shared" si="0"/>
        <v>0.04</v>
      </c>
      <c r="S27">
        <f t="shared" si="0"/>
        <v>1437.54</v>
      </c>
      <c r="T27">
        <f t="shared" si="0"/>
        <v>4.82</v>
      </c>
    </row>
    <row r="28" spans="13:20" x14ac:dyDescent="0.3">
      <c r="M28" t="s">
        <v>2</v>
      </c>
      <c r="N28">
        <f t="shared" si="1"/>
        <v>0.81</v>
      </c>
      <c r="O28">
        <f t="shared" si="0"/>
        <v>0.01</v>
      </c>
      <c r="P28">
        <f t="shared" si="0"/>
        <v>0.83</v>
      </c>
      <c r="Q28">
        <f t="shared" si="0"/>
        <v>0.79</v>
      </c>
      <c r="R28">
        <f t="shared" si="0"/>
        <v>0.04</v>
      </c>
      <c r="S28">
        <f t="shared" si="0"/>
        <v>411.92</v>
      </c>
      <c r="T28">
        <f t="shared" si="0"/>
        <v>-9.59</v>
      </c>
    </row>
    <row r="29" spans="13:20" x14ac:dyDescent="0.3">
      <c r="M29" t="s">
        <v>3</v>
      </c>
      <c r="N29">
        <f t="shared" si="1"/>
        <v>0.72</v>
      </c>
      <c r="O29">
        <f t="shared" si="0"/>
        <v>0.01</v>
      </c>
      <c r="P29">
        <f t="shared" si="0"/>
        <v>0.76</v>
      </c>
      <c r="Q29">
        <f t="shared" si="0"/>
        <v>0.7</v>
      </c>
      <c r="R29">
        <f t="shared" si="0"/>
        <v>0.05</v>
      </c>
      <c r="S29">
        <f t="shared" si="0"/>
        <v>631.27</v>
      </c>
      <c r="T29">
        <f t="shared" si="0"/>
        <v>2.16</v>
      </c>
    </row>
    <row r="30" spans="13:20" x14ac:dyDescent="0.3">
      <c r="M30" t="s">
        <v>4</v>
      </c>
      <c r="N30">
        <f t="shared" si="1"/>
        <v>0.73</v>
      </c>
      <c r="O30">
        <f t="shared" si="0"/>
        <v>0.02</v>
      </c>
      <c r="P30">
        <f t="shared" si="0"/>
        <v>0.75</v>
      </c>
      <c r="Q30">
        <f t="shared" si="0"/>
        <v>0.71</v>
      </c>
      <c r="R30">
        <f t="shared" si="0"/>
        <v>0.05</v>
      </c>
      <c r="S30">
        <f t="shared" si="0"/>
        <v>843.64</v>
      </c>
      <c r="T30">
        <f t="shared" si="0"/>
        <v>1.33</v>
      </c>
    </row>
    <row r="31" spans="13:20" x14ac:dyDescent="0.3">
      <c r="M31" t="s">
        <v>5</v>
      </c>
      <c r="N31">
        <f t="shared" si="1"/>
        <v>0.72</v>
      </c>
      <c r="O31">
        <f t="shared" si="0"/>
        <v>0.01</v>
      </c>
      <c r="P31">
        <f t="shared" si="0"/>
        <v>0.75</v>
      </c>
      <c r="Q31">
        <f t="shared" si="0"/>
        <v>0.7</v>
      </c>
      <c r="R31">
        <f t="shared" si="0"/>
        <v>0.05</v>
      </c>
      <c r="S31">
        <f t="shared" si="0"/>
        <v>638.73</v>
      </c>
      <c r="T31">
        <f t="shared" si="0"/>
        <v>2.39</v>
      </c>
    </row>
    <row r="32" spans="13:20" x14ac:dyDescent="0.3">
      <c r="M32" t="s">
        <v>6</v>
      </c>
      <c r="N32">
        <f t="shared" si="1"/>
        <v>0.74</v>
      </c>
      <c r="O32">
        <f t="shared" si="0"/>
        <v>0.02</v>
      </c>
      <c r="P32">
        <f t="shared" si="0"/>
        <v>0.77</v>
      </c>
      <c r="Q32">
        <f t="shared" si="0"/>
        <v>0.72</v>
      </c>
      <c r="R32">
        <f t="shared" si="0"/>
        <v>0.06</v>
      </c>
      <c r="S32">
        <f t="shared" si="0"/>
        <v>843.4</v>
      </c>
      <c r="T32">
        <f t="shared" si="0"/>
        <v>-0.32</v>
      </c>
    </row>
    <row r="33" spans="13:20" x14ac:dyDescent="0.3">
      <c r="M33" t="s">
        <v>7</v>
      </c>
      <c r="N33">
        <f t="shared" si="1"/>
        <v>0.71</v>
      </c>
      <c r="O33">
        <f t="shared" si="0"/>
        <v>0.01</v>
      </c>
      <c r="P33">
        <f t="shared" si="0"/>
        <v>0.72</v>
      </c>
      <c r="Q33">
        <f t="shared" si="0"/>
        <v>0.7</v>
      </c>
      <c r="R33">
        <f t="shared" si="0"/>
        <v>0.02</v>
      </c>
      <c r="S33">
        <f t="shared" si="0"/>
        <v>1445.34</v>
      </c>
      <c r="T33">
        <f t="shared" si="0"/>
        <v>3.76</v>
      </c>
    </row>
    <row r="34" spans="13:20" x14ac:dyDescent="0.3">
      <c r="M34" t="s">
        <v>8</v>
      </c>
      <c r="N34">
        <f t="shared" si="1"/>
        <v>0.71</v>
      </c>
      <c r="O34">
        <f t="shared" si="0"/>
        <v>0.02</v>
      </c>
      <c r="P34">
        <f t="shared" si="0"/>
        <v>0.75</v>
      </c>
      <c r="Q34">
        <f t="shared" si="0"/>
        <v>0.68</v>
      </c>
      <c r="R34">
        <f t="shared" si="0"/>
        <v>7.0000000000000007E-2</v>
      </c>
      <c r="S34">
        <f t="shared" si="0"/>
        <v>2803.46</v>
      </c>
      <c r="T34">
        <f t="shared" si="0"/>
        <v>3.34</v>
      </c>
    </row>
    <row r="35" spans="13:20" x14ac:dyDescent="0.3">
      <c r="M35" t="s">
        <v>9</v>
      </c>
      <c r="N35">
        <f t="shared" si="1"/>
        <v>0.66</v>
      </c>
      <c r="O35">
        <f t="shared" si="0"/>
        <v>0.02</v>
      </c>
      <c r="P35">
        <f t="shared" si="0"/>
        <v>0.68</v>
      </c>
      <c r="Q35">
        <f t="shared" si="0"/>
        <v>0.63</v>
      </c>
      <c r="R35">
        <f t="shared" si="0"/>
        <v>0.05</v>
      </c>
      <c r="S35">
        <f t="shared" si="0"/>
        <v>1831.39</v>
      </c>
      <c r="T35">
        <f t="shared" si="0"/>
        <v>10.86</v>
      </c>
    </row>
    <row r="36" spans="13:20" x14ac:dyDescent="0.3">
      <c r="M36" t="s">
        <v>23</v>
      </c>
      <c r="N36">
        <f t="shared" si="1"/>
        <v>0.7</v>
      </c>
      <c r="O36">
        <f t="shared" si="0"/>
        <v>0.02</v>
      </c>
      <c r="P36">
        <f t="shared" si="0"/>
        <v>0.75</v>
      </c>
      <c r="Q36">
        <f t="shared" si="0"/>
        <v>0.68</v>
      </c>
      <c r="R36">
        <f t="shared" si="0"/>
        <v>0.06</v>
      </c>
      <c r="S36">
        <f t="shared" si="0"/>
        <v>1022.76</v>
      </c>
      <c r="T36">
        <f t="shared" si="0"/>
        <v>4.8</v>
      </c>
    </row>
    <row r="37" spans="13:20" x14ac:dyDescent="0.3">
      <c r="M37" t="s">
        <v>24</v>
      </c>
      <c r="N37">
        <f t="shared" si="1"/>
        <v>0.69</v>
      </c>
      <c r="O37">
        <f t="shared" si="0"/>
        <v>0.02</v>
      </c>
      <c r="P37">
        <f t="shared" si="0"/>
        <v>0.72</v>
      </c>
      <c r="Q37">
        <f t="shared" si="0"/>
        <v>0.65</v>
      </c>
      <c r="R37">
        <f t="shared" si="0"/>
        <v>7.0000000000000007E-2</v>
      </c>
      <c r="S37">
        <f t="shared" si="0"/>
        <v>1228.1400000000001</v>
      </c>
      <c r="T37">
        <f t="shared" si="0"/>
        <v>7.03</v>
      </c>
    </row>
    <row r="38" spans="13:20" x14ac:dyDescent="0.3">
      <c r="M38" t="s">
        <v>20</v>
      </c>
      <c r="N38" t="s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 oh Kim</dc:creator>
  <cp:lastModifiedBy>young oh Kim</cp:lastModifiedBy>
  <dcterms:created xsi:type="dcterms:W3CDTF">2021-04-03T13:28:38Z</dcterms:created>
  <dcterms:modified xsi:type="dcterms:W3CDTF">2021-05-17T15:56:35Z</dcterms:modified>
</cp:coreProperties>
</file>