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졸업논문\result\lipo\"/>
    </mc:Choice>
  </mc:AlternateContent>
  <xr:revisionPtr revIDLastSave="0" documentId="13_ncr:1_{523AC37C-2161-4B5F-AFA0-CBF01EDE978E}" xr6:coauthVersionLast="44" xr6:coauthVersionMax="46" xr10:uidLastSave="{00000000-0000-0000-0000-000000000000}"/>
  <bookViews>
    <workbookView xWindow="-120" yWindow="-120" windowWidth="29040" windowHeight="15840" xr2:uid="{7026C2AA-FC27-4198-910E-B81ADFC2F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D21" i="1"/>
  <c r="E21" i="1"/>
  <c r="F21" i="1"/>
  <c r="G21" i="1"/>
  <c r="H21" i="1"/>
  <c r="C22" i="1"/>
  <c r="D22" i="1"/>
  <c r="E22" i="1"/>
  <c r="F22" i="1"/>
  <c r="G22" i="1"/>
  <c r="H22" i="1"/>
  <c r="C23" i="1"/>
  <c r="D23" i="1"/>
  <c r="E23" i="1"/>
  <c r="F23" i="1"/>
  <c r="G23" i="1"/>
  <c r="H23" i="1"/>
  <c r="C24" i="1"/>
  <c r="D24" i="1"/>
  <c r="E24" i="1"/>
  <c r="F24" i="1"/>
  <c r="G24" i="1"/>
  <c r="H24" i="1"/>
  <c r="C25" i="1"/>
  <c r="D25" i="1"/>
  <c r="E25" i="1"/>
  <c r="F25" i="1"/>
  <c r="G25" i="1"/>
  <c r="H25" i="1"/>
  <c r="C26" i="1"/>
  <c r="D26" i="1"/>
  <c r="E26" i="1"/>
  <c r="F26" i="1"/>
  <c r="G26" i="1"/>
  <c r="H26" i="1"/>
  <c r="C27" i="1"/>
  <c r="D27" i="1"/>
  <c r="E27" i="1"/>
  <c r="F27" i="1"/>
  <c r="G27" i="1"/>
  <c r="H27" i="1"/>
  <c r="C28" i="1"/>
  <c r="D28" i="1"/>
  <c r="E28" i="1"/>
  <c r="F28" i="1"/>
  <c r="G28" i="1"/>
  <c r="H28" i="1"/>
  <c r="C29" i="1"/>
  <c r="D29" i="1"/>
  <c r="E29" i="1"/>
  <c r="F29" i="1"/>
  <c r="G29" i="1"/>
  <c r="H29" i="1"/>
  <c r="C30" i="1"/>
  <c r="D30" i="1"/>
  <c r="E30" i="1"/>
  <c r="F30" i="1"/>
  <c r="G30" i="1"/>
  <c r="H30" i="1"/>
  <c r="C31" i="1"/>
  <c r="D31" i="1"/>
  <c r="E31" i="1"/>
  <c r="F31" i="1"/>
  <c r="G31" i="1"/>
  <c r="H31" i="1"/>
  <c r="C32" i="1"/>
  <c r="D32" i="1"/>
  <c r="E32" i="1"/>
  <c r="F32" i="1"/>
  <c r="G32" i="1"/>
  <c r="H32" i="1"/>
  <c r="C33" i="1"/>
  <c r="D33" i="1"/>
  <c r="E33" i="1"/>
  <c r="F33" i="1"/>
  <c r="G33" i="1"/>
  <c r="H33" i="1"/>
  <c r="B22" i="1"/>
  <c r="B23" i="1"/>
  <c r="B24" i="1"/>
  <c r="B25" i="1"/>
  <c r="B26" i="1"/>
  <c r="B27" i="1"/>
  <c r="B28" i="1"/>
  <c r="B29" i="1"/>
  <c r="B30" i="1"/>
  <c r="B31" i="1"/>
  <c r="B32" i="1"/>
  <c r="B33" i="1"/>
  <c r="B21" i="1"/>
</calcChain>
</file>

<file path=xl/sharedStrings.xml><?xml version="1.0" encoding="utf-8"?>
<sst xmlns="http://schemas.openxmlformats.org/spreadsheetml/2006/main" count="47" uniqueCount="24">
  <si>
    <t>EGCN(기준)</t>
    <phoneticPr fontId="1" type="noConversion"/>
  </si>
  <si>
    <t>GResNet_EGCN(naive)</t>
    <phoneticPr fontId="1" type="noConversion"/>
  </si>
  <si>
    <t>GResNet_EGCN(naive)_Short</t>
    <phoneticPr fontId="1" type="noConversion"/>
  </si>
  <si>
    <t>GResNet_1</t>
    <phoneticPr fontId="1" type="noConversion"/>
  </si>
  <si>
    <t>GResNet_2</t>
    <phoneticPr fontId="1" type="noConversion"/>
  </si>
  <si>
    <t>GResNet_3</t>
    <phoneticPr fontId="1" type="noConversion"/>
  </si>
  <si>
    <t>raw_2</t>
    <phoneticPr fontId="1" type="noConversion"/>
  </si>
  <si>
    <t>raw_3</t>
    <phoneticPr fontId="1" type="noConversion"/>
  </si>
  <si>
    <t>raw_6</t>
    <phoneticPr fontId="1" type="noConversion"/>
  </si>
  <si>
    <t>GED</t>
    <phoneticPr fontId="1" type="noConversion"/>
  </si>
  <si>
    <t>Short_GED</t>
    <phoneticPr fontId="1" type="noConversion"/>
  </si>
  <si>
    <t>Very_Short_GED</t>
    <phoneticPr fontId="1" type="noConversion"/>
  </si>
  <si>
    <t>Very_Short_GED_3</t>
    <phoneticPr fontId="1" type="noConversion"/>
  </si>
  <si>
    <t>lipo_MAE</t>
    <phoneticPr fontId="1" type="noConversion"/>
  </si>
  <si>
    <t>avg_loss</t>
    <phoneticPr fontId="1" type="noConversion"/>
  </si>
  <si>
    <t>std_loss</t>
    <phoneticPr fontId="1" type="noConversion"/>
  </si>
  <si>
    <t>max</t>
    <phoneticPr fontId="1" type="noConversion"/>
  </si>
  <si>
    <t>min</t>
    <phoneticPr fontId="1" type="noConversion"/>
  </si>
  <si>
    <t>length</t>
    <phoneticPr fontId="1" type="noConversion"/>
  </si>
  <si>
    <t>avg_time</t>
    <phoneticPr fontId="1" type="noConversion"/>
  </si>
  <si>
    <t>improvement(%)</t>
    <phoneticPr fontId="1" type="noConversion"/>
  </si>
  <si>
    <t>batch_size = 32</t>
    <phoneticPr fontId="1" type="noConversion"/>
  </si>
  <si>
    <t>랩실 PC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</si>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</sst>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500" baseline="0">
                <a:solidFill>
                  <a:schemeClr val="tx1"/>
                </a:solidFill>
              </a:rPr>
              <a:t>Relative improvement(%) for lipophilicity with MAE</a:t>
            </a:r>
            <a:endParaRPr lang="ko-KR" altLang="en-US" sz="150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EGCN(기준)</c:v>
                </c:pt>
                <c:pt idx="1">
                  <c:v>GResNet_EGCN(naive)</c:v>
                </c:pt>
                <c:pt idx="2">
                  <c:v>GResNet_EGCN(naive)_Short</c:v>
                </c:pt>
                <c:pt idx="3">
                  <c:v>GResNet_1</c:v>
                </c:pt>
                <c:pt idx="4">
                  <c:v>GResNet_2</c:v>
                </c:pt>
                <c:pt idx="5">
                  <c:v>GResNet_3</c:v>
                </c:pt>
                <c:pt idx="6">
                  <c:v>raw_2</c:v>
                </c:pt>
                <c:pt idx="7">
                  <c:v>raw_3</c:v>
                </c:pt>
                <c:pt idx="8">
                  <c:v>raw_6</c:v>
                </c:pt>
                <c:pt idx="9">
                  <c:v>GED</c:v>
                </c:pt>
                <c:pt idx="10">
                  <c:v>Short_GED</c:v>
                </c:pt>
                <c:pt idx="11">
                  <c:v>Very_Short_GED</c:v>
                </c:pt>
                <c:pt idx="12">
                  <c:v>Very_Short_GED_3</c:v>
                </c:pt>
              </c:strCache>
            </c:strRef>
          </c:cat>
          <c:val>
            <c:numRef>
              <c:f>Sheet1!$H$2:$H$14</c:f>
              <c:numCache>
                <c:formatCode>General</c:formatCode>
                <c:ptCount val="13"/>
                <c:pt idx="0">
                  <c:v>0</c:v>
                </c:pt>
                <c:pt idx="1">
                  <c:v>-1.4530000000000001</c:v>
                </c:pt>
                <c:pt idx="2">
                  <c:v>-3.23</c:v>
                </c:pt>
                <c:pt idx="3">
                  <c:v>-3.8809999999999998</c:v>
                </c:pt>
                <c:pt idx="4">
                  <c:v>1.7250000000000001</c:v>
                </c:pt>
                <c:pt idx="5">
                  <c:v>0.629</c:v>
                </c:pt>
                <c:pt idx="6">
                  <c:v>-0.95399999999999996</c:v>
                </c:pt>
                <c:pt idx="7">
                  <c:v>-2.94</c:v>
                </c:pt>
                <c:pt idx="8">
                  <c:v>-2.9319999999999999</c:v>
                </c:pt>
                <c:pt idx="9">
                  <c:v>-5.38</c:v>
                </c:pt>
                <c:pt idx="10">
                  <c:v>-4.4349999999999996</c:v>
                </c:pt>
                <c:pt idx="11">
                  <c:v>0.96299999999999997</c:v>
                </c:pt>
                <c:pt idx="12">
                  <c:v>-2.0979999999999999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A-4322-AB6D-3100FA8E1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0524591"/>
        <c:axId val="330530415"/>
      </c:barChart>
      <c:catAx>
        <c:axId val="330524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100" baseline="0">
                    <a:solidFill>
                      <a:schemeClr val="tx1"/>
                    </a:solidFill>
                  </a:rPr>
                  <a:t>Models</a:t>
                </a:r>
                <a:endParaRPr lang="ko-KR" altLang="en-US" sz="1100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0530415"/>
        <c:crosses val="autoZero"/>
        <c:auto val="1"/>
        <c:lblAlgn val="ctr"/>
        <c:lblOffset val="100"/>
        <c:noMultiLvlLbl val="0"/>
      </c:catAx>
      <c:valAx>
        <c:axId val="33053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100" baseline="0">
                    <a:solidFill>
                      <a:schemeClr val="tx1"/>
                    </a:solidFill>
                  </a:rPr>
                  <a:t>개선율</a:t>
                </a:r>
                <a:r>
                  <a:rPr lang="en-US" altLang="ko-KR" sz="1100" baseline="0">
                    <a:solidFill>
                      <a:schemeClr val="tx1"/>
                    </a:solidFill>
                  </a:rPr>
                  <a:t>(%)</a:t>
                </a:r>
                <a:endParaRPr lang="ko-KR" altLang="en-US" sz="1100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052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2</xdr:row>
      <xdr:rowOff>57150</xdr:rowOff>
    </xdr:from>
    <xdr:to>
      <xdr:col>18</xdr:col>
      <xdr:colOff>561975</xdr:colOff>
      <xdr:row>21</xdr:row>
      <xdr:rowOff>114300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2874EE5-6615-4C01-ACFB-E1718D2B3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8754-9AE6-473D-957D-BABB8BBD8DF0}">
  <dimension ref="A1:L34"/>
  <sheetViews>
    <sheetView tabSelected="1" workbookViewId="0">
      <selection activeCell="L26" sqref="L26"/>
    </sheetView>
  </sheetViews>
  <sheetFormatPr defaultRowHeight="16.5" x14ac:dyDescent="0.3"/>
  <cols>
    <col min="1" max="1" width="27.625" customWidth="1"/>
  </cols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0</v>
      </c>
      <c r="B2">
        <v>0.85522949188096098</v>
      </c>
      <c r="C2">
        <v>6.55028801316719E-3</v>
      </c>
      <c r="D2">
        <v>0.86615371897106996</v>
      </c>
      <c r="E2">
        <v>0.84595563809076901</v>
      </c>
      <c r="F2">
        <v>2.0198080880300999E-2</v>
      </c>
      <c r="G2">
        <v>2267.4997801780701</v>
      </c>
      <c r="H2">
        <v>0</v>
      </c>
    </row>
    <row r="3" spans="1:8" x14ac:dyDescent="0.3">
      <c r="A3" t="s">
        <v>1</v>
      </c>
      <c r="B3">
        <v>0.86765944200470302</v>
      </c>
      <c r="C3">
        <v>9.2580847604506692E-3</v>
      </c>
      <c r="D3">
        <v>0.88354917117527498</v>
      </c>
      <c r="E3">
        <v>0.85422865402130799</v>
      </c>
      <c r="F3">
        <v>2.9320517153966798E-2</v>
      </c>
      <c r="G3">
        <v>8014.1083517551397</v>
      </c>
      <c r="H3">
        <v>-1.4530000000000001</v>
      </c>
    </row>
    <row r="4" spans="1:8" x14ac:dyDescent="0.3">
      <c r="A4" t="s">
        <v>2</v>
      </c>
      <c r="B4">
        <v>0.88285433259464396</v>
      </c>
      <c r="C4">
        <v>5.0933700580730497E-3</v>
      </c>
      <c r="D4">
        <v>0.89333607094628398</v>
      </c>
      <c r="E4">
        <v>0.87703459955397101</v>
      </c>
      <c r="F4">
        <v>1.6301471392313499E-2</v>
      </c>
      <c r="G4">
        <v>5162.8417698860103</v>
      </c>
      <c r="H4">
        <v>-3.23</v>
      </c>
    </row>
    <row r="5" spans="1:8" x14ac:dyDescent="0.3">
      <c r="A5" t="s">
        <v>3</v>
      </c>
      <c r="B5">
        <v>0.88842128537950005</v>
      </c>
      <c r="C5">
        <v>3.2535911729794499E-3</v>
      </c>
      <c r="D5">
        <v>0.89403833786646503</v>
      </c>
      <c r="E5">
        <v>0.88263838359287805</v>
      </c>
      <c r="F5">
        <v>1.1399954273587099E-2</v>
      </c>
      <c r="G5">
        <v>1475.4035397529599</v>
      </c>
      <c r="H5">
        <v>-3.8809999999999998</v>
      </c>
    </row>
    <row r="6" spans="1:8" x14ac:dyDescent="0.3">
      <c r="A6" t="s">
        <v>4</v>
      </c>
      <c r="B6">
        <v>0.84047835839362295</v>
      </c>
      <c r="C6">
        <v>7.3770494221181799E-3</v>
      </c>
      <c r="D6">
        <v>0.85850277764456595</v>
      </c>
      <c r="E6">
        <v>0.83189243498302601</v>
      </c>
      <c r="F6">
        <v>2.66103426615396E-2</v>
      </c>
      <c r="G6">
        <v>2279.1961688756901</v>
      </c>
      <c r="H6">
        <v>1.7250000000000001</v>
      </c>
    </row>
    <row r="7" spans="1:8" x14ac:dyDescent="0.3">
      <c r="A7" t="s">
        <v>5</v>
      </c>
      <c r="B7">
        <v>0.849846078469639</v>
      </c>
      <c r="C7">
        <v>5.6169864215879503E-3</v>
      </c>
      <c r="D7">
        <v>0.85803493738174397</v>
      </c>
      <c r="E7">
        <v>0.83977227324531101</v>
      </c>
      <c r="F7">
        <v>1.8262664136432401E-2</v>
      </c>
      <c r="G7">
        <v>3011.8457390546801</v>
      </c>
      <c r="H7">
        <v>0.629</v>
      </c>
    </row>
    <row r="8" spans="1:8" x14ac:dyDescent="0.3">
      <c r="A8" t="s">
        <v>6</v>
      </c>
      <c r="B8">
        <v>0.86339238877523505</v>
      </c>
      <c r="C8">
        <v>7.3236649713179502E-3</v>
      </c>
      <c r="D8">
        <v>0.87466361443201701</v>
      </c>
      <c r="E8">
        <v>0.85271941026051801</v>
      </c>
      <c r="F8">
        <v>2.1944204171498501E-2</v>
      </c>
      <c r="G8">
        <v>2272.9702876091001</v>
      </c>
      <c r="H8">
        <v>-0.95399999999999996</v>
      </c>
    </row>
    <row r="9" spans="1:8" x14ac:dyDescent="0.3">
      <c r="A9" t="s">
        <v>7</v>
      </c>
      <c r="B9">
        <v>0.88037342095375004</v>
      </c>
      <c r="C9">
        <v>5.9438485786705098E-3</v>
      </c>
      <c r="D9">
        <v>0.88684793449583499</v>
      </c>
      <c r="E9">
        <v>0.86683121124903295</v>
      </c>
      <c r="F9">
        <v>2.00167232468015E-2</v>
      </c>
      <c r="G9">
        <v>3016.4907242774898</v>
      </c>
      <c r="H9">
        <v>-2.94</v>
      </c>
    </row>
    <row r="10" spans="1:8" x14ac:dyDescent="0.3">
      <c r="A10" t="s">
        <v>8</v>
      </c>
      <c r="B10">
        <v>0.880300996490887</v>
      </c>
      <c r="C10">
        <v>4.2628773707385397E-3</v>
      </c>
      <c r="D10">
        <v>0.88886349133082798</v>
      </c>
      <c r="E10">
        <v>0.87253398043768704</v>
      </c>
      <c r="F10">
        <v>1.63295108931404E-2</v>
      </c>
      <c r="G10">
        <v>5245.5141001224501</v>
      </c>
      <c r="H10">
        <v>-2.9319999999999999</v>
      </c>
    </row>
    <row r="11" spans="1:8" x14ac:dyDescent="0.3">
      <c r="A11" t="s">
        <v>9</v>
      </c>
      <c r="B11">
        <v>0.90123962432997495</v>
      </c>
      <c r="C11">
        <v>1.9605703008791098E-3</v>
      </c>
      <c r="D11">
        <v>0.90413856881005406</v>
      </c>
      <c r="E11">
        <v>0.89808339981805696</v>
      </c>
      <c r="F11">
        <v>6.0551689919972002E-3</v>
      </c>
      <c r="G11">
        <v>10224.707045745799</v>
      </c>
      <c r="H11">
        <v>-5.38</v>
      </c>
    </row>
    <row r="12" spans="1:8" x14ac:dyDescent="0.3">
      <c r="A12" t="s">
        <v>10</v>
      </c>
      <c r="B12">
        <v>0.89315773717562297</v>
      </c>
      <c r="C12">
        <v>3.8463699621379202E-3</v>
      </c>
      <c r="D12">
        <v>0.89829906758807898</v>
      </c>
      <c r="E12">
        <v>0.88636342491422304</v>
      </c>
      <c r="F12">
        <v>1.19356426738557E-2</v>
      </c>
      <c r="G12">
        <v>6690.8096582174303</v>
      </c>
      <c r="H12">
        <v>-4.4349999999999996</v>
      </c>
    </row>
    <row r="13" spans="1:8" x14ac:dyDescent="0.3">
      <c r="A13" t="s">
        <v>11</v>
      </c>
      <c r="B13">
        <v>0.84699158394904295</v>
      </c>
      <c r="C13">
        <v>1.1380104253056999E-2</v>
      </c>
      <c r="D13">
        <v>0.870320952960423</v>
      </c>
      <c r="E13">
        <v>0.82418135586239005</v>
      </c>
      <c r="F13">
        <v>4.6139597098032697E-2</v>
      </c>
      <c r="G13">
        <v>3744.5324493646599</v>
      </c>
      <c r="H13">
        <v>0.96299999999999997</v>
      </c>
    </row>
    <row r="14" spans="1:8" x14ac:dyDescent="0.3">
      <c r="A14" t="s">
        <v>12</v>
      </c>
      <c r="B14">
        <v>0.87317197807629898</v>
      </c>
      <c r="C14">
        <v>6.8466382716769001E-3</v>
      </c>
      <c r="D14">
        <v>0.887298423335665</v>
      </c>
      <c r="E14">
        <v>0.85878038315545902</v>
      </c>
      <c r="F14">
        <v>2.8518040180206299E-2</v>
      </c>
      <c r="G14">
        <v>4461.1655320167501</v>
      </c>
      <c r="H14">
        <v>-2.0979999999999999</v>
      </c>
    </row>
    <row r="15" spans="1:8" x14ac:dyDescent="0.3">
      <c r="A15" t="s">
        <v>21</v>
      </c>
      <c r="B15" t="s">
        <v>22</v>
      </c>
    </row>
    <row r="20" spans="1:12" x14ac:dyDescent="0.3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</row>
    <row r="21" spans="1:12" x14ac:dyDescent="0.3">
      <c r="A21" t="s">
        <v>0</v>
      </c>
      <c r="B21">
        <f>ROUND(B2,2)</f>
        <v>0.86</v>
      </c>
      <c r="C21">
        <f t="shared" ref="C21:H21" si="0">ROUND(C2,2)</f>
        <v>0.01</v>
      </c>
      <c r="D21">
        <f t="shared" si="0"/>
        <v>0.87</v>
      </c>
      <c r="E21">
        <f t="shared" si="0"/>
        <v>0.85</v>
      </c>
      <c r="F21">
        <f t="shared" si="0"/>
        <v>0.02</v>
      </c>
      <c r="G21">
        <f t="shared" si="0"/>
        <v>2267.5</v>
      </c>
      <c r="H21">
        <f t="shared" si="0"/>
        <v>0</v>
      </c>
    </row>
    <row r="22" spans="1:12" x14ac:dyDescent="0.3">
      <c r="A22" t="s">
        <v>1</v>
      </c>
      <c r="B22">
        <f t="shared" ref="B22:H33" si="1">ROUND(B3,2)</f>
        <v>0.87</v>
      </c>
      <c r="C22">
        <f t="shared" si="1"/>
        <v>0.01</v>
      </c>
      <c r="D22">
        <f t="shared" si="1"/>
        <v>0.88</v>
      </c>
      <c r="E22">
        <f t="shared" si="1"/>
        <v>0.85</v>
      </c>
      <c r="F22">
        <f t="shared" si="1"/>
        <v>0.03</v>
      </c>
      <c r="G22">
        <f t="shared" si="1"/>
        <v>8014.11</v>
      </c>
      <c r="H22">
        <f t="shared" si="1"/>
        <v>-1.45</v>
      </c>
    </row>
    <row r="23" spans="1:12" x14ac:dyDescent="0.3">
      <c r="A23" t="s">
        <v>2</v>
      </c>
      <c r="B23">
        <f t="shared" si="1"/>
        <v>0.88</v>
      </c>
      <c r="C23">
        <f t="shared" si="1"/>
        <v>0.01</v>
      </c>
      <c r="D23">
        <f t="shared" si="1"/>
        <v>0.89</v>
      </c>
      <c r="E23">
        <f t="shared" si="1"/>
        <v>0.88</v>
      </c>
      <c r="F23">
        <f t="shared" si="1"/>
        <v>0.02</v>
      </c>
      <c r="G23">
        <f t="shared" si="1"/>
        <v>5162.84</v>
      </c>
      <c r="H23">
        <f t="shared" si="1"/>
        <v>-3.23</v>
      </c>
    </row>
    <row r="24" spans="1:12" x14ac:dyDescent="0.3">
      <c r="A24" t="s">
        <v>3</v>
      </c>
      <c r="B24">
        <f t="shared" si="1"/>
        <v>0.89</v>
      </c>
      <c r="C24">
        <f t="shared" si="1"/>
        <v>0</v>
      </c>
      <c r="D24">
        <f t="shared" si="1"/>
        <v>0.89</v>
      </c>
      <c r="E24">
        <f t="shared" si="1"/>
        <v>0.88</v>
      </c>
      <c r="F24">
        <f t="shared" si="1"/>
        <v>0.01</v>
      </c>
      <c r="G24">
        <f t="shared" si="1"/>
        <v>1475.4</v>
      </c>
      <c r="H24">
        <f t="shared" si="1"/>
        <v>-3.88</v>
      </c>
    </row>
    <row r="25" spans="1:12" x14ac:dyDescent="0.3">
      <c r="A25" t="s">
        <v>4</v>
      </c>
      <c r="B25">
        <f t="shared" si="1"/>
        <v>0.84</v>
      </c>
      <c r="C25">
        <f t="shared" si="1"/>
        <v>0.01</v>
      </c>
      <c r="D25">
        <f t="shared" si="1"/>
        <v>0.86</v>
      </c>
      <c r="E25">
        <f t="shared" si="1"/>
        <v>0.83</v>
      </c>
      <c r="F25">
        <f t="shared" si="1"/>
        <v>0.03</v>
      </c>
      <c r="G25">
        <f t="shared" si="1"/>
        <v>2279.1999999999998</v>
      </c>
      <c r="H25">
        <f t="shared" si="1"/>
        <v>1.73</v>
      </c>
    </row>
    <row r="26" spans="1:12" x14ac:dyDescent="0.3">
      <c r="A26" t="s">
        <v>5</v>
      </c>
      <c r="B26">
        <f t="shared" si="1"/>
        <v>0.85</v>
      </c>
      <c r="C26">
        <f t="shared" si="1"/>
        <v>0.01</v>
      </c>
      <c r="D26">
        <f t="shared" si="1"/>
        <v>0.86</v>
      </c>
      <c r="E26">
        <f t="shared" si="1"/>
        <v>0.84</v>
      </c>
      <c r="F26">
        <f t="shared" si="1"/>
        <v>0.02</v>
      </c>
      <c r="G26">
        <f t="shared" si="1"/>
        <v>3011.85</v>
      </c>
      <c r="H26">
        <f t="shared" si="1"/>
        <v>0.63</v>
      </c>
      <c r="L26" t="s">
        <v>23</v>
      </c>
    </row>
    <row r="27" spans="1:12" x14ac:dyDescent="0.3">
      <c r="A27" t="s">
        <v>6</v>
      </c>
      <c r="B27">
        <f t="shared" si="1"/>
        <v>0.86</v>
      </c>
      <c r="C27">
        <f t="shared" si="1"/>
        <v>0.01</v>
      </c>
      <c r="D27">
        <f t="shared" si="1"/>
        <v>0.87</v>
      </c>
      <c r="E27">
        <f t="shared" si="1"/>
        <v>0.85</v>
      </c>
      <c r="F27">
        <f t="shared" si="1"/>
        <v>0.02</v>
      </c>
      <c r="G27">
        <f t="shared" si="1"/>
        <v>2272.9699999999998</v>
      </c>
      <c r="H27">
        <f t="shared" si="1"/>
        <v>-0.95</v>
      </c>
    </row>
    <row r="28" spans="1:12" x14ac:dyDescent="0.3">
      <c r="A28" t="s">
        <v>7</v>
      </c>
      <c r="B28">
        <f t="shared" si="1"/>
        <v>0.88</v>
      </c>
      <c r="C28">
        <f t="shared" si="1"/>
        <v>0.01</v>
      </c>
      <c r="D28">
        <f t="shared" si="1"/>
        <v>0.89</v>
      </c>
      <c r="E28">
        <f t="shared" si="1"/>
        <v>0.87</v>
      </c>
      <c r="F28">
        <f t="shared" si="1"/>
        <v>0.02</v>
      </c>
      <c r="G28">
        <f t="shared" si="1"/>
        <v>3016.49</v>
      </c>
      <c r="H28">
        <f t="shared" si="1"/>
        <v>-2.94</v>
      </c>
    </row>
    <row r="29" spans="1:12" x14ac:dyDescent="0.3">
      <c r="A29" t="s">
        <v>8</v>
      </c>
      <c r="B29">
        <f t="shared" si="1"/>
        <v>0.88</v>
      </c>
      <c r="C29">
        <f t="shared" si="1"/>
        <v>0</v>
      </c>
      <c r="D29">
        <f t="shared" si="1"/>
        <v>0.89</v>
      </c>
      <c r="E29">
        <f t="shared" si="1"/>
        <v>0.87</v>
      </c>
      <c r="F29">
        <f t="shared" si="1"/>
        <v>0.02</v>
      </c>
      <c r="G29">
        <f t="shared" si="1"/>
        <v>5245.51</v>
      </c>
      <c r="H29">
        <f t="shared" si="1"/>
        <v>-2.93</v>
      </c>
    </row>
    <row r="30" spans="1:12" x14ac:dyDescent="0.3">
      <c r="A30" t="s">
        <v>9</v>
      </c>
      <c r="B30">
        <f t="shared" si="1"/>
        <v>0.9</v>
      </c>
      <c r="C30">
        <f t="shared" si="1"/>
        <v>0</v>
      </c>
      <c r="D30">
        <f t="shared" si="1"/>
        <v>0.9</v>
      </c>
      <c r="E30">
        <f t="shared" si="1"/>
        <v>0.9</v>
      </c>
      <c r="F30">
        <f t="shared" si="1"/>
        <v>0.01</v>
      </c>
      <c r="G30">
        <f t="shared" si="1"/>
        <v>10224.709999999999</v>
      </c>
      <c r="H30">
        <f t="shared" si="1"/>
        <v>-5.38</v>
      </c>
    </row>
    <row r="31" spans="1:12" x14ac:dyDescent="0.3">
      <c r="A31" t="s">
        <v>10</v>
      </c>
      <c r="B31">
        <f t="shared" si="1"/>
        <v>0.89</v>
      </c>
      <c r="C31">
        <f t="shared" si="1"/>
        <v>0</v>
      </c>
      <c r="D31">
        <f t="shared" si="1"/>
        <v>0.9</v>
      </c>
      <c r="E31">
        <f t="shared" si="1"/>
        <v>0.89</v>
      </c>
      <c r="F31">
        <f t="shared" si="1"/>
        <v>0.01</v>
      </c>
      <c r="G31">
        <f t="shared" si="1"/>
        <v>6690.81</v>
      </c>
      <c r="H31">
        <f t="shared" si="1"/>
        <v>-4.4400000000000004</v>
      </c>
    </row>
    <row r="32" spans="1:12" x14ac:dyDescent="0.3">
      <c r="A32" t="s">
        <v>11</v>
      </c>
      <c r="B32">
        <f t="shared" si="1"/>
        <v>0.85</v>
      </c>
      <c r="C32">
        <f t="shared" si="1"/>
        <v>0.01</v>
      </c>
      <c r="D32">
        <f t="shared" si="1"/>
        <v>0.87</v>
      </c>
      <c r="E32">
        <f t="shared" si="1"/>
        <v>0.82</v>
      </c>
      <c r="F32">
        <f t="shared" si="1"/>
        <v>0.05</v>
      </c>
      <c r="G32">
        <f t="shared" si="1"/>
        <v>3744.53</v>
      </c>
      <c r="H32">
        <f t="shared" si="1"/>
        <v>0.96</v>
      </c>
    </row>
    <row r="33" spans="1:8" x14ac:dyDescent="0.3">
      <c r="A33" t="s">
        <v>12</v>
      </c>
      <c r="B33">
        <f t="shared" si="1"/>
        <v>0.87</v>
      </c>
      <c r="C33">
        <f t="shared" si="1"/>
        <v>0.01</v>
      </c>
      <c r="D33">
        <f t="shared" si="1"/>
        <v>0.89</v>
      </c>
      <c r="E33">
        <f t="shared" si="1"/>
        <v>0.86</v>
      </c>
      <c r="F33">
        <f t="shared" si="1"/>
        <v>0.03</v>
      </c>
      <c r="G33">
        <f t="shared" si="1"/>
        <v>4461.17</v>
      </c>
      <c r="H33">
        <f t="shared" si="1"/>
        <v>-2.1</v>
      </c>
    </row>
    <row r="34" spans="1:8" x14ac:dyDescent="0.3">
      <c r="A34" t="s">
        <v>21</v>
      </c>
      <c r="B34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oh Kim</dc:creator>
  <cp:lastModifiedBy>young oh Kim</cp:lastModifiedBy>
  <dcterms:created xsi:type="dcterms:W3CDTF">2021-04-28T01:35:33Z</dcterms:created>
  <dcterms:modified xsi:type="dcterms:W3CDTF">2021-05-28T13:00:08Z</dcterms:modified>
</cp:coreProperties>
</file>