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졸업논문\result\pdbbind\"/>
    </mc:Choice>
  </mc:AlternateContent>
  <xr:revisionPtr revIDLastSave="0" documentId="13_ncr:1_{69837224-DCDF-44CA-9467-36854475D1D9}" xr6:coauthVersionLast="44" xr6:coauthVersionMax="46" xr10:uidLastSave="{00000000-0000-0000-0000-000000000000}"/>
  <bookViews>
    <workbookView xWindow="600" yWindow="390" windowWidth="21600" windowHeight="11385" xr2:uid="{A021A620-9520-485C-BD4B-4FD53B37A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B24" i="1"/>
  <c r="B25" i="1"/>
  <c r="B26" i="1"/>
  <c r="B27" i="1"/>
  <c r="B28" i="1"/>
  <c r="B29" i="1"/>
  <c r="B30" i="1"/>
  <c r="B31" i="1"/>
  <c r="B32" i="1"/>
  <c r="B33" i="1"/>
  <c r="B34" i="1"/>
  <c r="B35" i="1"/>
  <c r="B23" i="1"/>
</calcChain>
</file>

<file path=xl/sharedStrings.xml><?xml version="1.0" encoding="utf-8"?>
<sst xmlns="http://schemas.openxmlformats.org/spreadsheetml/2006/main" count="46" uniqueCount="23">
  <si>
    <t>EGCN(기준)</t>
    <phoneticPr fontId="1" type="noConversion"/>
  </si>
  <si>
    <t>GResNet_EGCN(naive)</t>
    <phoneticPr fontId="1" type="noConversion"/>
  </si>
  <si>
    <t>GResNet_EGCN(naive)_Short</t>
    <phoneticPr fontId="1" type="noConversion"/>
  </si>
  <si>
    <t>GResNet_1</t>
    <phoneticPr fontId="1" type="noConversion"/>
  </si>
  <si>
    <t>GResNet_2</t>
    <phoneticPr fontId="1" type="noConversion"/>
  </si>
  <si>
    <t>GResNet_3</t>
    <phoneticPr fontId="1" type="noConversion"/>
  </si>
  <si>
    <t>raw_2</t>
    <phoneticPr fontId="1" type="noConversion"/>
  </si>
  <si>
    <t>raw_3</t>
    <phoneticPr fontId="1" type="noConversion"/>
  </si>
  <si>
    <t>raw_6</t>
    <phoneticPr fontId="1" type="noConversion"/>
  </si>
  <si>
    <t>GED</t>
    <phoneticPr fontId="1" type="noConversion"/>
  </si>
  <si>
    <t>Short_GED</t>
    <phoneticPr fontId="1" type="noConversion"/>
  </si>
  <si>
    <t>Very_Short_GED</t>
    <phoneticPr fontId="1" type="noConversion"/>
  </si>
  <si>
    <t>Very_Short_GED_3</t>
    <phoneticPr fontId="1" type="noConversion"/>
  </si>
  <si>
    <t>avg_loss</t>
    <phoneticPr fontId="1" type="noConversion"/>
  </si>
  <si>
    <t>std_loss</t>
    <phoneticPr fontId="1" type="noConversion"/>
  </si>
  <si>
    <t>max</t>
    <phoneticPr fontId="1" type="noConversion"/>
  </si>
  <si>
    <t>min</t>
    <phoneticPr fontId="1" type="noConversion"/>
  </si>
  <si>
    <t>length</t>
    <phoneticPr fontId="1" type="noConversion"/>
  </si>
  <si>
    <t>avg_time</t>
    <phoneticPr fontId="1" type="noConversion"/>
  </si>
  <si>
    <t>improvement(%)</t>
    <phoneticPr fontId="1" type="noConversion"/>
  </si>
  <si>
    <t>pdbbind_MAE</t>
    <phoneticPr fontId="1" type="noConversion"/>
  </si>
  <si>
    <t>랩실PC</t>
    <phoneticPr fontId="1" type="noConversion"/>
  </si>
  <si>
    <t>batch_size=128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</si>
</sst>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aseline="0">
                <a:solidFill>
                  <a:schemeClr val="tx1"/>
                </a:solidFill>
              </a:rPr>
              <a:t>Relative improvement(%) for PDBbind with MAE</a:t>
            </a:r>
            <a:endParaRPr lang="ko-KR" altLang="en-US" sz="15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EGCN(기준)</c:v>
                </c:pt>
                <c:pt idx="1">
                  <c:v>GResNet_EGCN(naive)</c:v>
                </c:pt>
                <c:pt idx="2">
                  <c:v>GResNet_EGCN(naive)_Short</c:v>
                </c:pt>
                <c:pt idx="3">
                  <c:v>GResNet_1</c:v>
                </c:pt>
                <c:pt idx="4">
                  <c:v>GResNet_2</c:v>
                </c:pt>
                <c:pt idx="5">
                  <c:v>GResNet_3</c:v>
                </c:pt>
                <c:pt idx="6">
                  <c:v>raw_2</c:v>
                </c:pt>
                <c:pt idx="7">
                  <c:v>raw_3</c:v>
                </c:pt>
                <c:pt idx="8">
                  <c:v>raw_6</c:v>
                </c:pt>
                <c:pt idx="9">
                  <c:v>GED</c:v>
                </c:pt>
                <c:pt idx="10">
                  <c:v>Short_GED</c:v>
                </c:pt>
                <c:pt idx="11">
                  <c:v>Very_Short_GED</c:v>
                </c:pt>
                <c:pt idx="12">
                  <c:v>Very_Short_GED_3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-3.5339999999999998</c:v>
                </c:pt>
                <c:pt idx="2">
                  <c:v>4.8150000000000004</c:v>
                </c:pt>
                <c:pt idx="3">
                  <c:v>-9.5879999999999992</c:v>
                </c:pt>
                <c:pt idx="4">
                  <c:v>2.1469999999999998</c:v>
                </c:pt>
                <c:pt idx="5">
                  <c:v>1.329</c:v>
                </c:pt>
                <c:pt idx="6">
                  <c:v>2.3860000000000001</c:v>
                </c:pt>
                <c:pt idx="7">
                  <c:v>-0.31900000000000001</c:v>
                </c:pt>
                <c:pt idx="8">
                  <c:v>3.7610000000000001</c:v>
                </c:pt>
                <c:pt idx="9">
                  <c:v>3.3380000000000001</c:v>
                </c:pt>
                <c:pt idx="10">
                  <c:v>10.862</c:v>
                </c:pt>
                <c:pt idx="11">
                  <c:v>4.8</c:v>
                </c:pt>
                <c:pt idx="12">
                  <c:v>7.032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65-8F24-F7BA43EF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25071"/>
        <c:axId val="409619663"/>
      </c:barChart>
      <c:catAx>
        <c:axId val="40962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aseline="0">
                    <a:solidFill>
                      <a:schemeClr val="tx1"/>
                    </a:solidFill>
                  </a:rPr>
                  <a:t>Models</a:t>
                </a:r>
                <a:endParaRPr lang="ko-KR" altLang="en-US" sz="11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619663"/>
        <c:crosses val="autoZero"/>
        <c:auto val="1"/>
        <c:lblAlgn val="ctr"/>
        <c:lblOffset val="100"/>
        <c:noMultiLvlLbl val="0"/>
      </c:catAx>
      <c:valAx>
        <c:axId val="4096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 baseline="0">
                    <a:solidFill>
                      <a:schemeClr val="tx1"/>
                    </a:solidFill>
                  </a:rPr>
                  <a:t>개선율</a:t>
                </a:r>
                <a:r>
                  <a:rPr lang="en-US" altLang="ko-KR" sz="1100" baseline="0">
                    <a:solidFill>
                      <a:schemeClr val="tx1"/>
                    </a:solidFill>
                  </a:rPr>
                  <a:t>(%)</a:t>
                </a:r>
                <a:endParaRPr lang="ko-KR" altLang="en-US" sz="11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62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5</xdr:row>
      <xdr:rowOff>95250</xdr:rowOff>
    </xdr:from>
    <xdr:to>
      <xdr:col>18</xdr:col>
      <xdr:colOff>581025</xdr:colOff>
      <xdr:row>24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2EA593-8E75-43E4-BAB6-850CC0729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AA16-9E3E-43F8-BB92-0F1BE249005F}">
  <dimension ref="A1:H36"/>
  <sheetViews>
    <sheetView tabSelected="1" workbookViewId="0">
      <selection activeCell="G19" sqref="G19"/>
    </sheetView>
  </sheetViews>
  <sheetFormatPr defaultRowHeight="16.5" x14ac:dyDescent="0.3"/>
  <cols>
    <col min="1" max="1" width="26.625" customWidth="1"/>
  </cols>
  <sheetData>
    <row r="1" spans="1:8" x14ac:dyDescent="0.3">
      <c r="A1" t="s">
        <v>20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t="s">
        <v>0</v>
      </c>
      <c r="B2">
        <v>0.73914536354972404</v>
      </c>
      <c r="C2">
        <v>3.0776149354700699E-2</v>
      </c>
      <c r="D2">
        <v>0.79200398825642104</v>
      </c>
      <c r="E2">
        <v>0.68547821375767004</v>
      </c>
      <c r="F2">
        <v>0.106525774498751</v>
      </c>
      <c r="G2">
        <v>624.128323698043</v>
      </c>
      <c r="H2">
        <v>0</v>
      </c>
    </row>
    <row r="3" spans="1:8" x14ac:dyDescent="0.3">
      <c r="A3" t="s">
        <v>1</v>
      </c>
      <c r="B3">
        <v>0.76526992858388598</v>
      </c>
      <c r="C3">
        <v>2.33048415536381E-2</v>
      </c>
      <c r="D3">
        <v>0.80443127275015003</v>
      </c>
      <c r="E3">
        <v>0.72247450036554395</v>
      </c>
      <c r="F3">
        <v>8.1956772384606094E-2</v>
      </c>
      <c r="G3">
        <v>2203.3725385189</v>
      </c>
      <c r="H3">
        <v>-3.5339999999999998</v>
      </c>
    </row>
    <row r="4" spans="1:8" x14ac:dyDescent="0.3">
      <c r="A4" t="s">
        <v>2</v>
      </c>
      <c r="B4">
        <v>0.70355459331210402</v>
      </c>
      <c r="C4">
        <v>1.0336986486740401E-2</v>
      </c>
      <c r="D4">
        <v>0.72291333988397799</v>
      </c>
      <c r="E4">
        <v>0.68721957194752603</v>
      </c>
      <c r="F4">
        <v>3.5693767936452597E-2</v>
      </c>
      <c r="G4">
        <v>1437.5430052042</v>
      </c>
      <c r="H4">
        <v>4.8150000000000004</v>
      </c>
    </row>
    <row r="5" spans="1:8" x14ac:dyDescent="0.3">
      <c r="A5" t="s">
        <v>3</v>
      </c>
      <c r="B5">
        <v>0.810015073583222</v>
      </c>
      <c r="C5">
        <v>1.21307390559571E-2</v>
      </c>
      <c r="D5">
        <v>0.83315676091245905</v>
      </c>
      <c r="E5">
        <v>0.79108184958577898</v>
      </c>
      <c r="F5">
        <v>4.2074911326680502E-2</v>
      </c>
      <c r="G5">
        <v>411.91625459194103</v>
      </c>
      <c r="H5">
        <v>-9.5879999999999992</v>
      </c>
    </row>
    <row r="6" spans="1:8" x14ac:dyDescent="0.3">
      <c r="A6" t="s">
        <v>4</v>
      </c>
      <c r="B6">
        <v>0.72327591560287197</v>
      </c>
      <c r="C6">
        <v>1.3997090627467099E-2</v>
      </c>
      <c r="D6">
        <v>0.75689211739737505</v>
      </c>
      <c r="E6">
        <v>0.70395984019080104</v>
      </c>
      <c r="F6">
        <v>5.2932277206574001E-2</v>
      </c>
      <c r="G6">
        <v>631.26539382934504</v>
      </c>
      <c r="H6">
        <v>2.1469999999999998</v>
      </c>
    </row>
    <row r="7" spans="1:8" x14ac:dyDescent="0.3">
      <c r="A7" t="s">
        <v>5</v>
      </c>
      <c r="B7">
        <v>0.72932427530087895</v>
      </c>
      <c r="C7">
        <v>1.51011779001834E-2</v>
      </c>
      <c r="D7">
        <v>0.75298565625817604</v>
      </c>
      <c r="E7">
        <v>0.70770827817076598</v>
      </c>
      <c r="F7">
        <v>4.52773780874101E-2</v>
      </c>
      <c r="G7">
        <v>843.64277441501599</v>
      </c>
      <c r="H7">
        <v>1.329</v>
      </c>
    </row>
    <row r="8" spans="1:8" x14ac:dyDescent="0.3">
      <c r="A8" t="s">
        <v>6</v>
      </c>
      <c r="B8">
        <v>0.72150620982188296</v>
      </c>
      <c r="C8">
        <v>1.3668505672388901E-2</v>
      </c>
      <c r="D8">
        <v>0.75005885416167195</v>
      </c>
      <c r="E8">
        <v>0.70432143554113302</v>
      </c>
      <c r="F8">
        <v>4.5737418620538497E-2</v>
      </c>
      <c r="G8">
        <v>638.72763917446105</v>
      </c>
      <c r="H8">
        <v>2.3860000000000001</v>
      </c>
    </row>
    <row r="9" spans="1:8" x14ac:dyDescent="0.3">
      <c r="A9" t="s">
        <v>7</v>
      </c>
      <c r="B9">
        <v>0.74150197081705904</v>
      </c>
      <c r="C9">
        <v>1.62951709029697E-2</v>
      </c>
      <c r="D9">
        <v>0.77433397218706002</v>
      </c>
      <c r="E9">
        <v>0.71874295370262498</v>
      </c>
      <c r="F9">
        <v>5.5591018484435803E-2</v>
      </c>
      <c r="G9">
        <v>843.40120351314499</v>
      </c>
      <c r="H9">
        <v>-0.31900000000000001</v>
      </c>
    </row>
    <row r="10" spans="1:8" x14ac:dyDescent="0.3">
      <c r="A10" t="s">
        <v>8</v>
      </c>
      <c r="B10">
        <v>0.71134819888499101</v>
      </c>
      <c r="C10">
        <v>6.9999502161355899E-3</v>
      </c>
      <c r="D10">
        <v>0.72030750564915003</v>
      </c>
      <c r="E10">
        <v>0.70001703134985804</v>
      </c>
      <c r="F10">
        <v>2.0290474299292201E-2</v>
      </c>
      <c r="G10">
        <v>1445.33508338928</v>
      </c>
      <c r="H10">
        <v>3.7610000000000001</v>
      </c>
    </row>
    <row r="11" spans="1:8" x14ac:dyDescent="0.3">
      <c r="A11" t="s">
        <v>9</v>
      </c>
      <c r="B11">
        <v>0.71447345222946002</v>
      </c>
      <c r="C11">
        <v>2.0555674934347901E-2</v>
      </c>
      <c r="D11">
        <v>0.752234433870133</v>
      </c>
      <c r="E11">
        <v>0.68254132045161398</v>
      </c>
      <c r="F11">
        <v>6.9693113418519304E-2</v>
      </c>
      <c r="G11">
        <v>2803.4582787752101</v>
      </c>
      <c r="H11">
        <v>3.3380000000000001</v>
      </c>
    </row>
    <row r="12" spans="1:8" x14ac:dyDescent="0.3">
      <c r="A12" t="s">
        <v>10</v>
      </c>
      <c r="B12">
        <v>0.65885988978742005</v>
      </c>
      <c r="C12">
        <v>1.8086210811001702E-2</v>
      </c>
      <c r="D12">
        <v>0.679859575050342</v>
      </c>
      <c r="E12">
        <v>0.63341111345893297</v>
      </c>
      <c r="F12">
        <v>4.6448461591409598E-2</v>
      </c>
      <c r="G12">
        <v>1831.3941129207601</v>
      </c>
      <c r="H12">
        <v>10.862</v>
      </c>
    </row>
    <row r="13" spans="1:8" x14ac:dyDescent="0.3">
      <c r="A13" t="s">
        <v>11</v>
      </c>
      <c r="B13">
        <v>0.70366703883958504</v>
      </c>
      <c r="C13">
        <v>2.0499962780728301E-2</v>
      </c>
      <c r="D13">
        <v>0.74617968716763705</v>
      </c>
      <c r="E13">
        <v>0.68236633058791596</v>
      </c>
      <c r="F13">
        <v>6.3813356579721203E-2</v>
      </c>
      <c r="G13">
        <v>1022.75951778888</v>
      </c>
      <c r="H13">
        <v>4.8</v>
      </c>
    </row>
    <row r="14" spans="1:8" x14ac:dyDescent="0.3">
      <c r="A14" t="s">
        <v>12</v>
      </c>
      <c r="B14">
        <v>0.68717228567974797</v>
      </c>
      <c r="C14">
        <v>1.9808124256977502E-2</v>
      </c>
      <c r="D14">
        <v>0.724314046841536</v>
      </c>
      <c r="E14">
        <v>0.65467796926222999</v>
      </c>
      <c r="F14">
        <v>6.9636077579305899E-2</v>
      </c>
      <c r="G14">
        <v>1228.1423615455601</v>
      </c>
      <c r="H14">
        <v>7.032</v>
      </c>
    </row>
    <row r="15" spans="1:8" x14ac:dyDescent="0.3">
      <c r="A15" t="s">
        <v>22</v>
      </c>
      <c r="B15" t="s">
        <v>21</v>
      </c>
    </row>
    <row r="22" spans="1:8" x14ac:dyDescent="0.3">
      <c r="A22" t="s">
        <v>20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</row>
    <row r="23" spans="1:8" x14ac:dyDescent="0.3">
      <c r="A23" t="s">
        <v>0</v>
      </c>
      <c r="B23">
        <f>ROUND(B2,2)</f>
        <v>0.74</v>
      </c>
      <c r="C23">
        <f t="shared" ref="C23:H23" si="0">ROUND(C2,2)</f>
        <v>0.03</v>
      </c>
      <c r="D23">
        <f t="shared" si="0"/>
        <v>0.79</v>
      </c>
      <c r="E23">
        <f t="shared" si="0"/>
        <v>0.69</v>
      </c>
      <c r="F23">
        <f t="shared" si="0"/>
        <v>0.11</v>
      </c>
      <c r="G23">
        <f t="shared" si="0"/>
        <v>624.13</v>
      </c>
      <c r="H23">
        <f t="shared" si="0"/>
        <v>0</v>
      </c>
    </row>
    <row r="24" spans="1:8" x14ac:dyDescent="0.3">
      <c r="A24" t="s">
        <v>1</v>
      </c>
      <c r="B24">
        <f t="shared" ref="B24:H35" si="1">ROUND(B3,2)</f>
        <v>0.77</v>
      </c>
      <c r="C24">
        <f t="shared" si="1"/>
        <v>0.02</v>
      </c>
      <c r="D24">
        <f t="shared" si="1"/>
        <v>0.8</v>
      </c>
      <c r="E24">
        <f t="shared" si="1"/>
        <v>0.72</v>
      </c>
      <c r="F24">
        <f t="shared" si="1"/>
        <v>0.08</v>
      </c>
      <c r="G24">
        <f t="shared" si="1"/>
        <v>2203.37</v>
      </c>
      <c r="H24">
        <f t="shared" si="1"/>
        <v>-3.53</v>
      </c>
    </row>
    <row r="25" spans="1:8" x14ac:dyDescent="0.3">
      <c r="A25" t="s">
        <v>2</v>
      </c>
      <c r="B25">
        <f t="shared" si="1"/>
        <v>0.7</v>
      </c>
      <c r="C25">
        <f t="shared" si="1"/>
        <v>0.01</v>
      </c>
      <c r="D25">
        <f t="shared" si="1"/>
        <v>0.72</v>
      </c>
      <c r="E25">
        <f t="shared" si="1"/>
        <v>0.69</v>
      </c>
      <c r="F25">
        <f t="shared" si="1"/>
        <v>0.04</v>
      </c>
      <c r="G25">
        <f t="shared" si="1"/>
        <v>1437.54</v>
      </c>
      <c r="H25">
        <f t="shared" si="1"/>
        <v>4.82</v>
      </c>
    </row>
    <row r="26" spans="1:8" x14ac:dyDescent="0.3">
      <c r="A26" t="s">
        <v>3</v>
      </c>
      <c r="B26">
        <f t="shared" si="1"/>
        <v>0.81</v>
      </c>
      <c r="C26">
        <f t="shared" si="1"/>
        <v>0.01</v>
      </c>
      <c r="D26">
        <f t="shared" si="1"/>
        <v>0.83</v>
      </c>
      <c r="E26">
        <f t="shared" si="1"/>
        <v>0.79</v>
      </c>
      <c r="F26">
        <f t="shared" si="1"/>
        <v>0.04</v>
      </c>
      <c r="G26">
        <f t="shared" si="1"/>
        <v>411.92</v>
      </c>
      <c r="H26">
        <f t="shared" si="1"/>
        <v>-9.59</v>
      </c>
    </row>
    <row r="27" spans="1:8" x14ac:dyDescent="0.3">
      <c r="A27" t="s">
        <v>4</v>
      </c>
      <c r="B27">
        <f t="shared" si="1"/>
        <v>0.72</v>
      </c>
      <c r="C27">
        <f t="shared" si="1"/>
        <v>0.01</v>
      </c>
      <c r="D27">
        <f t="shared" si="1"/>
        <v>0.76</v>
      </c>
      <c r="E27">
        <f t="shared" si="1"/>
        <v>0.7</v>
      </c>
      <c r="F27">
        <f t="shared" si="1"/>
        <v>0.05</v>
      </c>
      <c r="G27">
        <f t="shared" si="1"/>
        <v>631.27</v>
      </c>
      <c r="H27">
        <f t="shared" si="1"/>
        <v>2.15</v>
      </c>
    </row>
    <row r="28" spans="1:8" x14ac:dyDescent="0.3">
      <c r="A28" t="s">
        <v>5</v>
      </c>
      <c r="B28">
        <f t="shared" si="1"/>
        <v>0.73</v>
      </c>
      <c r="C28">
        <f t="shared" si="1"/>
        <v>0.02</v>
      </c>
      <c r="D28">
        <f t="shared" si="1"/>
        <v>0.75</v>
      </c>
      <c r="E28">
        <f t="shared" si="1"/>
        <v>0.71</v>
      </c>
      <c r="F28">
        <f t="shared" si="1"/>
        <v>0.05</v>
      </c>
      <c r="G28">
        <f t="shared" si="1"/>
        <v>843.64</v>
      </c>
      <c r="H28">
        <f t="shared" si="1"/>
        <v>1.33</v>
      </c>
    </row>
    <row r="29" spans="1:8" x14ac:dyDescent="0.3">
      <c r="A29" t="s">
        <v>6</v>
      </c>
      <c r="B29">
        <f t="shared" si="1"/>
        <v>0.72</v>
      </c>
      <c r="C29">
        <f t="shared" si="1"/>
        <v>0.01</v>
      </c>
      <c r="D29">
        <f t="shared" si="1"/>
        <v>0.75</v>
      </c>
      <c r="E29">
        <f t="shared" si="1"/>
        <v>0.7</v>
      </c>
      <c r="F29">
        <f t="shared" si="1"/>
        <v>0.05</v>
      </c>
      <c r="G29">
        <f t="shared" si="1"/>
        <v>638.73</v>
      </c>
      <c r="H29">
        <f t="shared" si="1"/>
        <v>2.39</v>
      </c>
    </row>
    <row r="30" spans="1:8" x14ac:dyDescent="0.3">
      <c r="A30" t="s">
        <v>7</v>
      </c>
      <c r="B30">
        <f t="shared" si="1"/>
        <v>0.74</v>
      </c>
      <c r="C30">
        <f t="shared" si="1"/>
        <v>0.02</v>
      </c>
      <c r="D30">
        <f t="shared" si="1"/>
        <v>0.77</v>
      </c>
      <c r="E30">
        <f t="shared" si="1"/>
        <v>0.72</v>
      </c>
      <c r="F30">
        <f t="shared" si="1"/>
        <v>0.06</v>
      </c>
      <c r="G30">
        <f t="shared" si="1"/>
        <v>843.4</v>
      </c>
      <c r="H30">
        <f t="shared" si="1"/>
        <v>-0.32</v>
      </c>
    </row>
    <row r="31" spans="1:8" x14ac:dyDescent="0.3">
      <c r="A31" t="s">
        <v>8</v>
      </c>
      <c r="B31">
        <f t="shared" si="1"/>
        <v>0.71</v>
      </c>
      <c r="C31">
        <f t="shared" si="1"/>
        <v>0.01</v>
      </c>
      <c r="D31">
        <f t="shared" si="1"/>
        <v>0.72</v>
      </c>
      <c r="E31">
        <f t="shared" si="1"/>
        <v>0.7</v>
      </c>
      <c r="F31">
        <f t="shared" si="1"/>
        <v>0.02</v>
      </c>
      <c r="G31">
        <f t="shared" si="1"/>
        <v>1445.34</v>
      </c>
      <c r="H31">
        <f t="shared" si="1"/>
        <v>3.76</v>
      </c>
    </row>
    <row r="32" spans="1:8" x14ac:dyDescent="0.3">
      <c r="A32" t="s">
        <v>9</v>
      </c>
      <c r="B32">
        <f t="shared" si="1"/>
        <v>0.71</v>
      </c>
      <c r="C32">
        <f t="shared" si="1"/>
        <v>0.02</v>
      </c>
      <c r="D32">
        <f t="shared" si="1"/>
        <v>0.75</v>
      </c>
      <c r="E32">
        <f t="shared" si="1"/>
        <v>0.68</v>
      </c>
      <c r="F32">
        <f t="shared" si="1"/>
        <v>7.0000000000000007E-2</v>
      </c>
      <c r="G32">
        <f t="shared" si="1"/>
        <v>2803.46</v>
      </c>
      <c r="H32">
        <f t="shared" si="1"/>
        <v>3.34</v>
      </c>
    </row>
    <row r="33" spans="1:8" x14ac:dyDescent="0.3">
      <c r="A33" t="s">
        <v>10</v>
      </c>
      <c r="B33">
        <f t="shared" si="1"/>
        <v>0.66</v>
      </c>
      <c r="C33">
        <f t="shared" si="1"/>
        <v>0.02</v>
      </c>
      <c r="D33">
        <f t="shared" si="1"/>
        <v>0.68</v>
      </c>
      <c r="E33">
        <f t="shared" si="1"/>
        <v>0.63</v>
      </c>
      <c r="F33">
        <f t="shared" si="1"/>
        <v>0.05</v>
      </c>
      <c r="G33">
        <f t="shared" si="1"/>
        <v>1831.39</v>
      </c>
      <c r="H33">
        <f t="shared" si="1"/>
        <v>10.86</v>
      </c>
    </row>
    <row r="34" spans="1:8" x14ac:dyDescent="0.3">
      <c r="A34" t="s">
        <v>11</v>
      </c>
      <c r="B34">
        <f t="shared" si="1"/>
        <v>0.7</v>
      </c>
      <c r="C34">
        <f t="shared" si="1"/>
        <v>0.02</v>
      </c>
      <c r="D34">
        <f t="shared" si="1"/>
        <v>0.75</v>
      </c>
      <c r="E34">
        <f t="shared" si="1"/>
        <v>0.68</v>
      </c>
      <c r="F34">
        <f t="shared" si="1"/>
        <v>0.06</v>
      </c>
      <c r="G34">
        <f t="shared" si="1"/>
        <v>1022.76</v>
      </c>
      <c r="H34">
        <f t="shared" si="1"/>
        <v>4.8</v>
      </c>
    </row>
    <row r="35" spans="1:8" x14ac:dyDescent="0.3">
      <c r="A35" t="s">
        <v>12</v>
      </c>
      <c r="B35">
        <f t="shared" si="1"/>
        <v>0.69</v>
      </c>
      <c r="C35">
        <f t="shared" si="1"/>
        <v>0.02</v>
      </c>
      <c r="D35">
        <f t="shared" si="1"/>
        <v>0.72</v>
      </c>
      <c r="E35">
        <f t="shared" si="1"/>
        <v>0.65</v>
      </c>
      <c r="F35">
        <f t="shared" si="1"/>
        <v>7.0000000000000007E-2</v>
      </c>
      <c r="G35">
        <f t="shared" si="1"/>
        <v>1228.1400000000001</v>
      </c>
      <c r="H35">
        <f t="shared" si="1"/>
        <v>7.03</v>
      </c>
    </row>
    <row r="36" spans="1:8" x14ac:dyDescent="0.3">
      <c r="A36" t="s">
        <v>22</v>
      </c>
      <c r="B36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2021-04-28T04:30:10Z</dcterms:created>
  <dcterms:modified xsi:type="dcterms:W3CDTF">2021-05-28T13:05:18Z</dcterms:modified>
</cp:coreProperties>
</file>