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repoProjects\seleniumLinguist\"/>
    </mc:Choice>
  </mc:AlternateContent>
  <xr:revisionPtr revIDLastSave="0" documentId="13_ncr:1_{B0EA6193-6891-4BD2-85F1-44BAF268E3EC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" i="1" l="1"/>
  <c r="A52" i="1"/>
  <c r="A48" i="1"/>
  <c r="A47" i="1"/>
  <c r="A43" i="1"/>
  <c r="A42" i="1"/>
  <c r="A38" i="1"/>
  <c r="A37" i="1"/>
</calcChain>
</file>

<file path=xl/sharedStrings.xml><?xml version="1.0" encoding="utf-8"?>
<sst xmlns="http://schemas.openxmlformats.org/spreadsheetml/2006/main" count="598" uniqueCount="409">
  <si>
    <t>Rank</t>
  </si>
  <si>
    <t>1</t>
  </si>
  <si>
    <t>Harvard University
United States</t>
  </si>
  <si>
    <t>21,574</t>
  </si>
  <si>
    <t>9.5</t>
  </si>
  <si>
    <t>24%</t>
  </si>
  <si>
    <t>50 : 50</t>
  </si>
  <si>
    <t>2</t>
  </si>
  <si>
    <t>Massachusetts Institute of Technology
United States</t>
  </si>
  <si>
    <t>11,459</t>
  </si>
  <si>
    <t>8.4</t>
  </si>
  <si>
    <t>33%</t>
  </si>
  <si>
    <t>40 : 60</t>
  </si>
  <si>
    <t>3</t>
  </si>
  <si>
    <t>Stanford University
United States</t>
  </si>
  <si>
    <t>16,319</t>
  </si>
  <si>
    <t>7.3</t>
  </si>
  <si>
    <t>23%</t>
  </si>
  <si>
    <t>46 : 54</t>
  </si>
  <si>
    <t>4</t>
  </si>
  <si>
    <t>University of Oxford
United Kingdom</t>
  </si>
  <si>
    <t>20,835</t>
  </si>
  <si>
    <t>10.7</t>
  </si>
  <si>
    <t>42%</t>
  </si>
  <si>
    <t>47 : 53</t>
  </si>
  <si>
    <t>5</t>
  </si>
  <si>
    <t>University of Cambridge
United Kingdom</t>
  </si>
  <si>
    <t>19,680</t>
  </si>
  <si>
    <t>11.1</t>
  </si>
  <si>
    <t>39%</t>
  </si>
  <si>
    <t>6</t>
  </si>
  <si>
    <t>University of California, Berkeley
United States</t>
  </si>
  <si>
    <t>40,306</t>
  </si>
  <si>
    <t>18.9</t>
  </si>
  <si>
    <t>51 : 49</t>
  </si>
  <si>
    <t>7</t>
  </si>
  <si>
    <t>Princeton University
United States</t>
  </si>
  <si>
    <t>7,753</t>
  </si>
  <si>
    <t>7.5</t>
  </si>
  <si>
    <t>8</t>
  </si>
  <si>
    <t>Yale University
United States</t>
  </si>
  <si>
    <t>13,317</t>
  </si>
  <si>
    <t>5.9</t>
  </si>
  <si>
    <t>21%</t>
  </si>
  <si>
    <t>9</t>
  </si>
  <si>
    <t>Tsinghua University
China
Explore</t>
  </si>
  <si>
    <t>38,221</t>
  </si>
  <si>
    <t>11.5</t>
  </si>
  <si>
    <t>13%</t>
  </si>
  <si>
    <t>34 : 66</t>
  </si>
  <si>
    <t>10</t>
  </si>
  <si>
    <t>The University of Tokyo
Japan</t>
  </si>
  <si>
    <t>25,959</t>
  </si>
  <si>
    <t>10.6</t>
  </si>
  <si>
    <t>14%</t>
  </si>
  <si>
    <t>n/a</t>
  </si>
  <si>
    <t>11</t>
  </si>
  <si>
    <t>California Institute of Technology
United States</t>
  </si>
  <si>
    <t>2,233</t>
  </si>
  <si>
    <t>6.3</t>
  </si>
  <si>
    <t>34%</t>
  </si>
  <si>
    <t>36 : 64</t>
  </si>
  <si>
    <t>12</t>
  </si>
  <si>
    <t>ETH Zurich
Switzerland</t>
  </si>
  <si>
    <t>20,428</t>
  </si>
  <si>
    <t>14.4</t>
  </si>
  <si>
    <t>41%</t>
  </si>
  <si>
    <t>32 : 68</t>
  </si>
  <si>
    <t>13</t>
  </si>
  <si>
    <t>Peking University
China
Explore</t>
  </si>
  <si>
    <t>31,606</t>
  </si>
  <si>
    <t>10.2</t>
  </si>
  <si>
    <t>19%</t>
  </si>
  <si>
    <t>14</t>
  </si>
  <si>
    <t>Imperial College London
United Kingdom</t>
  </si>
  <si>
    <t>17,715</t>
  </si>
  <si>
    <t>11.2</t>
  </si>
  <si>
    <t>59%</t>
  </si>
  <si>
    <t>15</t>
  </si>
  <si>
    <t>Columbia University
United States</t>
  </si>
  <si>
    <t>21,608</t>
  </si>
  <si>
    <t>4.6</t>
  </si>
  <si>
    <t>35%</t>
  </si>
  <si>
    <t>16</t>
  </si>
  <si>
    <t>University of California, Los Angeles
United States</t>
  </si>
  <si>
    <t>42,054</t>
  </si>
  <si>
    <t>10.0</t>
  </si>
  <si>
    <t>17%</t>
  </si>
  <si>
    <t>55 : 45</t>
  </si>
  <si>
    <t>17</t>
  </si>
  <si>
    <t>The University of Chicago
United States</t>
  </si>
  <si>
    <t>14,895</t>
  </si>
  <si>
    <t>6.1</t>
  </si>
  <si>
    <t>18</t>
  </si>
  <si>
    <t>University of Michigan-Ann Arbor
United States</t>
  </si>
  <si>
    <t>44,663</t>
  </si>
  <si>
    <t>8.1</t>
  </si>
  <si>
    <t>19</t>
  </si>
  <si>
    <t>National University of Singapore
Singapore
Explore</t>
  </si>
  <si>
    <t>31,819</t>
  </si>
  <si>
    <t>18.8</t>
  </si>
  <si>
    <t>25%</t>
  </si>
  <si>
    <t>20</t>
  </si>
  <si>
    <t>Johns Hopkins University
United States</t>
  </si>
  <si>
    <t>16,552</t>
  </si>
  <si>
    <t>4.3</t>
  </si>
  <si>
    <t>28%</t>
  </si>
  <si>
    <t>52 : 48</t>
  </si>
  <si>
    <t>21</t>
  </si>
  <si>
    <t>University of Toronto
Canada</t>
  </si>
  <si>
    <t>75,821</t>
  </si>
  <si>
    <t>25.5</t>
  </si>
  <si>
    <t>57 : 43</t>
  </si>
  <si>
    <t>22</t>
  </si>
  <si>
    <t>University of Pennsylvania
United States</t>
  </si>
  <si>
    <t>21,211</t>
  </si>
  <si>
    <t>6.4</t>
  </si>
  <si>
    <t>22%</t>
  </si>
  <si>
    <t>53 : 47</t>
  </si>
  <si>
    <t>23</t>
  </si>
  <si>
    <t>Cornell University
United States</t>
  </si>
  <si>
    <t>23,600</t>
  </si>
  <si>
    <t>10.3</t>
  </si>
  <si>
    <t>24</t>
  </si>
  <si>
    <t>University of Washington
United States</t>
  </si>
  <si>
    <t>52,059</t>
  </si>
  <si>
    <t>11.6</t>
  </si>
  <si>
    <t>54 : 46</t>
  </si>
  <si>
    <t>25</t>
  </si>
  <si>
    <t>UCL
United Kingdom</t>
  </si>
  <si>
    <t>35,760</t>
  </si>
  <si>
    <t>57%</t>
  </si>
  <si>
    <t>58 : 42</t>
  </si>
  <si>
    <t>26</t>
  </si>
  <si>
    <t>Kyoto University
Japan</t>
  </si>
  <si>
    <t>22,299</t>
  </si>
  <si>
    <t>9.2</t>
  </si>
  <si>
    <t>11%</t>
  </si>
  <si>
    <t>25 : 75</t>
  </si>
  <si>
    <t>27</t>
  </si>
  <si>
    <t>New York University
United States</t>
  </si>
  <si>
    <t>45,424</t>
  </si>
  <si>
    <t>11.0</t>
  </si>
  <si>
    <t>28</t>
  </si>
  <si>
    <t>Shanghai Jiao Tong University
China</t>
  </si>
  <si>
    <t>36,638</t>
  </si>
  <si>
    <t>11.3</t>
  </si>
  <si>
    <t>10%</t>
  </si>
  <si>
    <t>43 : 57</t>
  </si>
  <si>
    <t>29</t>
  </si>
  <si>
    <t>University of California, San Diego
United States</t>
  </si>
  <si>
    <t>36,256</t>
  </si>
  <si>
    <t>12.2</t>
  </si>
  <si>
    <t>29%</t>
  </si>
  <si>
    <t>48 : 52</t>
  </si>
  <si>
    <t>30</t>
  </si>
  <si>
    <t>University of Illinois at Urbana-Champaign
United States</t>
  </si>
  <si>
    <t>47,202</t>
  </si>
  <si>
    <t>18.3</t>
  </si>
  <si>
    <t>31</t>
  </si>
  <si>
    <t>Carnegie Mellon University
United States</t>
  </si>
  <si>
    <t>14,163</t>
  </si>
  <si>
    <t>13.5</t>
  </si>
  <si>
    <t>47%</t>
  </si>
  <si>
    <t>32</t>
  </si>
  <si>
    <t>University of Edinburgh
United Kingdom</t>
  </si>
  <si>
    <t>31,630</t>
  </si>
  <si>
    <t>12.1</t>
  </si>
  <si>
    <t>44%</t>
  </si>
  <si>
    <t>61 : 39</t>
  </si>
  <si>
    <t>33</t>
  </si>
  <si>
    <t>Technical University of Munich
Germany
Explore</t>
  </si>
  <si>
    <t>32,672</t>
  </si>
  <si>
    <t>38.7</t>
  </si>
  <si>
    <t>37 : 63</t>
  </si>
  <si>
    <t>34</t>
  </si>
  <si>
    <t>Duke University
United States</t>
  </si>
  <si>
    <t>15,785</t>
  </si>
  <si>
    <t>4.2</t>
  </si>
  <si>
    <t>École Polytechnique Fédérale de Lausanne
Switzerland</t>
  </si>
  <si>
    <t>11,266</t>
  </si>
  <si>
    <t>12.3</t>
  </si>
  <si>
    <t>62%</t>
  </si>
  <si>
    <t>29 : 71</t>
  </si>
  <si>
    <t>Lomonosov Moscow State University
Russian Federation</t>
  </si>
  <si>
    <t>29,118</t>
  </si>
  <si>
    <t>9.1</t>
  </si>
  <si>
    <t>36%</t>
  </si>
  <si>
    <t>37</t>
  </si>
  <si>
    <t>London School of Economics and Political Science
United Kingdom</t>
  </si>
  <si>
    <t>10,910</t>
  </si>
  <si>
    <t>72%</t>
  </si>
  <si>
    <t>38</t>
  </si>
  <si>
    <t>University of Texas at Austin
United States</t>
  </si>
  <si>
    <t>49,845</t>
  </si>
  <si>
    <t>16.7</t>
  </si>
  <si>
    <t>39</t>
  </si>
  <si>
    <t>Fudan University
China</t>
  </si>
  <si>
    <t>33,140</t>
  </si>
  <si>
    <t>12%</t>
  </si>
  <si>
    <t>University of British Columbia
Canada</t>
  </si>
  <si>
    <t>54,744</t>
  </si>
  <si>
    <t>Nanyang Technological University, Singapore
Singapore</t>
  </si>
  <si>
    <t>23,951</t>
  </si>
  <si>
    <t>14.7</t>
  </si>
  <si>
    <t>42</t>
  </si>
  <si>
    <t>Northwestern University
United States</t>
  </si>
  <si>
    <t>18,735</t>
  </si>
  <si>
    <t>13.0</t>
  </si>
  <si>
    <t>43</t>
  </si>
  <si>
    <t>Delft University of Technology
Netherlands</t>
  </si>
  <si>
    <t>20,133</t>
  </si>
  <si>
    <t>17.0</t>
  </si>
  <si>
    <t>31%</t>
  </si>
  <si>
    <t>31 : 69</t>
  </si>
  <si>
    <t>44</t>
  </si>
  <si>
    <t>Seoul National University
South Korea</t>
  </si>
  <si>
    <t>26,871</t>
  </si>
  <si>
    <t>15.4</t>
  </si>
  <si>
    <t>University of California, San Francisco
United States</t>
  </si>
  <si>
    <t>University of Melbourne
Australia</t>
  </si>
  <si>
    <t>52,098</t>
  </si>
  <si>
    <t>26.5</t>
  </si>
  <si>
    <t>50%</t>
  </si>
  <si>
    <t>47</t>
  </si>
  <si>
    <t>Georgia Institute of Technology
United States</t>
  </si>
  <si>
    <t>27,838</t>
  </si>
  <si>
    <t>25.7</t>
  </si>
  <si>
    <t>33 : 67</t>
  </si>
  <si>
    <t>48</t>
  </si>
  <si>
    <t>King’s College London
United Kingdom</t>
  </si>
  <si>
    <t>28,250</t>
  </si>
  <si>
    <t>12.0</t>
  </si>
  <si>
    <t>49%</t>
  </si>
  <si>
    <t>62 : 38</t>
  </si>
  <si>
    <t>49</t>
  </si>
  <si>
    <t>LMU Munich
Germany
Explore</t>
  </si>
  <si>
    <t>34,274</t>
  </si>
  <si>
    <t>33.7</t>
  </si>
  <si>
    <t>18%</t>
  </si>
  <si>
    <t>McGill University
Canada</t>
  </si>
  <si>
    <t>31,581</t>
  </si>
  <si>
    <t>12.6</t>
  </si>
  <si>
    <t>32%</t>
  </si>
  <si>
    <t>59 : 41</t>
  </si>
  <si>
    <t>Sorbonne University
France</t>
  </si>
  <si>
    <t>42,330</t>
  </si>
  <si>
    <t>14.2</t>
  </si>
  <si>
    <t>51-60</t>
  </si>
  <si>
    <t>University of California, Davis
United States</t>
  </si>
  <si>
    <t>37,222</t>
  </si>
  <si>
    <t>13.2</t>
  </si>
  <si>
    <t>Universität Heidelberg
Germany</t>
  </si>
  <si>
    <t>19,530</t>
  </si>
  <si>
    <t>13.9</t>
  </si>
  <si>
    <t>University of Hong Kong
Hong Kong
Explore</t>
  </si>
  <si>
    <t>18,037</t>
  </si>
  <si>
    <t>43%</t>
  </si>
  <si>
    <t>KU Leuven
Belgium
Explore</t>
  </si>
  <si>
    <t>46,327</t>
  </si>
  <si>
    <t>36.3</t>
  </si>
  <si>
    <t>16%</t>
  </si>
  <si>
    <t>University of Manchester
United Kingdom</t>
  </si>
  <si>
    <t>36,545</t>
  </si>
  <si>
    <t>14.3</t>
  </si>
  <si>
    <t>Université Paris-Saclay
France</t>
  </si>
  <si>
    <t>40,884</t>
  </si>
  <si>
    <t>12.7</t>
  </si>
  <si>
    <t>49 : 51</t>
  </si>
  <si>
    <t>Paris Sciences et Lettres – PSL Research University Paris
France</t>
  </si>
  <si>
    <t>20,547</t>
  </si>
  <si>
    <t>15.1</t>
  </si>
  <si>
    <t>The University of Sydney
Australia</t>
  </si>
  <si>
    <t>47,956</t>
  </si>
  <si>
    <t>19.3</t>
  </si>
  <si>
    <t>Yonsei University (Seoul campus)
South Korea
Explore</t>
  </si>
  <si>
    <t>18,521</t>
  </si>
  <si>
    <t>Zhejiang University
China
Explore</t>
  </si>
  <si>
    <t>40,352</t>
  </si>
  <si>
    <t>11.8</t>
  </si>
  <si>
    <t>20%</t>
  </si>
  <si>
    <t>61-70</t>
  </si>
  <si>
    <t>University of Amsterdam
Netherlands
Explore</t>
  </si>
  <si>
    <t>25,556</t>
  </si>
  <si>
    <t>13.1</t>
  </si>
  <si>
    <t>Australian National University
Australia</t>
  </si>
  <si>
    <t>18,934</t>
  </si>
  <si>
    <t>17.6</t>
  </si>
  <si>
    <t>Korea Advanced Institute of Science and Technology (KAIST)
South Korea</t>
  </si>
  <si>
    <t>9,504</t>
  </si>
  <si>
    <t>20 : 80</t>
  </si>
  <si>
    <t>University of Minnesota
United States</t>
  </si>
  <si>
    <t>61,321</t>
  </si>
  <si>
    <t>Monash University
Australia</t>
  </si>
  <si>
    <t>60,211</t>
  </si>
  <si>
    <t>44.1</t>
  </si>
  <si>
    <t>45%</t>
  </si>
  <si>
    <t>Osaka University
Japan</t>
  </si>
  <si>
    <t>22,451</t>
  </si>
  <si>
    <t>7.8</t>
  </si>
  <si>
    <t>Purdue University West Lafayette
United States</t>
  </si>
  <si>
    <t>43,411</t>
  </si>
  <si>
    <t>16.6</t>
  </si>
  <si>
    <t>44 : 56</t>
  </si>
  <si>
    <t>University of Science and Technology of China
China
Explore</t>
  </si>
  <si>
    <t>16,718</t>
  </si>
  <si>
    <t>5%</t>
  </si>
  <si>
    <t>Sichuan University
China
Explore</t>
  </si>
  <si>
    <t>51,121</t>
  </si>
  <si>
    <t>16.4</t>
  </si>
  <si>
    <t>6%</t>
  </si>
  <si>
    <t>Tohoku University
Japan</t>
  </si>
  <si>
    <t>17,888</t>
  </si>
  <si>
    <t>28 : 72</t>
  </si>
  <si>
    <t>University of Wisconsin-Madison
United States</t>
  </si>
  <si>
    <t>39,783</t>
  </si>
  <si>
    <t>71-80</t>
  </si>
  <si>
    <t>Brown University
United States</t>
  </si>
  <si>
    <t>9,851</t>
  </si>
  <si>
    <t>University of Chinese Academy of Sciences (UCAS)
China
Explore</t>
  </si>
  <si>
    <t>University of Copenhagen
Denmark</t>
  </si>
  <si>
    <t>30,326</t>
  </si>
  <si>
    <t>Humboldt University of Berlin
Germany</t>
  </si>
  <si>
    <t>33,868</t>
  </si>
  <si>
    <t>54.2</t>
  </si>
  <si>
    <t>Institut Polytechnique de Paris
France
Explore</t>
  </si>
  <si>
    <t>6,087</t>
  </si>
  <si>
    <t>6.9</t>
  </si>
  <si>
    <t>40%</t>
  </si>
  <si>
    <t>24 : 76</t>
  </si>
  <si>
    <t>University of North Carolina at Chapel Hill
United States</t>
  </si>
  <si>
    <t>31,064</t>
  </si>
  <si>
    <t>8%</t>
  </si>
  <si>
    <t>The University of Queensland
Australia
Explore</t>
  </si>
  <si>
    <t>41,914</t>
  </si>
  <si>
    <t>35.8</t>
  </si>
  <si>
    <t>Texas A&amp;M University
United States</t>
  </si>
  <si>
    <t>62,790</t>
  </si>
  <si>
    <t>21.6</t>
  </si>
  <si>
    <t>Wageningen University &amp; Research
Netherlands</t>
  </si>
  <si>
    <t>14,871</t>
  </si>
  <si>
    <t>20.2</t>
  </si>
  <si>
    <t>27%</t>
  </si>
  <si>
    <t>81-90</t>
  </si>
  <si>
    <t>University of Bristol
United Kingdom
Explore</t>
  </si>
  <si>
    <t>24,110</t>
  </si>
  <si>
    <t>30%</t>
  </si>
  <si>
    <t>56 : 44</t>
  </si>
  <si>
    <t>University of California, Santa Barbara
United States</t>
  </si>
  <si>
    <t>25,578</t>
  </si>
  <si>
    <t>28.2</t>
  </si>
  <si>
    <t>Karolinska Institute
Sweden</t>
  </si>
  <si>
    <t>7,937</t>
  </si>
  <si>
    <t>9.6</t>
  </si>
  <si>
    <t>69 : 31</t>
  </si>
  <si>
    <t>Leiden University
Netherlands
Explore</t>
  </si>
  <si>
    <t>31,556</t>
  </si>
  <si>
    <t>19.4</t>
  </si>
  <si>
    <t>60 : 40</t>
  </si>
  <si>
    <t>University of Maryland, College Park
United States</t>
  </si>
  <si>
    <t>34,017</t>
  </si>
  <si>
    <t>Michigan State University
United States</t>
  </si>
  <si>
    <t>45,689</t>
  </si>
  <si>
    <t>16.0</t>
  </si>
  <si>
    <t>Ohio State University (Main campus)
United States</t>
  </si>
  <si>
    <t>55,809</t>
  </si>
  <si>
    <t>12.4</t>
  </si>
  <si>
    <t>RWTH Aachen University
Germany</t>
  </si>
  <si>
    <t>45,628</t>
  </si>
  <si>
    <t>55.5</t>
  </si>
  <si>
    <t>University of São Paulo
Brazil</t>
  </si>
  <si>
    <t>82,323</t>
  </si>
  <si>
    <t>16.5</t>
  </si>
  <si>
    <t>3%</t>
  </si>
  <si>
    <t>University of Southern California
United States</t>
  </si>
  <si>
    <t>42,502</t>
  </si>
  <si>
    <t>Utrecht University
Netherlands</t>
  </si>
  <si>
    <t>33,569</t>
  </si>
  <si>
    <t>18.1</t>
  </si>
  <si>
    <t>91-100</t>
  </si>
  <si>
    <t>University of Bonn
Germany</t>
  </si>
  <si>
    <t>27,743</t>
  </si>
  <si>
    <t>49.8</t>
  </si>
  <si>
    <t>Chinese University of Hong Kong
Hong Kong
Explore</t>
  </si>
  <si>
    <t>18,478</t>
  </si>
  <si>
    <t>19.1</t>
  </si>
  <si>
    <t>University of Colorado Boulder
United States</t>
  </si>
  <si>
    <t>35,491</t>
  </si>
  <si>
    <t>45 : 55</t>
  </si>
  <si>
    <t>The Hong Kong University of Science and Technology
Hong Kong
Explore</t>
  </si>
  <si>
    <t>10,147</t>
  </si>
  <si>
    <t>21.3</t>
  </si>
  <si>
    <t>King Abdulaziz University
Saudi Arabia
Explore</t>
  </si>
  <si>
    <t>32,034</t>
  </si>
  <si>
    <t>Lund University
Sweden</t>
  </si>
  <si>
    <t>28,498</t>
  </si>
  <si>
    <t>Nanjing University
China</t>
  </si>
  <si>
    <t>37,137</t>
  </si>
  <si>
    <t>17.1</t>
  </si>
  <si>
    <t>9%</t>
  </si>
  <si>
    <t>National Taiwan University (NTU)
Taiwan
Explore</t>
  </si>
  <si>
    <t>24,810</t>
  </si>
  <si>
    <t>11.4</t>
  </si>
  <si>
    <t>41 : 59</t>
  </si>
  <si>
    <t>No. of FTE Students</t>
  </si>
  <si>
    <t>Institution Name</t>
  </si>
  <si>
    <t>No. of students per staff</t>
  </si>
  <si>
    <t>International Students</t>
  </si>
  <si>
    <t>Female:Male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</si>
</sst>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workbookViewId="0">
      <selection activeCell="B48" sqref="B48"/>
    </sheetView>
  </sheetViews>
  <sheetFormatPr defaultRowHeight="14.5" x14ac:dyDescent="0.35"/>
  <cols>
    <col min="2" max="2" width="62.6328125" bestFit="1" customWidth="1"/>
    <col min="3" max="3" width="17.1796875" bestFit="1" customWidth="1"/>
    <col min="4" max="4" width="21.26953125" bestFit="1" customWidth="1"/>
    <col min="5" max="5" width="19.54296875" bestFit="1" customWidth="1"/>
    <col min="6" max="6" width="16.36328125" bestFit="1" customWidth="1"/>
  </cols>
  <sheetData>
    <row r="1" spans="1:6" x14ac:dyDescent="0.35">
      <c r="A1" t="s">
        <v>0</v>
      </c>
      <c r="B1" t="s">
        <v>405</v>
      </c>
      <c r="C1" t="s">
        <v>404</v>
      </c>
      <c r="D1" t="s">
        <v>406</v>
      </c>
      <c r="E1" t="s">
        <v>407</v>
      </c>
      <c r="F1" t="s">
        <v>408</v>
      </c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</row>
    <row r="5" spans="1:6" x14ac:dyDescent="0.3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</row>
    <row r="6" spans="1:6" x14ac:dyDescent="0.35">
      <c r="A6" t="s">
        <v>19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</row>
    <row r="7" spans="1:6" x14ac:dyDescent="0.35">
      <c r="A7" t="s">
        <v>25</v>
      </c>
      <c r="B7" t="s">
        <v>26</v>
      </c>
      <c r="C7" t="s">
        <v>27</v>
      </c>
      <c r="D7" t="s">
        <v>28</v>
      </c>
      <c r="E7" t="s">
        <v>29</v>
      </c>
      <c r="F7" t="s">
        <v>24</v>
      </c>
    </row>
    <row r="8" spans="1:6" x14ac:dyDescent="0.35">
      <c r="A8" t="s">
        <v>30</v>
      </c>
      <c r="B8" t="s">
        <v>31</v>
      </c>
      <c r="C8" t="s">
        <v>32</v>
      </c>
      <c r="D8" t="s">
        <v>33</v>
      </c>
      <c r="E8" t="s">
        <v>17</v>
      </c>
      <c r="F8" t="s">
        <v>34</v>
      </c>
    </row>
    <row r="9" spans="1:6" x14ac:dyDescent="0.35">
      <c r="A9" t="s">
        <v>35</v>
      </c>
      <c r="B9" t="s">
        <v>36</v>
      </c>
      <c r="C9" t="s">
        <v>37</v>
      </c>
      <c r="D9" t="s">
        <v>38</v>
      </c>
      <c r="E9" t="s">
        <v>17</v>
      </c>
      <c r="F9" t="s">
        <v>24</v>
      </c>
    </row>
    <row r="10" spans="1:6" x14ac:dyDescent="0.35">
      <c r="A10" t="s">
        <v>39</v>
      </c>
      <c r="B10" t="s">
        <v>40</v>
      </c>
      <c r="C10" t="s">
        <v>41</v>
      </c>
      <c r="D10" t="s">
        <v>42</v>
      </c>
      <c r="E10" t="s">
        <v>43</v>
      </c>
      <c r="F10" t="s">
        <v>34</v>
      </c>
    </row>
    <row r="11" spans="1:6" x14ac:dyDescent="0.35">
      <c r="A11" t="s">
        <v>44</v>
      </c>
      <c r="B11" t="s">
        <v>45</v>
      </c>
      <c r="C11" t="s">
        <v>46</v>
      </c>
      <c r="D11" t="s">
        <v>47</v>
      </c>
      <c r="E11" t="s">
        <v>48</v>
      </c>
      <c r="F11" t="s">
        <v>49</v>
      </c>
    </row>
    <row r="12" spans="1:6" x14ac:dyDescent="0.3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</row>
    <row r="13" spans="1:6" x14ac:dyDescent="0.35">
      <c r="A13" t="s">
        <v>56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</row>
    <row r="14" spans="1:6" x14ac:dyDescent="0.35">
      <c r="A14" t="s">
        <v>62</v>
      </c>
      <c r="B14" t="s">
        <v>63</v>
      </c>
      <c r="C14" t="s">
        <v>64</v>
      </c>
      <c r="D14" t="s">
        <v>65</v>
      </c>
      <c r="E14" t="s">
        <v>66</v>
      </c>
      <c r="F14" t="s">
        <v>67</v>
      </c>
    </row>
    <row r="15" spans="1:6" x14ac:dyDescent="0.35">
      <c r="A15" t="s">
        <v>68</v>
      </c>
      <c r="B15" t="s">
        <v>69</v>
      </c>
      <c r="C15" t="s">
        <v>70</v>
      </c>
      <c r="D15" t="s">
        <v>71</v>
      </c>
      <c r="E15" t="s">
        <v>72</v>
      </c>
      <c r="F15" t="s">
        <v>18</v>
      </c>
    </row>
    <row r="16" spans="1:6" x14ac:dyDescent="0.35">
      <c r="A16" t="s">
        <v>73</v>
      </c>
      <c r="B16" t="s">
        <v>74</v>
      </c>
      <c r="C16" t="s">
        <v>75</v>
      </c>
      <c r="D16" t="s">
        <v>76</v>
      </c>
      <c r="E16" t="s">
        <v>77</v>
      </c>
      <c r="F16" t="s">
        <v>12</v>
      </c>
    </row>
    <row r="17" spans="1:6" x14ac:dyDescent="0.35">
      <c r="A17" t="s">
        <v>78</v>
      </c>
      <c r="B17" t="s">
        <v>79</v>
      </c>
      <c r="C17" t="s">
        <v>80</v>
      </c>
      <c r="D17" t="s">
        <v>81</v>
      </c>
      <c r="E17" t="s">
        <v>82</v>
      </c>
      <c r="F17" t="s">
        <v>55</v>
      </c>
    </row>
    <row r="18" spans="1:6" x14ac:dyDescent="0.35">
      <c r="A18" t="s">
        <v>83</v>
      </c>
      <c r="B18" t="s">
        <v>84</v>
      </c>
      <c r="C18" t="s">
        <v>85</v>
      </c>
      <c r="D18" t="s">
        <v>86</v>
      </c>
      <c r="E18" t="s">
        <v>87</v>
      </c>
      <c r="F18" t="s">
        <v>88</v>
      </c>
    </row>
    <row r="19" spans="1:6" x14ac:dyDescent="0.35">
      <c r="A19" t="s">
        <v>89</v>
      </c>
      <c r="B19" t="s">
        <v>90</v>
      </c>
      <c r="C19" t="s">
        <v>91</v>
      </c>
      <c r="D19" t="s">
        <v>92</v>
      </c>
      <c r="E19" t="s">
        <v>11</v>
      </c>
      <c r="F19" t="s">
        <v>18</v>
      </c>
    </row>
    <row r="20" spans="1:6" x14ac:dyDescent="0.35">
      <c r="A20" t="s">
        <v>93</v>
      </c>
      <c r="B20" t="s">
        <v>94</v>
      </c>
      <c r="C20" t="s">
        <v>95</v>
      </c>
      <c r="D20" t="s">
        <v>96</v>
      </c>
      <c r="E20" t="s">
        <v>87</v>
      </c>
      <c r="F20" t="s">
        <v>6</v>
      </c>
    </row>
    <row r="21" spans="1:6" x14ac:dyDescent="0.35">
      <c r="A21" t="s">
        <v>97</v>
      </c>
      <c r="B21" t="s">
        <v>98</v>
      </c>
      <c r="C21" t="s">
        <v>99</v>
      </c>
      <c r="D21" t="s">
        <v>100</v>
      </c>
      <c r="E21" t="s">
        <v>101</v>
      </c>
      <c r="F21" t="s">
        <v>6</v>
      </c>
    </row>
    <row r="22" spans="1:6" x14ac:dyDescent="0.35">
      <c r="A22" t="s">
        <v>102</v>
      </c>
      <c r="B22" t="s">
        <v>103</v>
      </c>
      <c r="C22" t="s">
        <v>104</v>
      </c>
      <c r="D22" t="s">
        <v>105</v>
      </c>
      <c r="E22" t="s">
        <v>106</v>
      </c>
      <c r="F22" t="s">
        <v>107</v>
      </c>
    </row>
    <row r="23" spans="1:6" x14ac:dyDescent="0.35">
      <c r="A23" t="s">
        <v>108</v>
      </c>
      <c r="B23" t="s">
        <v>109</v>
      </c>
      <c r="C23" t="s">
        <v>110</v>
      </c>
      <c r="D23" t="s">
        <v>111</v>
      </c>
      <c r="E23" t="s">
        <v>101</v>
      </c>
      <c r="F23" t="s">
        <v>112</v>
      </c>
    </row>
    <row r="24" spans="1:6" x14ac:dyDescent="0.35">
      <c r="A24" t="s">
        <v>113</v>
      </c>
      <c r="B24" t="s">
        <v>114</v>
      </c>
      <c r="C24" t="s">
        <v>115</v>
      </c>
      <c r="D24" t="s">
        <v>116</v>
      </c>
      <c r="E24" t="s">
        <v>117</v>
      </c>
      <c r="F24" t="s">
        <v>118</v>
      </c>
    </row>
    <row r="25" spans="1:6" x14ac:dyDescent="0.35">
      <c r="A25" t="s">
        <v>119</v>
      </c>
      <c r="B25" t="s">
        <v>120</v>
      </c>
      <c r="C25" t="s">
        <v>121</v>
      </c>
      <c r="D25" t="s">
        <v>122</v>
      </c>
      <c r="E25" t="s">
        <v>101</v>
      </c>
      <c r="F25" t="s">
        <v>6</v>
      </c>
    </row>
    <row r="26" spans="1:6" x14ac:dyDescent="0.35">
      <c r="A26" t="s">
        <v>123</v>
      </c>
      <c r="B26" t="s">
        <v>124</v>
      </c>
      <c r="C26" t="s">
        <v>125</v>
      </c>
      <c r="D26" t="s">
        <v>126</v>
      </c>
      <c r="E26" t="s">
        <v>87</v>
      </c>
      <c r="F26" t="s">
        <v>127</v>
      </c>
    </row>
    <row r="27" spans="1:6" x14ac:dyDescent="0.35">
      <c r="A27" t="s">
        <v>128</v>
      </c>
      <c r="B27" t="s">
        <v>129</v>
      </c>
      <c r="C27" t="s">
        <v>130</v>
      </c>
      <c r="D27" t="s">
        <v>53</v>
      </c>
      <c r="E27" t="s">
        <v>131</v>
      </c>
      <c r="F27" t="s">
        <v>132</v>
      </c>
    </row>
    <row r="28" spans="1:6" x14ac:dyDescent="0.35">
      <c r="A28" t="s">
        <v>133</v>
      </c>
      <c r="B28" t="s">
        <v>134</v>
      </c>
      <c r="C28" t="s">
        <v>135</v>
      </c>
      <c r="D28" t="s">
        <v>136</v>
      </c>
      <c r="E28" t="s">
        <v>137</v>
      </c>
      <c r="F28" t="s">
        <v>138</v>
      </c>
    </row>
    <row r="29" spans="1:6" x14ac:dyDescent="0.35">
      <c r="A29" t="s">
        <v>139</v>
      </c>
      <c r="B29" t="s">
        <v>140</v>
      </c>
      <c r="C29" t="s">
        <v>141</v>
      </c>
      <c r="D29" t="s">
        <v>142</v>
      </c>
      <c r="E29" t="s">
        <v>82</v>
      </c>
      <c r="F29" t="s">
        <v>112</v>
      </c>
    </row>
    <row r="30" spans="1:6" x14ac:dyDescent="0.35">
      <c r="A30" t="s">
        <v>143</v>
      </c>
      <c r="B30" t="s">
        <v>144</v>
      </c>
      <c r="C30" t="s">
        <v>145</v>
      </c>
      <c r="D30" t="s">
        <v>146</v>
      </c>
      <c r="E30" t="s">
        <v>147</v>
      </c>
      <c r="F30" t="s">
        <v>148</v>
      </c>
    </row>
    <row r="31" spans="1:6" x14ac:dyDescent="0.35">
      <c r="A31" t="s">
        <v>149</v>
      </c>
      <c r="B31" t="s">
        <v>150</v>
      </c>
      <c r="C31" t="s">
        <v>151</v>
      </c>
      <c r="D31" t="s">
        <v>152</v>
      </c>
      <c r="E31" t="s">
        <v>153</v>
      </c>
      <c r="F31" t="s">
        <v>154</v>
      </c>
    </row>
    <row r="32" spans="1:6" x14ac:dyDescent="0.35">
      <c r="A32" t="s">
        <v>155</v>
      </c>
      <c r="B32" t="s">
        <v>156</v>
      </c>
      <c r="C32" t="s">
        <v>157</v>
      </c>
      <c r="D32" t="s">
        <v>158</v>
      </c>
      <c r="E32" t="s">
        <v>17</v>
      </c>
      <c r="F32" t="s">
        <v>154</v>
      </c>
    </row>
    <row r="33" spans="1:6" x14ac:dyDescent="0.35">
      <c r="A33" t="s">
        <v>159</v>
      </c>
      <c r="B33" t="s">
        <v>160</v>
      </c>
      <c r="C33" t="s">
        <v>161</v>
      </c>
      <c r="D33" t="s">
        <v>162</v>
      </c>
      <c r="E33" t="s">
        <v>163</v>
      </c>
      <c r="F33" t="s">
        <v>148</v>
      </c>
    </row>
    <row r="34" spans="1:6" x14ac:dyDescent="0.35">
      <c r="A34" t="s">
        <v>164</v>
      </c>
      <c r="B34" t="s">
        <v>165</v>
      </c>
      <c r="C34" t="s">
        <v>166</v>
      </c>
      <c r="D34" t="s">
        <v>167</v>
      </c>
      <c r="E34" t="s">
        <v>168</v>
      </c>
      <c r="F34" t="s">
        <v>169</v>
      </c>
    </row>
    <row r="35" spans="1:6" x14ac:dyDescent="0.35">
      <c r="A35" t="s">
        <v>170</v>
      </c>
      <c r="B35" t="s">
        <v>171</v>
      </c>
      <c r="C35" t="s">
        <v>172</v>
      </c>
      <c r="D35" t="s">
        <v>173</v>
      </c>
      <c r="E35" t="s">
        <v>11</v>
      </c>
      <c r="F35" t="s">
        <v>174</v>
      </c>
    </row>
    <row r="36" spans="1:6" x14ac:dyDescent="0.35">
      <c r="A36" t="s">
        <v>175</v>
      </c>
      <c r="B36" t="s">
        <v>176</v>
      </c>
      <c r="C36" t="s">
        <v>177</v>
      </c>
      <c r="D36" t="s">
        <v>178</v>
      </c>
      <c r="E36" t="s">
        <v>117</v>
      </c>
      <c r="F36" t="s">
        <v>107</v>
      </c>
    </row>
    <row r="37" spans="1:6" x14ac:dyDescent="0.35">
      <c r="A37" s="1">
        <f>35</f>
        <v>35</v>
      </c>
      <c r="B37" t="s">
        <v>179</v>
      </c>
      <c r="C37" t="s">
        <v>180</v>
      </c>
      <c r="D37" t="s">
        <v>181</v>
      </c>
      <c r="E37" t="s">
        <v>182</v>
      </c>
      <c r="F37" t="s">
        <v>183</v>
      </c>
    </row>
    <row r="38" spans="1:6" x14ac:dyDescent="0.35">
      <c r="A38" s="1">
        <f>35</f>
        <v>35</v>
      </c>
      <c r="B38" t="s">
        <v>184</v>
      </c>
      <c r="C38" t="s">
        <v>185</v>
      </c>
      <c r="D38" t="s">
        <v>186</v>
      </c>
      <c r="E38" t="s">
        <v>187</v>
      </c>
      <c r="F38" t="s">
        <v>127</v>
      </c>
    </row>
    <row r="39" spans="1:6" x14ac:dyDescent="0.35">
      <c r="A39" t="s">
        <v>188</v>
      </c>
      <c r="B39" t="s">
        <v>189</v>
      </c>
      <c r="C39" t="s">
        <v>190</v>
      </c>
      <c r="D39" t="s">
        <v>167</v>
      </c>
      <c r="E39" t="s">
        <v>191</v>
      </c>
      <c r="F39" t="s">
        <v>118</v>
      </c>
    </row>
    <row r="40" spans="1:6" x14ac:dyDescent="0.35">
      <c r="A40" t="s">
        <v>192</v>
      </c>
      <c r="B40" t="s">
        <v>193</v>
      </c>
      <c r="C40" t="s">
        <v>194</v>
      </c>
      <c r="D40" t="s">
        <v>195</v>
      </c>
      <c r="E40" t="s">
        <v>147</v>
      </c>
      <c r="F40" t="s">
        <v>118</v>
      </c>
    </row>
    <row r="41" spans="1:6" x14ac:dyDescent="0.35">
      <c r="A41" t="s">
        <v>196</v>
      </c>
      <c r="B41" t="s">
        <v>197</v>
      </c>
      <c r="C41" t="s">
        <v>198</v>
      </c>
      <c r="D41" t="s">
        <v>28</v>
      </c>
      <c r="E41" t="s">
        <v>199</v>
      </c>
      <c r="F41" t="s">
        <v>107</v>
      </c>
    </row>
    <row r="42" spans="1:6" x14ac:dyDescent="0.35">
      <c r="A42" s="1">
        <f>40</f>
        <v>40</v>
      </c>
      <c r="B42" t="s">
        <v>200</v>
      </c>
      <c r="C42" t="s">
        <v>201</v>
      </c>
      <c r="D42" t="s">
        <v>33</v>
      </c>
      <c r="E42" t="s">
        <v>11</v>
      </c>
      <c r="F42" t="s">
        <v>88</v>
      </c>
    </row>
    <row r="43" spans="1:6" x14ac:dyDescent="0.35">
      <c r="A43" s="1">
        <f>40</f>
        <v>40</v>
      </c>
      <c r="B43" t="s">
        <v>202</v>
      </c>
      <c r="C43" t="s">
        <v>203</v>
      </c>
      <c r="D43" t="s">
        <v>204</v>
      </c>
      <c r="E43" t="s">
        <v>5</v>
      </c>
      <c r="F43" t="s">
        <v>154</v>
      </c>
    </row>
    <row r="44" spans="1:6" x14ac:dyDescent="0.35">
      <c r="A44" t="s">
        <v>205</v>
      </c>
      <c r="B44" t="s">
        <v>206</v>
      </c>
      <c r="C44" t="s">
        <v>207</v>
      </c>
      <c r="D44" t="s">
        <v>208</v>
      </c>
      <c r="E44" t="s">
        <v>72</v>
      </c>
      <c r="F44" t="s">
        <v>6</v>
      </c>
    </row>
    <row r="45" spans="1:6" x14ac:dyDescent="0.35">
      <c r="A45" t="s">
        <v>209</v>
      </c>
      <c r="B45" t="s">
        <v>210</v>
      </c>
      <c r="C45" t="s">
        <v>211</v>
      </c>
      <c r="D45" t="s">
        <v>212</v>
      </c>
      <c r="E45" t="s">
        <v>213</v>
      </c>
      <c r="F45" t="s">
        <v>214</v>
      </c>
    </row>
    <row r="46" spans="1:6" x14ac:dyDescent="0.35">
      <c r="A46" t="s">
        <v>215</v>
      </c>
      <c r="B46" t="s">
        <v>216</v>
      </c>
      <c r="C46" t="s">
        <v>217</v>
      </c>
      <c r="D46" t="s">
        <v>218</v>
      </c>
      <c r="E46" t="s">
        <v>137</v>
      </c>
      <c r="F46" t="s">
        <v>55</v>
      </c>
    </row>
    <row r="47" spans="1:6" x14ac:dyDescent="0.35">
      <c r="A47" s="1">
        <f>45</f>
        <v>45</v>
      </c>
      <c r="B47" t="s">
        <v>219</v>
      </c>
      <c r="C47" t="s">
        <v>55</v>
      </c>
      <c r="D47" t="s">
        <v>55</v>
      </c>
      <c r="E47" t="s">
        <v>55</v>
      </c>
      <c r="F47" t="s">
        <v>55</v>
      </c>
    </row>
    <row r="48" spans="1:6" x14ac:dyDescent="0.35">
      <c r="A48" s="1">
        <f>45</f>
        <v>45</v>
      </c>
      <c r="B48" t="s">
        <v>220</v>
      </c>
      <c r="C48" t="s">
        <v>221</v>
      </c>
      <c r="D48" t="s">
        <v>222</v>
      </c>
      <c r="E48" t="s">
        <v>223</v>
      </c>
      <c r="F48" t="s">
        <v>112</v>
      </c>
    </row>
    <row r="49" spans="1:6" x14ac:dyDescent="0.35">
      <c r="A49" t="s">
        <v>224</v>
      </c>
      <c r="B49" t="s">
        <v>225</v>
      </c>
      <c r="C49" t="s">
        <v>226</v>
      </c>
      <c r="D49" t="s">
        <v>227</v>
      </c>
      <c r="E49" t="s">
        <v>101</v>
      </c>
      <c r="F49" t="s">
        <v>228</v>
      </c>
    </row>
    <row r="50" spans="1:6" x14ac:dyDescent="0.35">
      <c r="A50" t="s">
        <v>229</v>
      </c>
      <c r="B50" t="s">
        <v>230</v>
      </c>
      <c r="C50" t="s">
        <v>231</v>
      </c>
      <c r="D50" t="s">
        <v>232</v>
      </c>
      <c r="E50" t="s">
        <v>233</v>
      </c>
      <c r="F50" t="s">
        <v>234</v>
      </c>
    </row>
    <row r="51" spans="1:6" x14ac:dyDescent="0.35">
      <c r="A51" t="s">
        <v>235</v>
      </c>
      <c r="B51" t="s">
        <v>236</v>
      </c>
      <c r="C51" t="s">
        <v>237</v>
      </c>
      <c r="D51" t="s">
        <v>238</v>
      </c>
      <c r="E51" t="s">
        <v>239</v>
      </c>
      <c r="F51" t="s">
        <v>169</v>
      </c>
    </row>
    <row r="52" spans="1:6" x14ac:dyDescent="0.35">
      <c r="A52" s="1">
        <f>50</f>
        <v>50</v>
      </c>
      <c r="B52" t="s">
        <v>240</v>
      </c>
      <c r="C52" t="s">
        <v>241</v>
      </c>
      <c r="D52" t="s">
        <v>242</v>
      </c>
      <c r="E52" t="s">
        <v>243</v>
      </c>
      <c r="F52" t="s">
        <v>244</v>
      </c>
    </row>
    <row r="53" spans="1:6" x14ac:dyDescent="0.35">
      <c r="A53" s="1">
        <f>50</f>
        <v>50</v>
      </c>
      <c r="B53" t="s">
        <v>245</v>
      </c>
      <c r="C53" t="s">
        <v>246</v>
      </c>
      <c r="D53" t="s">
        <v>247</v>
      </c>
      <c r="E53" t="s">
        <v>43</v>
      </c>
      <c r="F53" t="s">
        <v>132</v>
      </c>
    </row>
    <row r="54" spans="1:6" x14ac:dyDescent="0.35">
      <c r="A54" t="s">
        <v>248</v>
      </c>
      <c r="B54" t="s">
        <v>249</v>
      </c>
      <c r="C54" t="s">
        <v>250</v>
      </c>
      <c r="D54" t="s">
        <v>251</v>
      </c>
      <c r="E54" t="s">
        <v>72</v>
      </c>
      <c r="F54" t="s">
        <v>244</v>
      </c>
    </row>
    <row r="55" spans="1:6" x14ac:dyDescent="0.35">
      <c r="A55" t="s">
        <v>248</v>
      </c>
      <c r="B55" t="s">
        <v>252</v>
      </c>
      <c r="C55" t="s">
        <v>253</v>
      </c>
      <c r="D55" t="s">
        <v>254</v>
      </c>
      <c r="E55" t="s">
        <v>72</v>
      </c>
      <c r="F55" t="s">
        <v>88</v>
      </c>
    </row>
    <row r="56" spans="1:6" x14ac:dyDescent="0.35">
      <c r="A56" t="s">
        <v>248</v>
      </c>
      <c r="B56" t="s">
        <v>255</v>
      </c>
      <c r="C56" t="s">
        <v>256</v>
      </c>
      <c r="D56" t="s">
        <v>158</v>
      </c>
      <c r="E56" t="s">
        <v>257</v>
      </c>
      <c r="F56" t="s">
        <v>127</v>
      </c>
    </row>
    <row r="57" spans="1:6" x14ac:dyDescent="0.35">
      <c r="A57" t="s">
        <v>248</v>
      </c>
      <c r="B57" t="s">
        <v>258</v>
      </c>
      <c r="C57" t="s">
        <v>259</v>
      </c>
      <c r="D57" t="s">
        <v>260</v>
      </c>
      <c r="E57" t="s">
        <v>261</v>
      </c>
      <c r="F57" t="s">
        <v>34</v>
      </c>
    </row>
    <row r="58" spans="1:6" x14ac:dyDescent="0.35">
      <c r="A58" t="s">
        <v>248</v>
      </c>
      <c r="B58" t="s">
        <v>262</v>
      </c>
      <c r="C58" t="s">
        <v>263</v>
      </c>
      <c r="D58" t="s">
        <v>264</v>
      </c>
      <c r="E58" t="s">
        <v>257</v>
      </c>
      <c r="F58" t="s">
        <v>127</v>
      </c>
    </row>
    <row r="59" spans="1:6" x14ac:dyDescent="0.35">
      <c r="A59" t="s">
        <v>248</v>
      </c>
      <c r="B59" t="s">
        <v>265</v>
      </c>
      <c r="C59" t="s">
        <v>266</v>
      </c>
      <c r="D59" t="s">
        <v>267</v>
      </c>
      <c r="E59" t="s">
        <v>72</v>
      </c>
      <c r="F59" t="s">
        <v>268</v>
      </c>
    </row>
    <row r="60" spans="1:6" x14ac:dyDescent="0.35">
      <c r="A60" t="s">
        <v>248</v>
      </c>
      <c r="B60" t="s">
        <v>269</v>
      </c>
      <c r="C60" t="s">
        <v>270</v>
      </c>
      <c r="D60" t="s">
        <v>271</v>
      </c>
      <c r="E60" t="s">
        <v>101</v>
      </c>
      <c r="F60" t="s">
        <v>24</v>
      </c>
    </row>
    <row r="61" spans="1:6" x14ac:dyDescent="0.35">
      <c r="A61" t="s">
        <v>248</v>
      </c>
      <c r="B61" t="s">
        <v>272</v>
      </c>
      <c r="C61" t="s">
        <v>273</v>
      </c>
      <c r="D61" t="s">
        <v>274</v>
      </c>
      <c r="E61" t="s">
        <v>163</v>
      </c>
      <c r="F61" t="s">
        <v>244</v>
      </c>
    </row>
    <row r="62" spans="1:6" x14ac:dyDescent="0.35">
      <c r="A62" t="s">
        <v>248</v>
      </c>
      <c r="B62" t="s">
        <v>275</v>
      </c>
      <c r="C62" t="s">
        <v>276</v>
      </c>
      <c r="D62" t="s">
        <v>204</v>
      </c>
      <c r="E62" t="s">
        <v>43</v>
      </c>
      <c r="F62" t="s">
        <v>268</v>
      </c>
    </row>
    <row r="63" spans="1:6" x14ac:dyDescent="0.35">
      <c r="A63" t="s">
        <v>248</v>
      </c>
      <c r="B63" t="s">
        <v>277</v>
      </c>
      <c r="C63" t="s">
        <v>278</v>
      </c>
      <c r="D63" t="s">
        <v>279</v>
      </c>
      <c r="E63" t="s">
        <v>280</v>
      </c>
      <c r="F63" t="s">
        <v>55</v>
      </c>
    </row>
    <row r="64" spans="1:6" x14ac:dyDescent="0.35">
      <c r="A64" t="s">
        <v>281</v>
      </c>
      <c r="B64" t="s">
        <v>282</v>
      </c>
      <c r="C64" t="s">
        <v>283</v>
      </c>
      <c r="D64" t="s">
        <v>284</v>
      </c>
      <c r="E64" t="s">
        <v>153</v>
      </c>
      <c r="F64" t="s">
        <v>132</v>
      </c>
    </row>
    <row r="65" spans="1:6" x14ac:dyDescent="0.35">
      <c r="A65" t="s">
        <v>281</v>
      </c>
      <c r="B65" t="s">
        <v>285</v>
      </c>
      <c r="C65" t="s">
        <v>286</v>
      </c>
      <c r="D65" t="s">
        <v>287</v>
      </c>
      <c r="E65" t="s">
        <v>163</v>
      </c>
      <c r="F65" t="s">
        <v>107</v>
      </c>
    </row>
    <row r="66" spans="1:6" x14ac:dyDescent="0.35">
      <c r="A66" t="s">
        <v>281</v>
      </c>
      <c r="B66" t="s">
        <v>288</v>
      </c>
      <c r="C66" t="s">
        <v>289</v>
      </c>
      <c r="D66" t="s">
        <v>122</v>
      </c>
      <c r="E66" t="s">
        <v>147</v>
      </c>
      <c r="F66" t="s">
        <v>290</v>
      </c>
    </row>
    <row r="67" spans="1:6" x14ac:dyDescent="0.35">
      <c r="A67" t="s">
        <v>281</v>
      </c>
      <c r="B67" t="s">
        <v>291</v>
      </c>
      <c r="C67" t="s">
        <v>292</v>
      </c>
      <c r="D67" t="s">
        <v>232</v>
      </c>
      <c r="E67" t="s">
        <v>147</v>
      </c>
      <c r="F67" t="s">
        <v>127</v>
      </c>
    </row>
    <row r="68" spans="1:6" x14ac:dyDescent="0.35">
      <c r="A68" t="s">
        <v>281</v>
      </c>
      <c r="B68" t="s">
        <v>293</v>
      </c>
      <c r="C68" t="s">
        <v>294</v>
      </c>
      <c r="D68" t="s">
        <v>295</v>
      </c>
      <c r="E68" t="s">
        <v>296</v>
      </c>
      <c r="F68" t="s">
        <v>112</v>
      </c>
    </row>
    <row r="69" spans="1:6" x14ac:dyDescent="0.35">
      <c r="A69" t="s">
        <v>281</v>
      </c>
      <c r="B69" t="s">
        <v>297</v>
      </c>
      <c r="C69" t="s">
        <v>298</v>
      </c>
      <c r="D69" t="s">
        <v>299</v>
      </c>
      <c r="E69" t="s">
        <v>137</v>
      </c>
      <c r="F69" t="s">
        <v>228</v>
      </c>
    </row>
    <row r="70" spans="1:6" x14ac:dyDescent="0.35">
      <c r="A70" t="s">
        <v>281</v>
      </c>
      <c r="B70" t="s">
        <v>300</v>
      </c>
      <c r="C70" t="s">
        <v>301</v>
      </c>
      <c r="D70" t="s">
        <v>302</v>
      </c>
      <c r="E70" t="s">
        <v>43</v>
      </c>
      <c r="F70" t="s">
        <v>303</v>
      </c>
    </row>
    <row r="71" spans="1:6" x14ac:dyDescent="0.35">
      <c r="A71" t="s">
        <v>281</v>
      </c>
      <c r="B71" t="s">
        <v>304</v>
      </c>
      <c r="C71" t="s">
        <v>305</v>
      </c>
      <c r="D71" t="s">
        <v>16</v>
      </c>
      <c r="E71" t="s">
        <v>306</v>
      </c>
      <c r="F71" t="s">
        <v>55</v>
      </c>
    </row>
    <row r="72" spans="1:6" x14ac:dyDescent="0.35">
      <c r="A72" t="s">
        <v>281</v>
      </c>
      <c r="B72" t="s">
        <v>307</v>
      </c>
      <c r="C72" t="s">
        <v>308</v>
      </c>
      <c r="D72" t="s">
        <v>309</v>
      </c>
      <c r="E72" t="s">
        <v>310</v>
      </c>
      <c r="F72" t="s">
        <v>6</v>
      </c>
    </row>
    <row r="73" spans="1:6" x14ac:dyDescent="0.35">
      <c r="A73" t="s">
        <v>281</v>
      </c>
      <c r="B73" t="s">
        <v>311</v>
      </c>
      <c r="C73" t="s">
        <v>312</v>
      </c>
      <c r="D73" t="s">
        <v>152</v>
      </c>
      <c r="E73" t="s">
        <v>54</v>
      </c>
      <c r="F73" t="s">
        <v>313</v>
      </c>
    </row>
    <row r="74" spans="1:6" x14ac:dyDescent="0.35">
      <c r="A74" t="s">
        <v>281</v>
      </c>
      <c r="B74" t="s">
        <v>314</v>
      </c>
      <c r="C74" t="s">
        <v>315</v>
      </c>
      <c r="D74" t="s">
        <v>122</v>
      </c>
      <c r="E74" t="s">
        <v>54</v>
      </c>
      <c r="F74" t="s">
        <v>55</v>
      </c>
    </row>
    <row r="75" spans="1:6" x14ac:dyDescent="0.35">
      <c r="A75" t="s">
        <v>316</v>
      </c>
      <c r="B75" t="s">
        <v>317</v>
      </c>
      <c r="C75" t="s">
        <v>318</v>
      </c>
      <c r="D75" t="s">
        <v>53</v>
      </c>
      <c r="E75" t="s">
        <v>280</v>
      </c>
      <c r="F75" t="s">
        <v>55</v>
      </c>
    </row>
    <row r="76" spans="1:6" x14ac:dyDescent="0.35">
      <c r="A76" t="s">
        <v>316</v>
      </c>
      <c r="B76" t="s">
        <v>319</v>
      </c>
      <c r="C76" t="s">
        <v>55</v>
      </c>
      <c r="D76" t="s">
        <v>55</v>
      </c>
      <c r="E76" t="s">
        <v>55</v>
      </c>
      <c r="F76" t="s">
        <v>55</v>
      </c>
    </row>
    <row r="77" spans="1:6" x14ac:dyDescent="0.35">
      <c r="A77" t="s">
        <v>316</v>
      </c>
      <c r="B77" t="s">
        <v>320</v>
      </c>
      <c r="C77" t="s">
        <v>321</v>
      </c>
      <c r="D77" t="s">
        <v>178</v>
      </c>
      <c r="E77" t="s">
        <v>239</v>
      </c>
      <c r="F77" t="s">
        <v>169</v>
      </c>
    </row>
    <row r="78" spans="1:6" x14ac:dyDescent="0.35">
      <c r="A78" t="s">
        <v>316</v>
      </c>
      <c r="B78" t="s">
        <v>322</v>
      </c>
      <c r="C78" t="s">
        <v>323</v>
      </c>
      <c r="D78" t="s">
        <v>324</v>
      </c>
      <c r="E78" t="s">
        <v>239</v>
      </c>
      <c r="F78" t="s">
        <v>55</v>
      </c>
    </row>
    <row r="79" spans="1:6" x14ac:dyDescent="0.35">
      <c r="A79" t="s">
        <v>316</v>
      </c>
      <c r="B79" t="s">
        <v>325</v>
      </c>
      <c r="C79" t="s">
        <v>326</v>
      </c>
      <c r="D79" t="s">
        <v>327</v>
      </c>
      <c r="E79" t="s">
        <v>328</v>
      </c>
      <c r="F79" t="s">
        <v>329</v>
      </c>
    </row>
    <row r="80" spans="1:6" x14ac:dyDescent="0.35">
      <c r="A80" t="s">
        <v>316</v>
      </c>
      <c r="B80" t="s">
        <v>330</v>
      </c>
      <c r="C80" t="s">
        <v>331</v>
      </c>
      <c r="D80" t="s">
        <v>96</v>
      </c>
      <c r="E80" t="s">
        <v>332</v>
      </c>
      <c r="F80" t="s">
        <v>132</v>
      </c>
    </row>
    <row r="81" spans="1:6" x14ac:dyDescent="0.35">
      <c r="A81" t="s">
        <v>316</v>
      </c>
      <c r="B81" t="s">
        <v>333</v>
      </c>
      <c r="C81" t="s">
        <v>334</v>
      </c>
      <c r="D81" t="s">
        <v>335</v>
      </c>
      <c r="E81" t="s">
        <v>66</v>
      </c>
      <c r="F81" t="s">
        <v>88</v>
      </c>
    </row>
    <row r="82" spans="1:6" x14ac:dyDescent="0.35">
      <c r="A82" t="s">
        <v>316</v>
      </c>
      <c r="B82" t="s">
        <v>336</v>
      </c>
      <c r="C82" t="s">
        <v>337</v>
      </c>
      <c r="D82" t="s">
        <v>338</v>
      </c>
      <c r="E82" t="s">
        <v>332</v>
      </c>
      <c r="F82" t="s">
        <v>24</v>
      </c>
    </row>
    <row r="83" spans="1:6" x14ac:dyDescent="0.35">
      <c r="A83" t="s">
        <v>316</v>
      </c>
      <c r="B83" t="s">
        <v>339</v>
      </c>
      <c r="C83" t="s">
        <v>340</v>
      </c>
      <c r="D83" t="s">
        <v>341</v>
      </c>
      <c r="E83" t="s">
        <v>342</v>
      </c>
      <c r="F83" t="s">
        <v>118</v>
      </c>
    </row>
    <row r="84" spans="1:6" x14ac:dyDescent="0.35">
      <c r="A84" t="s">
        <v>343</v>
      </c>
      <c r="B84" t="s">
        <v>344</v>
      </c>
      <c r="C84" t="s">
        <v>345</v>
      </c>
      <c r="D84" t="s">
        <v>65</v>
      </c>
      <c r="E84" t="s">
        <v>346</v>
      </c>
      <c r="F84" t="s">
        <v>347</v>
      </c>
    </row>
    <row r="85" spans="1:6" x14ac:dyDescent="0.35">
      <c r="A85" t="s">
        <v>343</v>
      </c>
      <c r="B85" t="s">
        <v>348</v>
      </c>
      <c r="C85" t="s">
        <v>349</v>
      </c>
      <c r="D85" t="s">
        <v>350</v>
      </c>
      <c r="E85" t="s">
        <v>72</v>
      </c>
      <c r="F85" t="s">
        <v>127</v>
      </c>
    </row>
    <row r="86" spans="1:6" x14ac:dyDescent="0.35">
      <c r="A86" t="s">
        <v>343</v>
      </c>
      <c r="B86" t="s">
        <v>351</v>
      </c>
      <c r="C86" t="s">
        <v>352</v>
      </c>
      <c r="D86" t="s">
        <v>353</v>
      </c>
      <c r="E86" t="s">
        <v>5</v>
      </c>
      <c r="F86" t="s">
        <v>354</v>
      </c>
    </row>
    <row r="87" spans="1:6" x14ac:dyDescent="0.35">
      <c r="A87" t="s">
        <v>343</v>
      </c>
      <c r="B87" t="s">
        <v>355</v>
      </c>
      <c r="C87" t="s">
        <v>356</v>
      </c>
      <c r="D87" t="s">
        <v>357</v>
      </c>
      <c r="E87" t="s">
        <v>72</v>
      </c>
      <c r="F87" t="s">
        <v>358</v>
      </c>
    </row>
    <row r="88" spans="1:6" x14ac:dyDescent="0.35">
      <c r="A88" t="s">
        <v>343</v>
      </c>
      <c r="B88" t="s">
        <v>359</v>
      </c>
      <c r="C88" t="s">
        <v>360</v>
      </c>
      <c r="D88" t="s">
        <v>195</v>
      </c>
      <c r="E88" t="s">
        <v>137</v>
      </c>
      <c r="F88" t="s">
        <v>154</v>
      </c>
    </row>
    <row r="89" spans="1:6" x14ac:dyDescent="0.35">
      <c r="A89" t="s">
        <v>343</v>
      </c>
      <c r="B89" t="s">
        <v>361</v>
      </c>
      <c r="C89" t="s">
        <v>362</v>
      </c>
      <c r="D89" t="s">
        <v>363</v>
      </c>
      <c r="E89" t="s">
        <v>54</v>
      </c>
      <c r="F89" t="s">
        <v>107</v>
      </c>
    </row>
    <row r="90" spans="1:6" x14ac:dyDescent="0.35">
      <c r="A90" t="s">
        <v>343</v>
      </c>
      <c r="B90" t="s">
        <v>364</v>
      </c>
      <c r="C90" t="s">
        <v>365</v>
      </c>
      <c r="D90" t="s">
        <v>366</v>
      </c>
      <c r="E90" t="s">
        <v>48</v>
      </c>
      <c r="F90" t="s">
        <v>6</v>
      </c>
    </row>
    <row r="91" spans="1:6" x14ac:dyDescent="0.35">
      <c r="A91" t="s">
        <v>343</v>
      </c>
      <c r="B91" t="s">
        <v>367</v>
      </c>
      <c r="C91" t="s">
        <v>368</v>
      </c>
      <c r="D91" t="s">
        <v>369</v>
      </c>
      <c r="E91" t="s">
        <v>101</v>
      </c>
      <c r="F91" t="s">
        <v>228</v>
      </c>
    </row>
    <row r="92" spans="1:6" x14ac:dyDescent="0.35">
      <c r="A92" t="s">
        <v>343</v>
      </c>
      <c r="B92" t="s">
        <v>370</v>
      </c>
      <c r="C92" t="s">
        <v>371</v>
      </c>
      <c r="D92" t="s">
        <v>372</v>
      </c>
      <c r="E92" t="s">
        <v>373</v>
      </c>
      <c r="F92" t="s">
        <v>24</v>
      </c>
    </row>
    <row r="93" spans="1:6" x14ac:dyDescent="0.35">
      <c r="A93" t="s">
        <v>343</v>
      </c>
      <c r="B93" t="s">
        <v>374</v>
      </c>
      <c r="C93" t="s">
        <v>375</v>
      </c>
      <c r="D93" t="s">
        <v>251</v>
      </c>
      <c r="E93" t="s">
        <v>5</v>
      </c>
      <c r="F93" t="s">
        <v>268</v>
      </c>
    </row>
    <row r="94" spans="1:6" x14ac:dyDescent="0.35">
      <c r="A94" t="s">
        <v>343</v>
      </c>
      <c r="B94" t="s">
        <v>376</v>
      </c>
      <c r="C94" t="s">
        <v>377</v>
      </c>
      <c r="D94" t="s">
        <v>378</v>
      </c>
      <c r="E94" t="s">
        <v>137</v>
      </c>
      <c r="F94" t="s">
        <v>244</v>
      </c>
    </row>
    <row r="95" spans="1:6" x14ac:dyDescent="0.35">
      <c r="A95" t="s">
        <v>379</v>
      </c>
      <c r="B95" t="s">
        <v>380</v>
      </c>
      <c r="C95" t="s">
        <v>381</v>
      </c>
      <c r="D95" t="s">
        <v>382</v>
      </c>
      <c r="E95" t="s">
        <v>261</v>
      </c>
      <c r="F95" t="s">
        <v>347</v>
      </c>
    </row>
    <row r="96" spans="1:6" x14ac:dyDescent="0.35">
      <c r="A96" t="s">
        <v>379</v>
      </c>
      <c r="B96" t="s">
        <v>383</v>
      </c>
      <c r="C96" t="s">
        <v>384</v>
      </c>
      <c r="D96" t="s">
        <v>385</v>
      </c>
      <c r="E96" t="s">
        <v>101</v>
      </c>
      <c r="F96" t="s">
        <v>55</v>
      </c>
    </row>
    <row r="97" spans="1:6" x14ac:dyDescent="0.35">
      <c r="A97" t="s">
        <v>379</v>
      </c>
      <c r="B97" t="s">
        <v>386</v>
      </c>
      <c r="C97" t="s">
        <v>387</v>
      </c>
      <c r="D97" t="s">
        <v>302</v>
      </c>
      <c r="E97" t="s">
        <v>147</v>
      </c>
      <c r="F97" t="s">
        <v>388</v>
      </c>
    </row>
    <row r="98" spans="1:6" x14ac:dyDescent="0.35">
      <c r="A98" t="s">
        <v>379</v>
      </c>
      <c r="B98" t="s">
        <v>389</v>
      </c>
      <c r="C98" t="s">
        <v>390</v>
      </c>
      <c r="D98" t="s">
        <v>391</v>
      </c>
      <c r="E98" t="s">
        <v>213</v>
      </c>
      <c r="F98" t="s">
        <v>55</v>
      </c>
    </row>
    <row r="99" spans="1:6" x14ac:dyDescent="0.35">
      <c r="A99" t="s">
        <v>379</v>
      </c>
      <c r="B99" t="s">
        <v>392</v>
      </c>
      <c r="C99" t="s">
        <v>393</v>
      </c>
      <c r="D99" t="s">
        <v>299</v>
      </c>
      <c r="E99" t="s">
        <v>117</v>
      </c>
      <c r="F99" t="s">
        <v>127</v>
      </c>
    </row>
    <row r="100" spans="1:6" x14ac:dyDescent="0.35">
      <c r="A100" t="s">
        <v>379</v>
      </c>
      <c r="B100" t="s">
        <v>394</v>
      </c>
      <c r="C100" t="s">
        <v>395</v>
      </c>
      <c r="D100" t="s">
        <v>76</v>
      </c>
      <c r="E100" t="s">
        <v>72</v>
      </c>
      <c r="F100" t="s">
        <v>88</v>
      </c>
    </row>
    <row r="101" spans="1:6" x14ac:dyDescent="0.35">
      <c r="A101" t="s">
        <v>379</v>
      </c>
      <c r="B101" t="s">
        <v>396</v>
      </c>
      <c r="C101" t="s">
        <v>397</v>
      </c>
      <c r="D101" t="s">
        <v>398</v>
      </c>
      <c r="E101" t="s">
        <v>399</v>
      </c>
      <c r="F101" t="s">
        <v>107</v>
      </c>
    </row>
    <row r="102" spans="1:6" x14ac:dyDescent="0.35">
      <c r="A102" t="s">
        <v>379</v>
      </c>
      <c r="B102" t="s">
        <v>400</v>
      </c>
      <c r="C102" t="s">
        <v>401</v>
      </c>
      <c r="D102" t="s">
        <v>402</v>
      </c>
      <c r="E102" t="s">
        <v>199</v>
      </c>
      <c r="F102" t="s">
        <v>403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Rock Lee</cp:lastModifiedBy>
  <dcterms:created xsi:type="dcterms:W3CDTF">2023-04-15T08:13:18Z</dcterms:created>
  <dcterms:modified xsi:type="dcterms:W3CDTF">2023-04-15T08:23:25Z</dcterms:modified>
</cp:coreProperties>
</file>