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LESSED ROLAND\Documents\ACCOUNTING\"/>
    </mc:Choice>
  </mc:AlternateContent>
  <xr:revisionPtr revIDLastSave="0" documentId="8_{6E2DB9C2-139A-4B41-9CB3-14B87D57D6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ample #1" sheetId="1" r:id="rId1"/>
    <sheet name="Example #2" sheetId="2" r:id="rId2"/>
  </sheets>
  <calcPr calcId="181029"/>
</workbook>
</file>

<file path=xl/calcChain.xml><?xml version="1.0" encoding="utf-8"?>
<calcChain xmlns="http://schemas.openxmlformats.org/spreadsheetml/2006/main">
  <c r="B26" i="2" l="1"/>
  <c r="B21" i="2"/>
  <c r="B16" i="2"/>
  <c r="B18" i="1"/>
  <c r="B13" i="1"/>
</calcChain>
</file>

<file path=xl/sharedStrings.xml><?xml version="1.0" encoding="utf-8"?>
<sst xmlns="http://schemas.openxmlformats.org/spreadsheetml/2006/main" count="34" uniqueCount="28">
  <si>
    <t>Let us take the example of a company named Tuber Inc. wherein the company issued 50,000 stock options to some of its employees. As of now, David,</t>
  </si>
  <si>
    <t>who is one of the non-employee stockholders of the company, has 5,000 shares out of the total outstanding shares of 100,000 shares of</t>
  </si>
  <si>
    <t>the company. Now, calculate the diluted shareholding of David if the employees of the company exercise their stock options.</t>
  </si>
  <si>
    <t>Particulars</t>
  </si>
  <si>
    <t>Value</t>
  </si>
  <si>
    <r>
      <rPr>
        <sz val="11"/>
        <color rgb="FF000000"/>
        <rFont val="Calibri"/>
      </rPr>
      <t>Number of Existing Shares of David, N</t>
    </r>
    <r>
      <rPr>
        <vertAlign val="subscript"/>
        <sz val="11"/>
        <color rgb="FF000000"/>
        <rFont val="Calibri"/>
      </rPr>
      <t>A</t>
    </r>
  </si>
  <si>
    <r>
      <rPr>
        <sz val="11"/>
        <color rgb="FF000000"/>
        <rFont val="Calibri"/>
      </rPr>
      <t>Total Number of Existing Outstanding Shares, N</t>
    </r>
    <r>
      <rPr>
        <vertAlign val="subscript"/>
        <sz val="11"/>
        <color rgb="FF000000"/>
        <rFont val="Calibri"/>
      </rPr>
      <t>T</t>
    </r>
  </si>
  <si>
    <r>
      <rPr>
        <sz val="11"/>
        <color rgb="FF000000"/>
        <rFont val="Calibri"/>
      </rPr>
      <t>Total Number of New Shares Post Exercise of Stock Options, N</t>
    </r>
    <r>
      <rPr>
        <vertAlign val="subscript"/>
        <sz val="11"/>
        <color rgb="FF000000"/>
        <rFont val="Calibri"/>
      </rPr>
      <t>N</t>
    </r>
  </si>
  <si>
    <t>Existing Shareholding is calculated using the formula given below</t>
  </si>
  <si>
    <r>
      <rPr>
        <b/>
        <sz val="11"/>
        <color rgb="FF000000"/>
        <rFont val="Calibri"/>
      </rPr>
      <t>Existing Shareholding = N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 xml:space="preserve"> / N</t>
    </r>
    <r>
      <rPr>
        <b/>
        <vertAlign val="subscript"/>
        <sz val="11"/>
        <color rgb="FF000000"/>
        <rFont val="Calibri"/>
      </rPr>
      <t>T</t>
    </r>
  </si>
  <si>
    <t>Existing Shareholding</t>
  </si>
  <si>
    <t>Diluted Shareholding is calculated using the formula given below</t>
  </si>
  <si>
    <r>
      <rPr>
        <b/>
        <sz val="11"/>
        <color rgb="FF000000"/>
        <rFont val="Calibri"/>
      </rPr>
      <t>Diluted Shareholding = N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 xml:space="preserve"> / (N</t>
    </r>
    <r>
      <rPr>
        <b/>
        <vertAlign val="subscript"/>
        <sz val="11"/>
        <color rgb="FF000000"/>
        <rFont val="Calibri"/>
      </rPr>
      <t>T</t>
    </r>
    <r>
      <rPr>
        <b/>
        <sz val="11"/>
        <color rgb="FF000000"/>
        <rFont val="Calibri"/>
      </rPr>
      <t xml:space="preserve"> + N</t>
    </r>
    <r>
      <rPr>
        <b/>
        <vertAlign val="subscript"/>
        <sz val="11"/>
        <color rgb="FF000000"/>
        <rFont val="Calibri"/>
      </rPr>
      <t>N</t>
    </r>
    <r>
      <rPr>
        <b/>
        <sz val="11"/>
        <color rgb="FF000000"/>
        <rFont val="Calibri"/>
      </rPr>
      <t>)</t>
    </r>
  </si>
  <si>
    <t>Diluted Shareholding</t>
  </si>
  <si>
    <t xml:space="preserve">Let us take the example of another company that is scheduled to undertake a capex plan funded through the issuance of additional 100,000 shares. </t>
  </si>
  <si>
    <t xml:space="preserve">Currently, John holds 20,000 shares out of the total of 150,000 outstanding shares of the company and has no plans to purchase </t>
  </si>
  <si>
    <t>the new shares. Calculate the diluted shareholding of John post new shares issuance. Also, compute the diluted share price</t>
  </si>
  <si>
    <t>if the current price is $75 per share and the new shares are expected to be issued at $80 per share.</t>
  </si>
  <si>
    <r>
      <rPr>
        <sz val="11"/>
        <color rgb="FF000000"/>
        <rFont val="Calibri"/>
      </rPr>
      <t>Number of Existing Shares of John, N</t>
    </r>
    <r>
      <rPr>
        <vertAlign val="subscript"/>
        <sz val="11"/>
        <color rgb="FF000000"/>
        <rFont val="Calibri"/>
      </rPr>
      <t>A</t>
    </r>
  </si>
  <si>
    <r>
      <rPr>
        <sz val="11"/>
        <color rgb="FF000000"/>
        <rFont val="Calibri"/>
      </rPr>
      <t>Total Number of Existing Outstanding Shares, N</t>
    </r>
    <r>
      <rPr>
        <vertAlign val="subscript"/>
        <sz val="11"/>
        <color rgb="FF000000"/>
        <rFont val="Calibri"/>
      </rPr>
      <t>T</t>
    </r>
  </si>
  <si>
    <r>
      <rPr>
        <sz val="11"/>
        <color rgb="FF000000"/>
        <rFont val="Calibri"/>
      </rPr>
      <t>Total Number of New Shares, N</t>
    </r>
    <r>
      <rPr>
        <vertAlign val="subscript"/>
        <sz val="11"/>
        <color rgb="FF000000"/>
        <rFont val="Calibri"/>
      </rPr>
      <t>N</t>
    </r>
  </si>
  <si>
    <r>
      <rPr>
        <sz val="11"/>
        <color rgb="FF000000"/>
        <rFont val="Calibri"/>
      </rPr>
      <t>Current Price of Existing Shares, P</t>
    </r>
    <r>
      <rPr>
        <vertAlign val="subscript"/>
        <sz val="11"/>
        <color rgb="FF000000"/>
        <rFont val="Calibri"/>
      </rPr>
      <t>T</t>
    </r>
  </si>
  <si>
    <r>
      <rPr>
        <sz val="11"/>
        <color rgb="FF000000"/>
        <rFont val="Calibri"/>
      </rPr>
      <t>Issue Price of New Shares, P</t>
    </r>
    <r>
      <rPr>
        <vertAlign val="subscript"/>
        <sz val="11"/>
        <color rgb="FF000000"/>
        <rFont val="Calibri"/>
      </rPr>
      <t>N</t>
    </r>
  </si>
  <si>
    <r>
      <rPr>
        <b/>
        <sz val="11"/>
        <color rgb="FF000000"/>
        <rFont val="Calibri"/>
      </rPr>
      <t>Existing Shareholding = N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 xml:space="preserve"> / N</t>
    </r>
    <r>
      <rPr>
        <b/>
        <vertAlign val="subscript"/>
        <sz val="11"/>
        <color rgb="FF000000"/>
        <rFont val="Calibri"/>
      </rPr>
      <t>T</t>
    </r>
  </si>
  <si>
    <r>
      <rPr>
        <b/>
        <sz val="11"/>
        <color rgb="FF000000"/>
        <rFont val="Calibri"/>
      </rPr>
      <t>Diluted Shareholding = N</t>
    </r>
    <r>
      <rPr>
        <b/>
        <vertAlign val="subscript"/>
        <sz val="11"/>
        <color rgb="FF000000"/>
        <rFont val="Calibri"/>
      </rPr>
      <t>A</t>
    </r>
    <r>
      <rPr>
        <b/>
        <sz val="11"/>
        <color rgb="FF000000"/>
        <rFont val="Calibri"/>
      </rPr>
      <t xml:space="preserve"> / (N</t>
    </r>
    <r>
      <rPr>
        <b/>
        <vertAlign val="subscript"/>
        <sz val="11"/>
        <color rgb="FF000000"/>
        <rFont val="Calibri"/>
      </rPr>
      <t>T</t>
    </r>
    <r>
      <rPr>
        <b/>
        <sz val="11"/>
        <color rgb="FF000000"/>
        <rFont val="Calibri"/>
      </rPr>
      <t xml:space="preserve"> + N</t>
    </r>
    <r>
      <rPr>
        <b/>
        <vertAlign val="subscript"/>
        <sz val="11"/>
        <color rgb="FF000000"/>
        <rFont val="Calibri"/>
      </rPr>
      <t>N</t>
    </r>
    <r>
      <rPr>
        <b/>
        <sz val="11"/>
        <color rgb="FF000000"/>
        <rFont val="Calibri"/>
      </rPr>
      <t>)</t>
    </r>
  </si>
  <si>
    <t>Diluted Share Price is calculated using the formula given below</t>
  </si>
  <si>
    <r>
      <rPr>
        <b/>
        <sz val="11"/>
        <color rgb="FF000000"/>
        <rFont val="Calibri"/>
      </rPr>
      <t>Diluted Share Price = (P</t>
    </r>
    <r>
      <rPr>
        <b/>
        <vertAlign val="subscript"/>
        <sz val="11"/>
        <color rgb="FF000000"/>
        <rFont val="Calibri"/>
      </rPr>
      <t>T</t>
    </r>
    <r>
      <rPr>
        <b/>
        <sz val="11"/>
        <color rgb="FF000000"/>
        <rFont val="Calibri"/>
      </rPr>
      <t xml:space="preserve"> * N</t>
    </r>
    <r>
      <rPr>
        <b/>
        <vertAlign val="subscript"/>
        <sz val="11"/>
        <color rgb="FF000000"/>
        <rFont val="Calibri"/>
      </rPr>
      <t>T</t>
    </r>
    <r>
      <rPr>
        <b/>
        <sz val="11"/>
        <color rgb="FF000000"/>
        <rFont val="Calibri"/>
      </rPr>
      <t xml:space="preserve"> + P</t>
    </r>
    <r>
      <rPr>
        <b/>
        <vertAlign val="subscript"/>
        <sz val="11"/>
        <color rgb="FF000000"/>
        <rFont val="Calibri"/>
      </rPr>
      <t>N</t>
    </r>
    <r>
      <rPr>
        <b/>
        <sz val="11"/>
        <color rgb="FF000000"/>
        <rFont val="Calibri"/>
      </rPr>
      <t xml:space="preserve"> * N</t>
    </r>
    <r>
      <rPr>
        <b/>
        <vertAlign val="subscript"/>
        <sz val="11"/>
        <color rgb="FF000000"/>
        <rFont val="Calibri"/>
      </rPr>
      <t>N</t>
    </r>
    <r>
      <rPr>
        <b/>
        <sz val="11"/>
        <color rgb="FF000000"/>
        <rFont val="Calibri"/>
      </rPr>
      <t>) / (N</t>
    </r>
    <r>
      <rPr>
        <b/>
        <vertAlign val="subscript"/>
        <sz val="11"/>
        <color rgb="FF000000"/>
        <rFont val="Calibri"/>
      </rPr>
      <t>T</t>
    </r>
    <r>
      <rPr>
        <b/>
        <sz val="11"/>
        <color rgb="FF000000"/>
        <rFont val="Calibri"/>
      </rPr>
      <t xml:space="preserve"> + N</t>
    </r>
    <r>
      <rPr>
        <b/>
        <vertAlign val="subscript"/>
        <sz val="11"/>
        <color rgb="FF000000"/>
        <rFont val="Calibri"/>
      </rPr>
      <t>N</t>
    </r>
    <r>
      <rPr>
        <b/>
        <sz val="11"/>
        <color rgb="FF000000"/>
        <rFont val="Calibri"/>
      </rPr>
      <t>)</t>
    </r>
  </si>
  <si>
    <t xml:space="preserve">Diluted Share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</si>
</sst>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222222"/>
      <name val="Calibri"/>
    </font>
    <font>
      <sz val="11"/>
      <color theme="1"/>
      <name val="Calibri"/>
      <scheme val="minor"/>
    </font>
    <font>
      <vertAlign val="subscript"/>
      <sz val="11"/>
      <color rgb="FF000000"/>
      <name val="Calibri"/>
    </font>
    <font>
      <b/>
      <vertAlign val="subscript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808080"/>
        <bgColor rgb="FF80808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3" borderId="1" xfId="0" applyFont="1" applyFill="1" applyBorder="1"/>
    <xf numFmtId="9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showGridLines="0" tabSelected="1" workbookViewId="0">
      <selection activeCell="B19" sqref="B19"/>
    </sheetView>
  </sheetViews>
  <sheetFormatPr defaultColWidth="14.42578125" defaultRowHeight="15" customHeight="1" x14ac:dyDescent="0.25"/>
  <cols>
    <col min="1" max="1" width="36.28515625" customWidth="1"/>
    <col min="2" max="2" width="15.5703125" customWidth="1"/>
    <col min="3" max="6" width="8.5703125" customWidth="1"/>
    <col min="7" max="26" width="8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5" spans="1:2" x14ac:dyDescent="0.25">
      <c r="A5" s="2" t="s">
        <v>3</v>
      </c>
      <c r="B5" s="2" t="s">
        <v>4</v>
      </c>
    </row>
    <row r="6" spans="1:2" ht="18" x14ac:dyDescent="0.25">
      <c r="A6" s="3" t="s">
        <v>5</v>
      </c>
      <c r="B6" s="4">
        <v>5000</v>
      </c>
    </row>
    <row r="7" spans="1:2" ht="33" x14ac:dyDescent="0.25">
      <c r="A7" s="3" t="s">
        <v>6</v>
      </c>
      <c r="B7" s="4">
        <v>100000</v>
      </c>
    </row>
    <row r="8" spans="1:2" ht="33" x14ac:dyDescent="0.25">
      <c r="A8" s="3" t="s">
        <v>7</v>
      </c>
      <c r="B8" s="4">
        <v>50000</v>
      </c>
    </row>
    <row r="10" spans="1:2" hidden="1" x14ac:dyDescent="0.25">
      <c r="A10" s="5" t="s">
        <v>8</v>
      </c>
    </row>
    <row r="11" spans="1:2" ht="18" hidden="1" x14ac:dyDescent="0.35">
      <c r="A11" s="1" t="s">
        <v>9</v>
      </c>
    </row>
    <row r="13" spans="1:2" hidden="1" x14ac:dyDescent="0.25">
      <c r="A13" s="6" t="s">
        <v>10</v>
      </c>
      <c r="B13" s="7">
        <f>B6/B7</f>
        <v>0.05</v>
      </c>
    </row>
    <row r="15" spans="1:2" x14ac:dyDescent="0.25">
      <c r="A15" s="5" t="s">
        <v>11</v>
      </c>
    </row>
    <row r="16" spans="1:2" ht="18" x14ac:dyDescent="0.35">
      <c r="A16" s="1" t="s">
        <v>12</v>
      </c>
    </row>
    <row r="18" spans="1:2" x14ac:dyDescent="0.25">
      <c r="A18" s="6" t="s">
        <v>13</v>
      </c>
      <c r="B18" s="8">
        <f>B6/(B7+B8)</f>
        <v>3.3333333333333333E-2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showGridLines="0" workbookViewId="0">
      <selection activeCell="B27" sqref="B27"/>
    </sheetView>
  </sheetViews>
  <sheetFormatPr defaultColWidth="14.42578125" defaultRowHeight="15" customHeight="1" x14ac:dyDescent="0.25"/>
  <cols>
    <col min="1" max="1" width="29.5703125" customWidth="1"/>
    <col min="2" max="2" width="28.42578125" customWidth="1"/>
    <col min="3" max="6" width="8.5703125" customWidth="1"/>
    <col min="7" max="26" width="8.7109375" customWidth="1"/>
  </cols>
  <sheetData>
    <row r="1" spans="1:2" x14ac:dyDescent="0.25">
      <c r="A1" s="1" t="s">
        <v>14</v>
      </c>
    </row>
    <row r="2" spans="1:2" x14ac:dyDescent="0.25">
      <c r="A2" s="1" t="s">
        <v>15</v>
      </c>
    </row>
    <row r="3" spans="1:2" x14ac:dyDescent="0.25">
      <c r="A3" s="1" t="s">
        <v>16</v>
      </c>
    </row>
    <row r="4" spans="1:2" x14ac:dyDescent="0.25">
      <c r="A4" s="1" t="s">
        <v>17</v>
      </c>
    </row>
    <row r="6" spans="1:2" x14ac:dyDescent="0.25">
      <c r="A6" s="2" t="s">
        <v>3</v>
      </c>
      <c r="B6" s="2" t="s">
        <v>4</v>
      </c>
    </row>
    <row r="7" spans="1:2" ht="33" x14ac:dyDescent="0.25">
      <c r="A7" s="3" t="s">
        <v>18</v>
      </c>
      <c r="B7" s="4">
        <v>20000</v>
      </c>
    </row>
    <row r="8" spans="1:2" ht="33" x14ac:dyDescent="0.25">
      <c r="A8" s="3" t="s">
        <v>19</v>
      </c>
      <c r="B8" s="4">
        <v>150000</v>
      </c>
    </row>
    <row r="9" spans="1:2" ht="33" x14ac:dyDescent="0.25">
      <c r="A9" s="3" t="s">
        <v>20</v>
      </c>
      <c r="B9" s="4">
        <v>100000</v>
      </c>
    </row>
    <row r="10" spans="1:2" ht="33" x14ac:dyDescent="0.25">
      <c r="A10" s="3" t="s">
        <v>21</v>
      </c>
      <c r="B10" s="9">
        <v>75</v>
      </c>
    </row>
    <row r="11" spans="1:2" ht="18" x14ac:dyDescent="0.25">
      <c r="A11" s="3" t="s">
        <v>22</v>
      </c>
      <c r="B11" s="9">
        <v>80</v>
      </c>
    </row>
    <row r="13" spans="1:2" x14ac:dyDescent="0.25">
      <c r="A13" s="5" t="s">
        <v>8</v>
      </c>
    </row>
    <row r="14" spans="1:2" ht="18" x14ac:dyDescent="0.35">
      <c r="A14" s="1" t="s">
        <v>23</v>
      </c>
    </row>
    <row r="16" spans="1:2" x14ac:dyDescent="0.25">
      <c r="A16" s="6" t="s">
        <v>10</v>
      </c>
      <c r="B16" s="8">
        <f>B7/B8</f>
        <v>0.13333333333333333</v>
      </c>
    </row>
    <row r="18" spans="1:2" x14ac:dyDescent="0.25">
      <c r="A18" s="5" t="s">
        <v>11</v>
      </c>
    </row>
    <row r="19" spans="1:2" ht="18" x14ac:dyDescent="0.35">
      <c r="A19" s="1" t="s">
        <v>24</v>
      </c>
    </row>
    <row r="21" spans="1:2" ht="15.75" customHeight="1" x14ac:dyDescent="0.25">
      <c r="A21" s="6" t="s">
        <v>13</v>
      </c>
      <c r="B21" s="7">
        <f>B7/(B8+B9)</f>
        <v>0.08</v>
      </c>
    </row>
    <row r="22" spans="1:2" ht="15.75" customHeight="1" x14ac:dyDescent="0.25"/>
    <row r="23" spans="1:2" ht="15.75" customHeight="1" x14ac:dyDescent="0.25">
      <c r="A23" s="5" t="s">
        <v>25</v>
      </c>
    </row>
    <row r="24" spans="1:2" ht="15.75" customHeight="1" x14ac:dyDescent="0.35">
      <c r="A24" s="1" t="s">
        <v>26</v>
      </c>
    </row>
    <row r="25" spans="1:2" ht="15.75" customHeight="1" x14ac:dyDescent="0.25"/>
    <row r="26" spans="1:2" ht="15.75" customHeight="1" x14ac:dyDescent="0.25">
      <c r="A26" s="6" t="s">
        <v>27</v>
      </c>
      <c r="B26" s="10">
        <f>(B10*B8+B11*B9)/(B8+B9)</f>
        <v>77</v>
      </c>
    </row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#1</vt:lpstr>
      <vt:lpstr>Example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BLESSED ROLAND</dc:creator>
  <cp:lastModifiedBy>BLESSED ROLAND</cp:lastModifiedBy>
  <dcterms:created xsi:type="dcterms:W3CDTF">2024-10-02T07:37:23Z</dcterms:created>
  <dcterms:modified xsi:type="dcterms:W3CDTF">2024-10-02T07:37:23Z</dcterms:modified>
</cp:coreProperties>
</file>