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skowron\Desktop\"/>
    </mc:Choice>
  </mc:AlternateContent>
  <bookViews>
    <workbookView xWindow="0" yWindow="0" windowWidth="14445" windowHeight="4110" tabRatio="628" firstSheet="1" activeTab="5"/>
  </bookViews>
  <sheets>
    <sheet name="I Ewidencja spraw" sheetId="1" r:id="rId1"/>
    <sheet name="II sesje wyzn. I instancja" sheetId="2" r:id="rId2"/>
    <sheet name="III sesje zał. I instancja " sheetId="3" r:id="rId3"/>
    <sheet name="sesje II instancja" sheetId="4" r:id="rId4"/>
    <sheet name="uzasadnienia" sheetId="6" r:id="rId5"/>
    <sheet name="załatw.od poczatku roku" sheetId="7" r:id="rId6"/>
  </sheets>
  <definedNames>
    <definedName name="_xlnm.Print_Area" localSheetId="1">'II sesje wyzn. I instancja'!$A$1:$AF$7</definedName>
    <definedName name="_xlnm.Print_Area" localSheetId="4">uzasadnienia!$A$1:$Y$6</definedName>
  </definedNames>
  <calcPr calcId="152511"/>
</workbook>
</file>

<file path=xl/calcChain.xml><?xml version="1.0" encoding="utf-8"?>
<calcChain xmlns="http://schemas.openxmlformats.org/spreadsheetml/2006/main">
  <c r="L14" i="1" l="1"/>
  <c r="L21" i="1"/>
  <c r="M14" i="1"/>
  <c r="M21" i="1"/>
  <c r="H8" i="1"/>
  <c r="K8" i="1"/>
  <c r="Q8" i="1"/>
  <c r="X8" i="1"/>
  <c r="X14" i="1"/>
  <c r="X21" i="1"/>
  <c r="H9" i="1"/>
  <c r="K9" i="1"/>
  <c r="Q9" i="1"/>
  <c r="X9" i="1"/>
  <c r="H10" i="1"/>
  <c r="K10" i="1"/>
  <c r="Q10" i="1"/>
  <c r="X10" i="1"/>
  <c r="H11" i="1"/>
  <c r="K11" i="1"/>
  <c r="Q11" i="1"/>
  <c r="X11" i="1"/>
  <c r="H12" i="1"/>
  <c r="K12" i="1"/>
  <c r="X12" i="1"/>
  <c r="H13" i="1"/>
  <c r="K13" i="1"/>
  <c r="X13" i="1"/>
  <c r="E14" i="1"/>
  <c r="E21" i="1"/>
  <c r="F14" i="1"/>
  <c r="F21" i="1"/>
  <c r="G14" i="1"/>
  <c r="G21" i="1"/>
  <c r="I14" i="1"/>
  <c r="I21" i="1"/>
  <c r="J14" i="1"/>
  <c r="J21" i="1"/>
  <c r="N14" i="1"/>
  <c r="N21" i="1"/>
  <c r="O14" i="1"/>
  <c r="O21" i="1"/>
  <c r="P14" i="1"/>
  <c r="P21" i="1"/>
  <c r="S14" i="1"/>
  <c r="S21" i="1"/>
  <c r="T14" i="1"/>
  <c r="T21" i="1"/>
  <c r="U14" i="1"/>
  <c r="U21" i="1"/>
  <c r="V14" i="1"/>
  <c r="V21" i="1"/>
  <c r="W14" i="1"/>
  <c r="W21" i="1"/>
  <c r="H15" i="1"/>
  <c r="K15" i="1"/>
  <c r="X15" i="1"/>
  <c r="H16" i="1"/>
  <c r="K16" i="1"/>
  <c r="X16" i="1"/>
  <c r="H17" i="1"/>
  <c r="K17" i="1"/>
  <c r="X17" i="1"/>
  <c r="H18" i="1"/>
  <c r="Q18" i="1"/>
  <c r="K18" i="1"/>
  <c r="X18" i="1"/>
  <c r="H19" i="1"/>
  <c r="K19" i="1"/>
  <c r="X19" i="1"/>
  <c r="H20" i="1"/>
  <c r="K20" i="1"/>
  <c r="X20" i="1"/>
  <c r="H14" i="1"/>
  <c r="H21" i="1"/>
  <c r="Q19" i="1"/>
  <c r="Q15" i="1"/>
  <c r="Q20" i="1"/>
  <c r="Q16" i="1"/>
  <c r="K14" i="1"/>
  <c r="K21" i="1"/>
  <c r="Q17" i="1"/>
  <c r="Q13" i="1"/>
  <c r="Q12" i="1"/>
  <c r="Q14" i="1"/>
  <c r="Q21" i="1"/>
</calcChain>
</file>

<file path=xl/comments1.xml><?xml version="1.0" encoding="utf-8"?>
<comments xmlns="http://schemas.openxmlformats.org/spreadsheetml/2006/main">
  <authors>
    <author>dluganna</author>
  </authors>
  <commentList>
    <comment ref="W4" authorId="0" shapeId="0">
      <text>
        <r>
          <rPr>
            <b/>
            <sz val="9"/>
            <color indexed="81"/>
            <rFont val="Tahoma"/>
            <charset val="1"/>
          </rPr>
          <t>dluganna:</t>
        </r>
        <r>
          <rPr>
            <sz val="9"/>
            <color indexed="81"/>
            <rFont val="Tahoma"/>
            <charset val="1"/>
          </rPr>
          <t xml:space="preserve">
dot. liczba spraw, w których sporządzono uzasadnienie</t>
        </r>
      </text>
    </comment>
  </commentList>
</comments>
</file>

<file path=xl/sharedStrings.xml><?xml version="1.0" encoding="utf-8"?>
<sst xmlns="http://schemas.openxmlformats.org/spreadsheetml/2006/main" count="206" uniqueCount="108">
  <si>
    <t>Ewidencja spraw</t>
  </si>
  <si>
    <t>I instancja</t>
  </si>
  <si>
    <t>II instancja</t>
  </si>
  <si>
    <t>Sprawy wg ksiąg</t>
  </si>
  <si>
    <t>l.p.</t>
  </si>
  <si>
    <t>C</t>
  </si>
  <si>
    <t>Ns</t>
  </si>
  <si>
    <t>Co</t>
  </si>
  <si>
    <t>Nc</t>
  </si>
  <si>
    <t>WSC</t>
  </si>
  <si>
    <t>RAZEM</t>
  </si>
  <si>
    <t>Ca</t>
  </si>
  <si>
    <t>Cz</t>
  </si>
  <si>
    <t>Wykaz S</t>
  </si>
  <si>
    <t>rozwody</t>
  </si>
  <si>
    <t>separacje</t>
  </si>
  <si>
    <t>pozostałe</t>
  </si>
  <si>
    <t>inne</t>
  </si>
  <si>
    <t>pozostało z ubiegłego miesiąca</t>
  </si>
  <si>
    <t>wpłynęło</t>
  </si>
  <si>
    <t>razem</t>
  </si>
  <si>
    <t>w tym ponownie wpisane</t>
  </si>
  <si>
    <t>ogółem</t>
  </si>
  <si>
    <t>przekazane z innej jednostki</t>
  </si>
  <si>
    <t>załatwiono</t>
  </si>
  <si>
    <t>w tym przekazano do innej jednostki</t>
  </si>
  <si>
    <t>pozostało na następny m-c</t>
  </si>
  <si>
    <t>w tym</t>
  </si>
  <si>
    <t>pow. 3-6 m-cy</t>
  </si>
  <si>
    <t>pow 6-12 m-cy</t>
  </si>
  <si>
    <t>pow 12 m-cy</t>
  </si>
  <si>
    <t>liczba spraw zawieszonych</t>
  </si>
  <si>
    <t>wpływ od początku roku (narastająco)</t>
  </si>
  <si>
    <t>Przeciętny, miesięczny wpływ 
(w.12 / ilość miesięcy)</t>
  </si>
  <si>
    <t>Wskaźnik zaległości (w.7/13)</t>
  </si>
  <si>
    <t xml:space="preserve"> Liczba sesji i wyznaczonych spraw </t>
  </si>
  <si>
    <t>Sprawy wg Ksiąg</t>
  </si>
  <si>
    <t>Ilość spraw 
w referacie
(na koniec okresu stat.)</t>
  </si>
  <si>
    <t>Liczba wyznaczonych sesji - wokandy</t>
  </si>
  <si>
    <t>Liczba wyznaczonych spraw na rozprawę</t>
  </si>
  <si>
    <t>ilość odroczeń</t>
  </si>
  <si>
    <t>Liczba wyznaczonych spraw na posiedzenie</t>
  </si>
  <si>
    <t>ogółem odroczono spraw</t>
  </si>
  <si>
    <t>% odroczeń</t>
  </si>
  <si>
    <t>w tym ilość odroczeń publikacji orzeczeń</t>
  </si>
  <si>
    <t>Ogółem</t>
  </si>
  <si>
    <t>w tym spraw starych</t>
  </si>
  <si>
    <t>RAZEM  (r.6-11)</t>
  </si>
  <si>
    <t>6-12 m-cy</t>
  </si>
  <si>
    <t>pow.12-m-cy</t>
  </si>
  <si>
    <t>rozprawy</t>
  </si>
  <si>
    <t xml:space="preserve">posiedzenia </t>
  </si>
  <si>
    <t xml:space="preserve">separacje </t>
  </si>
  <si>
    <t>Lp</t>
  </si>
  <si>
    <t xml:space="preserve">Sędziowie </t>
  </si>
  <si>
    <t xml:space="preserve">Liczba odbytych sesji i załatwionych spraw </t>
  </si>
  <si>
    <t>Liczba odbytych sesji - wokandy</t>
  </si>
  <si>
    <t>Liczba załatwionych spraw na rozprawie</t>
  </si>
  <si>
    <t>wyrok, postan. kończ. postep.</t>
  </si>
  <si>
    <t>wyroki zaoczne</t>
  </si>
  <si>
    <t>ugody</t>
  </si>
  <si>
    <t>Liczba załatwionych spraw na posiedzeniach</t>
  </si>
  <si>
    <t>Załatwiono spraw ogółem (r.9+22)</t>
  </si>
  <si>
    <t>RAZEM  (r.3-8)</t>
  </si>
  <si>
    <t>RAZEM  (r.14-21)</t>
  </si>
  <si>
    <t xml:space="preserve"> Liczba sesji, wyznaczonych i załatwionych spraw w II instancji</t>
  </si>
  <si>
    <t>Liczba 
odbytych sesji - wokandy</t>
  </si>
  <si>
    <t>Liczba załatwionych spraw
 na rozprawie</t>
  </si>
  <si>
    <t>Załatwiono spraw ogółem (r.5+11)</t>
  </si>
  <si>
    <t xml:space="preserve">Cz </t>
  </si>
  <si>
    <t>RAZEM (r.3+4)</t>
  </si>
  <si>
    <t>w tym ilość odroczń publikacji orzeczeń</t>
  </si>
  <si>
    <t>RAZEM  (r.6-10)</t>
  </si>
  <si>
    <t>nazwisko i imię sędziego</t>
  </si>
  <si>
    <t>Terminowość sporządzania uzasadnień</t>
  </si>
  <si>
    <t>zaległe uzasadnienia nie sporządzone mimo upływu terminu</t>
  </si>
  <si>
    <t>w  terminie ustawowym</t>
  </si>
  <si>
    <t>po upływie terminu ustawowego</t>
  </si>
  <si>
    <t>1-14 dni</t>
  </si>
  <si>
    <t>15-30 dni</t>
  </si>
  <si>
    <t>odroczenia</t>
  </si>
  <si>
    <t>RAZEM  (r.16-23)</t>
  </si>
  <si>
    <t>Wyznaczono spraw ogółem (r.12+24)</t>
  </si>
  <si>
    <t>ilość spraw odroczonych na rozprawie</t>
  </si>
  <si>
    <t>ilość spraw odroczonych na posiedzeniu</t>
  </si>
  <si>
    <t>RAZEM  (r.10-14)</t>
  </si>
  <si>
    <t>Wyznaczono spraw ogółem (r.5+15)</t>
  </si>
  <si>
    <t>%</t>
  </si>
  <si>
    <t>L</t>
  </si>
  <si>
    <t>IV Terminowość sporządzania uzasadnień, absencja</t>
  </si>
  <si>
    <t xml:space="preserve">liczba spraw, 
w których niewniesiono środka zaskażenia </t>
  </si>
  <si>
    <t>ilość sporządzonych uzasadnień ogółem</t>
  </si>
  <si>
    <t>pow. 1 do 3 mies.</t>
  </si>
  <si>
    <t>ponad 3 mies.</t>
  </si>
  <si>
    <t>1-3 m-cy</t>
  </si>
  <si>
    <t>pow.3 m-cy</t>
  </si>
  <si>
    <r>
      <t xml:space="preserve">liczba dni </t>
    </r>
    <r>
      <rPr>
        <sz val="7"/>
        <rFont val="Arial"/>
        <family val="2"/>
        <charset val="238"/>
      </rPr>
      <t>nieobecności w pracy (zwolnienia, urlopy…) 
w danym miesiącu</t>
    </r>
  </si>
  <si>
    <t xml:space="preserve">CG-G </t>
  </si>
  <si>
    <t>Ns-Rej.</t>
  </si>
  <si>
    <t>CG-G</t>
  </si>
  <si>
    <t>Ns-Rej</t>
  </si>
  <si>
    <t xml:space="preserve"> Liczba załatwionych spraw od początku roku</t>
  </si>
  <si>
    <t>Liczba załatwionych spraw od początku roku</t>
  </si>
  <si>
    <t>RAZEM  (r.1-5)</t>
  </si>
  <si>
    <t>w tym nieusprawiedliwione</t>
  </si>
  <si>
    <t>Uzasadnienie wygłoszone art. 328 par. 1 kpc</t>
  </si>
  <si>
    <t>Liczba wniosków o trankrypcje uzasadnień wygłoszonych w trybie art.. 328 par. 1 kpc</t>
  </si>
  <si>
    <t>listopad 2016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</si>
</sst>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name val="Arial"/>
      <family val="2"/>
      <charset val="238"/>
    </font>
    <font>
      <sz val="10"/>
      <name val="Arial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b/>
      <i/>
      <sz val="12"/>
      <name val="Arial CE"/>
      <family val="2"/>
      <charset val="238"/>
    </font>
    <font>
      <sz val="12"/>
      <name val="Arial CE"/>
      <family val="2"/>
      <charset val="238"/>
    </font>
    <font>
      <b/>
      <i/>
      <sz val="11"/>
      <name val="Arial CE"/>
      <family val="2"/>
      <charset val="238"/>
    </font>
    <font>
      <b/>
      <i/>
      <sz val="11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9"/>
      <color indexed="10"/>
      <name val="Arial"/>
      <family val="2"/>
      <charset val="238"/>
    </font>
    <font>
      <b/>
      <i/>
      <sz val="9"/>
      <color indexed="57"/>
      <name val="Arial"/>
      <family val="2"/>
      <charset val="238"/>
    </font>
    <font>
      <b/>
      <sz val="9"/>
      <name val="Arial"/>
      <family val="2"/>
      <charset val="238"/>
    </font>
    <font>
      <i/>
      <sz val="8"/>
      <name val="Arial"/>
      <family val="2"/>
      <charset val="238"/>
    </font>
    <font>
      <b/>
      <sz val="9"/>
      <name val="Arial CE"/>
      <family val="2"/>
      <charset val="238"/>
    </font>
    <font>
      <b/>
      <sz val="9"/>
      <color indexed="10"/>
      <name val="Arial CE"/>
      <family val="2"/>
      <charset val="238"/>
    </font>
    <font>
      <sz val="9"/>
      <name val="Arial"/>
      <family val="2"/>
      <charset val="238"/>
    </font>
    <font>
      <sz val="9"/>
      <name val="Arial CE"/>
      <family val="2"/>
      <charset val="238"/>
    </font>
    <font>
      <sz val="9"/>
      <color indexed="10"/>
      <name val="Arial CE"/>
      <family val="2"/>
      <charset val="238"/>
    </font>
    <font>
      <sz val="8"/>
      <name val="Arial CE"/>
      <family val="2"/>
      <charset val="238"/>
    </font>
    <font>
      <i/>
      <sz val="8"/>
      <name val="Arial CE"/>
      <family val="2"/>
      <charset val="238"/>
    </font>
    <font>
      <sz val="8"/>
      <name val="Arial"/>
      <family val="2"/>
      <charset val="238"/>
    </font>
    <font>
      <b/>
      <sz val="9"/>
      <color indexed="10"/>
      <name val="Arial"/>
      <family val="2"/>
      <charset val="238"/>
    </font>
    <font>
      <b/>
      <i/>
      <sz val="8"/>
      <color indexed="10"/>
      <name val="Arial"/>
      <family val="2"/>
      <charset val="238"/>
    </font>
    <font>
      <b/>
      <i/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0"/>
      <name val="Arial CE"/>
      <family val="2"/>
      <charset val="238"/>
    </font>
    <font>
      <b/>
      <sz val="11"/>
      <color indexed="10"/>
      <name val="Arial CE"/>
      <family val="2"/>
      <charset val="238"/>
    </font>
    <font>
      <b/>
      <sz val="10"/>
      <color indexed="8"/>
      <name val="Arial"/>
      <family val="2"/>
      <charset val="238"/>
    </font>
    <font>
      <b/>
      <sz val="10"/>
      <color indexed="57"/>
      <name val="Arial CE"/>
      <family val="2"/>
      <charset val="238"/>
    </font>
    <font>
      <i/>
      <sz val="8"/>
      <color indexed="8"/>
      <name val="Arial CE"/>
      <family val="2"/>
      <charset val="238"/>
    </font>
    <font>
      <sz val="11"/>
      <name val="Arial"/>
      <family val="2"/>
      <charset val="238"/>
    </font>
    <font>
      <sz val="10"/>
      <name val="Arial CE"/>
      <family val="2"/>
      <charset val="238"/>
    </font>
    <font>
      <b/>
      <sz val="10"/>
      <color indexed="10"/>
      <name val="Arial CE"/>
      <family val="2"/>
      <charset val="238"/>
    </font>
    <font>
      <b/>
      <sz val="8"/>
      <name val="Arial CE"/>
      <family val="2"/>
      <charset val="238"/>
    </font>
    <font>
      <b/>
      <sz val="10"/>
      <color indexed="17"/>
      <name val="Arial CE"/>
      <family val="2"/>
      <charset val="238"/>
    </font>
    <font>
      <b/>
      <sz val="10"/>
      <color indexed="10"/>
      <name val="Arial"/>
      <family val="2"/>
      <charset val="238"/>
    </font>
    <font>
      <sz val="12"/>
      <name val="Arial"/>
      <family val="2"/>
      <charset val="238"/>
    </font>
    <font>
      <b/>
      <sz val="11"/>
      <name val="Arial"/>
      <family val="2"/>
      <charset val="238"/>
    </font>
    <font>
      <sz val="8"/>
      <name val="Arial"/>
      <charset val="238"/>
    </font>
    <font>
      <sz val="8"/>
      <name val="Arial CE"/>
      <charset val="238"/>
    </font>
    <font>
      <sz val="7"/>
      <name val="Arial Unicode MS"/>
      <charset val="238"/>
    </font>
    <font>
      <sz val="7"/>
      <name val="Arial"/>
      <family val="2"/>
      <charset val="238"/>
    </font>
    <font>
      <sz val="8"/>
      <name val="Arial Unicode MS"/>
      <charset val="238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8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</fills>
  <borders count="15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double">
        <color indexed="8"/>
      </right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/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medium">
        <color indexed="8"/>
      </right>
      <top style="medium">
        <color indexed="8"/>
      </top>
      <bottom/>
      <diagonal/>
    </border>
    <border>
      <left style="double">
        <color indexed="8"/>
      </left>
      <right/>
      <top style="medium">
        <color indexed="8"/>
      </top>
      <bottom/>
      <diagonal/>
    </border>
    <border>
      <left style="double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double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double">
        <color indexed="8"/>
      </right>
      <top style="thick">
        <color indexed="8"/>
      </top>
      <bottom style="thin">
        <color indexed="8"/>
      </bottom>
      <diagonal/>
    </border>
    <border>
      <left style="double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thin">
        <color indexed="8"/>
      </left>
      <right/>
      <top style="thick">
        <color indexed="8"/>
      </top>
      <bottom/>
      <diagonal/>
    </border>
    <border>
      <left style="medium">
        <color indexed="8"/>
      </left>
      <right style="double">
        <color indexed="8"/>
      </right>
      <top style="thick">
        <color indexed="8"/>
      </top>
      <bottom style="thin">
        <color indexed="8"/>
      </bottom>
      <diagonal/>
    </border>
    <border>
      <left style="double">
        <color indexed="8"/>
      </left>
      <right style="medium">
        <color indexed="8"/>
      </right>
      <top style="thick">
        <color indexed="8"/>
      </top>
      <bottom/>
      <diagonal/>
    </border>
    <border>
      <left style="double">
        <color indexed="8"/>
      </left>
      <right/>
      <top style="thick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339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Border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90"/>
    </xf>
    <xf numFmtId="0" fontId="8" fillId="0" borderId="2" xfId="0" applyFont="1" applyBorder="1" applyAlignment="1">
      <alignment horizontal="center" vertical="center" textRotation="90"/>
    </xf>
    <xf numFmtId="0" fontId="10" fillId="2" borderId="2" xfId="0" applyFont="1" applyFill="1" applyBorder="1" applyAlignment="1">
      <alignment horizontal="center" vertical="center" textRotation="90"/>
    </xf>
    <xf numFmtId="0" fontId="8" fillId="0" borderId="2" xfId="0" applyFont="1" applyBorder="1" applyAlignment="1">
      <alignment horizontal="center" vertical="center" textRotation="90" wrapText="1"/>
    </xf>
    <xf numFmtId="0" fontId="8" fillId="3" borderId="2" xfId="0" applyFont="1" applyFill="1" applyBorder="1" applyAlignment="1">
      <alignment horizontal="center" vertical="center" textRotation="90" wrapText="1"/>
    </xf>
    <xf numFmtId="0" fontId="10" fillId="2" borderId="2" xfId="0" applyFont="1" applyFill="1" applyBorder="1" applyAlignment="1">
      <alignment horizontal="center" vertical="center" textRotation="90" wrapText="1"/>
    </xf>
    <xf numFmtId="0" fontId="12" fillId="0" borderId="3" xfId="0" applyFont="1" applyBorder="1" applyAlignment="1">
      <alignment horizontal="center" vertical="center" wrapText="1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13" fillId="2" borderId="5" xfId="0" applyFont="1" applyFill="1" applyBorder="1" applyAlignment="1">
      <alignment horizontal="center" vertical="center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4" fillId="2" borderId="3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2" fillId="0" borderId="9" xfId="0" applyFont="1" applyBorder="1" applyAlignment="1">
      <alignment horizontal="center" vertical="center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2" borderId="11" xfId="0" applyFont="1" applyFill="1" applyBorder="1" applyAlignment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4" fillId="2" borderId="9" xfId="0" applyFont="1" applyFill="1" applyBorder="1" applyAlignment="1">
      <alignment horizontal="center" vertical="center"/>
    </xf>
    <xf numFmtId="0" fontId="13" fillId="0" borderId="13" xfId="0" applyFont="1" applyBorder="1" applyAlignment="1" applyProtection="1">
      <alignment horizontal="center" vertical="center"/>
      <protection locked="0"/>
    </xf>
    <xf numFmtId="0" fontId="13" fillId="0" borderId="14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>
      <alignment horizontal="center" vertical="center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0" borderId="11" xfId="0" applyFont="1" applyBorder="1" applyAlignment="1" applyProtection="1">
      <alignment horizontal="center" vertical="center"/>
      <protection locked="0"/>
    </xf>
    <xf numFmtId="0" fontId="16" fillId="2" borderId="11" xfId="0" applyFont="1" applyFill="1" applyBorder="1" applyAlignment="1">
      <alignment horizontal="center" vertical="center"/>
    </xf>
    <xf numFmtId="0" fontId="15" fillId="0" borderId="12" xfId="0" applyFont="1" applyBorder="1" applyAlignment="1" applyProtection="1">
      <alignment horizontal="center" vertical="center"/>
      <protection locked="0"/>
    </xf>
    <xf numFmtId="0" fontId="17" fillId="2" borderId="9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5" fillId="0" borderId="13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8" fillId="0" borderId="14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right" vertical="center"/>
      <protection locked="0"/>
    </xf>
    <xf numFmtId="0" fontId="16" fillId="0" borderId="11" xfId="0" applyFont="1" applyBorder="1" applyAlignment="1" applyProtection="1">
      <alignment horizontal="center" vertical="center"/>
      <protection locked="0"/>
    </xf>
    <xf numFmtId="0" fontId="16" fillId="0" borderId="14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>
      <alignment horizontal="center" vertical="center" wrapText="1"/>
    </xf>
    <xf numFmtId="0" fontId="15" fillId="0" borderId="1" xfId="0" applyFont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16" xfId="0" applyFont="1" applyBorder="1" applyAlignment="1" applyProtection="1">
      <alignment horizontal="center" vertical="center"/>
      <protection locked="0"/>
    </xf>
    <xf numFmtId="1" fontId="17" fillId="2" borderId="9" xfId="0" applyNumberFormat="1" applyFont="1" applyFill="1" applyBorder="1" applyAlignment="1">
      <alignment horizontal="center" vertical="center"/>
    </xf>
    <xf numFmtId="2" fontId="21" fillId="0" borderId="17" xfId="0" applyNumberFormat="1" applyFont="1" applyBorder="1" applyAlignment="1">
      <alignment horizontal="center" vertical="center"/>
    </xf>
    <xf numFmtId="2" fontId="21" fillId="0" borderId="18" xfId="0" applyNumberFormat="1" applyFont="1" applyBorder="1" applyAlignment="1">
      <alignment horizontal="center" vertical="center"/>
    </xf>
    <xf numFmtId="2" fontId="21" fillId="0" borderId="19" xfId="0" applyNumberFormat="1" applyFont="1" applyBorder="1" applyAlignment="1">
      <alignment horizontal="center" vertical="center"/>
    </xf>
    <xf numFmtId="2" fontId="21" fillId="2" borderId="20" xfId="0" applyNumberFormat="1" applyFont="1" applyFill="1" applyBorder="1" applyAlignment="1">
      <alignment horizontal="center" vertical="center"/>
    </xf>
    <xf numFmtId="2" fontId="21" fillId="0" borderId="0" xfId="0" applyNumberFormat="1" applyFont="1" applyBorder="1" applyAlignment="1">
      <alignment horizontal="right" vertical="center"/>
    </xf>
    <xf numFmtId="2" fontId="21" fillId="3" borderId="18" xfId="0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Border="1"/>
    <xf numFmtId="0" fontId="23" fillId="0" borderId="0" xfId="0" applyFont="1"/>
    <xf numFmtId="0" fontId="7" fillId="0" borderId="0" xfId="0" applyFont="1"/>
    <xf numFmtId="0" fontId="25" fillId="0" borderId="2" xfId="0" applyFont="1" applyBorder="1" applyAlignment="1">
      <alignment horizontal="center" vertical="center" textRotation="90" wrapText="1" shrinkToFit="1"/>
    </xf>
    <xf numFmtId="0" fontId="25" fillId="0" borderId="21" xfId="0" applyFont="1" applyBorder="1" applyAlignment="1">
      <alignment horizontal="center" vertical="center" textRotation="90" wrapText="1" shrinkToFit="1"/>
    </xf>
    <xf numFmtId="0" fontId="2" fillId="0" borderId="1" xfId="0" applyFont="1" applyBorder="1" applyAlignment="1">
      <alignment vertical="center" textRotation="90" wrapText="1" shrinkToFit="1"/>
    </xf>
    <xf numFmtId="0" fontId="2" fillId="0" borderId="22" xfId="0" applyFont="1" applyBorder="1" applyAlignment="1">
      <alignment horizontal="center" vertical="center" textRotation="90" wrapText="1" shrinkToFit="1"/>
    </xf>
    <xf numFmtId="0" fontId="25" fillId="0" borderId="23" xfId="0" applyFont="1" applyBorder="1" applyAlignment="1">
      <alignment vertical="center" textRotation="90" wrapText="1"/>
    </xf>
    <xf numFmtId="0" fontId="25" fillId="0" borderId="24" xfId="0" applyFont="1" applyBorder="1" applyAlignment="1">
      <alignment vertical="center" textRotation="90"/>
    </xf>
    <xf numFmtId="0" fontId="25" fillId="0" borderId="25" xfId="0" applyFont="1" applyBorder="1" applyAlignment="1">
      <alignment vertical="center" textRotation="90" wrapText="1" shrinkToFit="1"/>
    </xf>
    <xf numFmtId="0" fontId="25" fillId="0" borderId="26" xfId="0" applyFont="1" applyBorder="1" applyAlignment="1">
      <alignment vertical="center" textRotation="90" wrapText="1" shrinkToFit="1"/>
    </xf>
    <xf numFmtId="0" fontId="3" fillId="0" borderId="17" xfId="0" applyFont="1" applyBorder="1"/>
    <xf numFmtId="0" fontId="12" fillId="0" borderId="27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19" fillId="4" borderId="28" xfId="0" applyFont="1" applyFill="1" applyBorder="1" applyAlignment="1">
      <alignment horizontal="center"/>
    </xf>
    <xf numFmtId="0" fontId="19" fillId="0" borderId="32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0" fillId="0" borderId="0" xfId="0" applyBorder="1"/>
    <xf numFmtId="0" fontId="0" fillId="0" borderId="34" xfId="0" applyFont="1" applyBorder="1" applyAlignment="1">
      <alignment vertical="center" textRotation="90" wrapText="1" shrinkToFit="1"/>
    </xf>
    <xf numFmtId="0" fontId="0" fillId="0" borderId="35" xfId="0" applyFont="1" applyBorder="1" applyAlignment="1">
      <alignment horizontal="center" vertical="center" textRotation="90" wrapText="1" shrinkToFit="1"/>
    </xf>
    <xf numFmtId="0" fontId="31" fillId="0" borderId="36" xfId="0" applyFont="1" applyBorder="1" applyAlignment="1">
      <alignment vertical="center" textRotation="90" wrapText="1"/>
    </xf>
    <xf numFmtId="0" fontId="31" fillId="0" borderId="24" xfId="0" applyFont="1" applyBorder="1" applyAlignment="1">
      <alignment vertical="center" textRotation="90"/>
    </xf>
    <xf numFmtId="0" fontId="31" fillId="0" borderId="37" xfId="0" applyFont="1" applyBorder="1" applyAlignment="1">
      <alignment vertical="center" textRotation="90" wrapText="1" shrinkToFit="1"/>
    </xf>
    <xf numFmtId="0" fontId="31" fillId="0" borderId="26" xfId="0" applyFont="1" applyBorder="1" applyAlignment="1">
      <alignment vertical="center" textRotation="90" wrapText="1" shrinkToFit="1"/>
    </xf>
    <xf numFmtId="0" fontId="31" fillId="0" borderId="26" xfId="0" applyFont="1" applyBorder="1" applyAlignment="1">
      <alignment vertical="center" textRotation="90" wrapText="1"/>
    </xf>
    <xf numFmtId="0" fontId="3" fillId="0" borderId="33" xfId="0" applyFont="1" applyBorder="1"/>
    <xf numFmtId="0" fontId="19" fillId="0" borderId="38" xfId="0" applyFont="1" applyBorder="1" applyAlignment="1">
      <alignment horizontal="center"/>
    </xf>
    <xf numFmtId="0" fontId="19" fillId="0" borderId="39" xfId="0" applyFont="1" applyBorder="1" applyAlignment="1">
      <alignment horizontal="center"/>
    </xf>
    <xf numFmtId="0" fontId="19" fillId="3" borderId="28" xfId="0" applyFont="1" applyFill="1" applyBorder="1" applyAlignment="1">
      <alignment horizontal="center"/>
    </xf>
    <xf numFmtId="0" fontId="19" fillId="3" borderId="32" xfId="0" applyFont="1" applyFill="1" applyBorder="1" applyAlignment="1">
      <alignment horizontal="center"/>
    </xf>
    <xf numFmtId="0" fontId="29" fillId="5" borderId="3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textRotation="90" wrapText="1" shrinkToFit="1"/>
    </xf>
    <xf numFmtId="0" fontId="0" fillId="0" borderId="40" xfId="0" applyFont="1" applyBorder="1" applyAlignment="1">
      <alignment horizontal="center" vertical="center" textRotation="90" wrapText="1" shrinkToFit="1"/>
    </xf>
    <xf numFmtId="0" fontId="25" fillId="0" borderId="30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2" borderId="31" xfId="0" applyFont="1" applyFill="1" applyBorder="1" applyAlignment="1">
      <alignment horizontal="center" vertical="center" textRotation="90" wrapText="1"/>
    </xf>
    <xf numFmtId="0" fontId="31" fillId="0" borderId="41" xfId="0" applyFont="1" applyBorder="1" applyAlignment="1">
      <alignment horizontal="center" vertical="center" textRotation="90" wrapText="1" shrinkToFit="1"/>
    </xf>
    <xf numFmtId="0" fontId="31" fillId="4" borderId="42" xfId="0" applyFont="1" applyFill="1" applyBorder="1" applyAlignment="1">
      <alignment horizontal="center" vertical="center" textRotation="90" wrapText="1" shrinkToFit="1"/>
    </xf>
    <xf numFmtId="0" fontId="31" fillId="3" borderId="43" xfId="0" applyFont="1" applyFill="1" applyBorder="1" applyAlignment="1">
      <alignment horizontal="center" vertical="center" textRotation="90" wrapText="1" shrinkToFit="1"/>
    </xf>
    <xf numFmtId="0" fontId="25" fillId="0" borderId="26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25" fillId="0" borderId="37" xfId="0" applyFont="1" applyBorder="1" applyAlignment="1">
      <alignment horizontal="center" vertical="center" textRotation="90" wrapText="1"/>
    </xf>
    <xf numFmtId="0" fontId="25" fillId="2" borderId="44" xfId="0" applyFont="1" applyFill="1" applyBorder="1" applyAlignment="1">
      <alignment horizontal="center" vertical="center" textRotation="90" wrapText="1" shrinkToFit="1"/>
    </xf>
    <xf numFmtId="0" fontId="0" fillId="0" borderId="45" xfId="0" applyFont="1" applyBorder="1" applyAlignment="1">
      <alignment horizontal="center" vertical="center" textRotation="90" wrapText="1" shrinkToFit="1"/>
    </xf>
    <xf numFmtId="0" fontId="0" fillId="0" borderId="22" xfId="0" applyFont="1" applyBorder="1" applyAlignment="1">
      <alignment horizontal="center" vertical="center" textRotation="90" wrapText="1" shrinkToFit="1"/>
    </xf>
    <xf numFmtId="0" fontId="25" fillId="0" borderId="23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25" fillId="6" borderId="44" xfId="0" applyFont="1" applyFill="1" applyBorder="1" applyAlignment="1">
      <alignment horizontal="center" vertical="center" textRotation="90" wrapText="1"/>
    </xf>
    <xf numFmtId="0" fontId="25" fillId="6" borderId="44" xfId="0" applyFont="1" applyFill="1" applyBorder="1" applyAlignment="1">
      <alignment horizontal="center" vertical="center" textRotation="90" wrapText="1" shrinkToFit="1"/>
    </xf>
    <xf numFmtId="0" fontId="3" fillId="0" borderId="46" xfId="0" applyFont="1" applyBorder="1"/>
    <xf numFmtId="0" fontId="19" fillId="2" borderId="31" xfId="0" applyFont="1" applyFill="1" applyBorder="1" applyAlignment="1">
      <alignment horizontal="center"/>
    </xf>
    <xf numFmtId="0" fontId="19" fillId="5" borderId="47" xfId="0" applyFont="1" applyFill="1" applyBorder="1" applyAlignment="1">
      <alignment horizontal="center"/>
    </xf>
    <xf numFmtId="0" fontId="19" fillId="0" borderId="48" xfId="0" applyFont="1" applyBorder="1" applyAlignment="1">
      <alignment horizontal="center"/>
    </xf>
    <xf numFmtId="0" fontId="19" fillId="6" borderId="20" xfId="0" applyFont="1" applyFill="1" applyBorder="1" applyAlignment="1">
      <alignment horizontal="center"/>
    </xf>
    <xf numFmtId="0" fontId="19" fillId="0" borderId="49" xfId="0" applyFont="1" applyBorder="1" applyAlignment="1">
      <alignment horizontal="center"/>
    </xf>
    <xf numFmtId="0" fontId="19" fillId="4" borderId="50" xfId="0" applyFont="1" applyFill="1" applyBorder="1" applyAlignment="1">
      <alignment horizontal="center"/>
    </xf>
    <xf numFmtId="0" fontId="19" fillId="0" borderId="51" xfId="0" applyFont="1" applyBorder="1" applyAlignment="1">
      <alignment horizontal="center"/>
    </xf>
    <xf numFmtId="0" fontId="19" fillId="0" borderId="50" xfId="0" applyFont="1" applyBorder="1" applyAlignment="1">
      <alignment horizontal="center"/>
    </xf>
    <xf numFmtId="0" fontId="19" fillId="2" borderId="52" xfId="0" applyFont="1" applyFill="1" applyBorder="1" applyAlignment="1">
      <alignment horizontal="center"/>
    </xf>
    <xf numFmtId="0" fontId="29" fillId="5" borderId="53" xfId="0" applyFont="1" applyFill="1" applyBorder="1" applyAlignment="1">
      <alignment horizontal="center"/>
    </xf>
    <xf numFmtId="0" fontId="25" fillId="0" borderId="54" xfId="0" applyFont="1" applyBorder="1" applyAlignment="1">
      <alignment vertical="center" textRotation="90" wrapText="1"/>
    </xf>
    <xf numFmtId="0" fontId="25" fillId="0" borderId="55" xfId="0" applyFont="1" applyBorder="1" applyAlignment="1">
      <alignment vertical="center" textRotation="90"/>
    </xf>
    <xf numFmtId="0" fontId="25" fillId="0" borderId="56" xfId="0" applyFont="1" applyBorder="1" applyAlignment="1">
      <alignment vertical="center" textRotation="90" wrapText="1" shrinkToFit="1"/>
    </xf>
    <xf numFmtId="0" fontId="25" fillId="0" borderId="57" xfId="0" applyFont="1" applyBorder="1" applyAlignment="1">
      <alignment vertical="center" textRotation="90" wrapText="1" shrinkToFit="1"/>
    </xf>
    <xf numFmtId="0" fontId="19" fillId="0" borderId="58" xfId="0" applyFont="1" applyBorder="1" applyAlignment="1">
      <alignment horizontal="center"/>
    </xf>
    <xf numFmtId="0" fontId="19" fillId="0" borderId="59" xfId="0" applyFont="1" applyBorder="1" applyAlignment="1">
      <alignment horizontal="center"/>
    </xf>
    <xf numFmtId="0" fontId="1" fillId="0" borderId="0" xfId="1" applyAlignment="1"/>
    <xf numFmtId="0" fontId="1" fillId="0" borderId="0" xfId="1"/>
    <xf numFmtId="0" fontId="1" fillId="0" borderId="0" xfId="1" applyProtection="1">
      <protection locked="0"/>
    </xf>
    <xf numFmtId="0" fontId="7" fillId="0" borderId="0" xfId="1" applyFont="1" applyProtection="1">
      <protection locked="0"/>
    </xf>
    <xf numFmtId="0" fontId="30" fillId="0" borderId="0" xfId="1" applyFont="1" applyProtection="1">
      <protection locked="0"/>
    </xf>
    <xf numFmtId="0" fontId="42" fillId="0" borderId="0" xfId="1" applyFont="1" applyBorder="1" applyAlignment="1">
      <alignment vertical="center" wrapText="1"/>
    </xf>
    <xf numFmtId="0" fontId="39" fillId="3" borderId="11" xfId="1" applyFont="1" applyFill="1" applyBorder="1" applyAlignment="1">
      <alignment horizontal="center" vertical="center" textRotation="90" wrapText="1"/>
    </xf>
    <xf numFmtId="0" fontId="39" fillId="3" borderId="12" xfId="1" applyFont="1" applyFill="1" applyBorder="1" applyAlignment="1">
      <alignment horizontal="center" vertical="center" textRotation="90" wrapText="1"/>
    </xf>
    <xf numFmtId="0" fontId="39" fillId="3" borderId="60" xfId="1" applyFont="1" applyFill="1" applyBorder="1" applyAlignment="1">
      <alignment horizontal="center" vertical="center" textRotation="90" wrapText="1"/>
    </xf>
    <xf numFmtId="0" fontId="20" fillId="0" borderId="61" xfId="1" applyFont="1" applyBorder="1" applyAlignment="1">
      <alignment horizontal="center" vertical="center" textRotation="90" wrapText="1"/>
    </xf>
    <xf numFmtId="0" fontId="42" fillId="0" borderId="60" xfId="1" applyFont="1" applyBorder="1" applyAlignment="1">
      <alignment horizontal="center" vertical="center" wrapText="1"/>
    </xf>
    <xf numFmtId="0" fontId="45" fillId="0" borderId="0" xfId="0" applyFont="1"/>
    <xf numFmtId="0" fontId="11" fillId="0" borderId="0" xfId="0" applyFont="1"/>
    <xf numFmtId="0" fontId="0" fillId="0" borderId="0" xfId="0" applyFill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15" fillId="0" borderId="0" xfId="0" applyFont="1" applyFill="1"/>
    <xf numFmtId="0" fontId="0" fillId="0" borderId="0" xfId="0" applyFill="1"/>
    <xf numFmtId="0" fontId="22" fillId="0" borderId="33" xfId="0" applyFont="1" applyBorder="1" applyAlignment="1">
      <alignment horizontal="center" vertical="center"/>
    </xf>
    <xf numFmtId="0" fontId="20" fillId="0" borderId="62" xfId="0" applyFont="1" applyBorder="1" applyAlignment="1" applyProtection="1">
      <alignment horizontal="center" vertical="center" wrapText="1"/>
      <protection locked="0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16" fillId="0" borderId="2" xfId="0" applyFont="1" applyFill="1" applyBorder="1" applyAlignment="1" applyProtection="1">
      <alignment horizontal="center" vertical="center"/>
      <protection locked="0"/>
    </xf>
    <xf numFmtId="0" fontId="15" fillId="0" borderId="21" xfId="0" applyFont="1" applyBorder="1" applyAlignment="1" applyProtection="1">
      <alignment horizontal="center" vertical="center"/>
      <protection locked="0"/>
    </xf>
    <xf numFmtId="0" fontId="17" fillId="2" borderId="15" xfId="0" applyFont="1" applyFill="1" applyBorder="1" applyAlignment="1">
      <alignment horizontal="center" vertical="center"/>
    </xf>
    <xf numFmtId="2" fontId="21" fillId="0" borderId="63" xfId="0" applyNumberFormat="1" applyFont="1" applyBorder="1" applyAlignment="1">
      <alignment horizontal="center" vertical="center"/>
    </xf>
    <xf numFmtId="2" fontId="21" fillId="0" borderId="64" xfId="0" applyNumberFormat="1" applyFont="1" applyBorder="1" applyAlignment="1">
      <alignment horizontal="center" vertical="center"/>
    </xf>
    <xf numFmtId="2" fontId="21" fillId="2" borderId="64" xfId="0" applyNumberFormat="1" applyFont="1" applyFill="1" applyBorder="1" applyAlignment="1">
      <alignment horizontal="center" vertical="center"/>
    </xf>
    <xf numFmtId="2" fontId="21" fillId="0" borderId="65" xfId="0" applyNumberFormat="1" applyFont="1" applyBorder="1" applyAlignment="1">
      <alignment horizontal="center" vertical="center"/>
    </xf>
    <xf numFmtId="2" fontId="21" fillId="2" borderId="66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6" fillId="0" borderId="11" xfId="0" applyFont="1" applyFill="1" applyBorder="1" applyAlignment="1" applyProtection="1">
      <alignment horizontal="center" vertical="center"/>
      <protection locked="0"/>
    </xf>
    <xf numFmtId="0" fontId="19" fillId="2" borderId="67" xfId="0" applyFont="1" applyFill="1" applyBorder="1" applyAlignment="1">
      <alignment horizontal="center"/>
    </xf>
    <xf numFmtId="0" fontId="19" fillId="0" borderId="68" xfId="0" applyFont="1" applyBorder="1" applyAlignment="1">
      <alignment horizontal="center"/>
    </xf>
    <xf numFmtId="0" fontId="19" fillId="0" borderId="69" xfId="0" applyFont="1" applyBorder="1" applyAlignment="1">
      <alignment horizontal="center"/>
    </xf>
    <xf numFmtId="0" fontId="19" fillId="0" borderId="70" xfId="0" applyFont="1" applyBorder="1" applyAlignment="1">
      <alignment horizontal="center"/>
    </xf>
    <xf numFmtId="0" fontId="25" fillId="0" borderId="71" xfId="0" applyFont="1" applyBorder="1" applyAlignment="1">
      <alignment vertical="center" textRotation="90" wrapText="1" shrinkToFit="1"/>
    </xf>
    <xf numFmtId="0" fontId="19" fillId="0" borderId="72" xfId="0" applyFont="1" applyBorder="1" applyAlignment="1">
      <alignment horizontal="center"/>
    </xf>
    <xf numFmtId="0" fontId="19" fillId="0" borderId="73" xfId="0" applyFont="1" applyBorder="1" applyAlignment="1">
      <alignment horizontal="center"/>
    </xf>
    <xf numFmtId="0" fontId="0" fillId="0" borderId="74" xfId="0" applyBorder="1" applyAlignment="1"/>
    <xf numFmtId="0" fontId="0" fillId="0" borderId="0" xfId="0" applyAlignment="1"/>
    <xf numFmtId="0" fontId="31" fillId="0" borderId="25" xfId="0" applyFont="1" applyBorder="1" applyAlignment="1">
      <alignment vertical="center" textRotation="90" wrapText="1" shrinkToFit="1"/>
    </xf>
    <xf numFmtId="0" fontId="19" fillId="3" borderId="75" xfId="0" applyFont="1" applyFill="1" applyBorder="1" applyAlignment="1">
      <alignment horizontal="center"/>
    </xf>
    <xf numFmtId="0" fontId="19" fillId="0" borderId="76" xfId="0" applyFont="1" applyBorder="1" applyAlignment="1">
      <alignment horizontal="center"/>
    </xf>
    <xf numFmtId="0" fontId="19" fillId="3" borderId="77" xfId="0" applyFont="1" applyFill="1" applyBorder="1" applyAlignment="1">
      <alignment horizontal="center"/>
    </xf>
    <xf numFmtId="0" fontId="19" fillId="3" borderId="18" xfId="0" applyFont="1" applyFill="1" applyBorder="1" applyAlignment="1">
      <alignment horizontal="center"/>
    </xf>
    <xf numFmtId="0" fontId="1" fillId="0" borderId="0" xfId="1" applyBorder="1" applyProtection="1">
      <protection locked="0"/>
    </xf>
    <xf numFmtId="0" fontId="1" fillId="0" borderId="78" xfId="1" applyBorder="1" applyProtection="1">
      <protection locked="0"/>
    </xf>
    <xf numFmtId="0" fontId="6" fillId="0" borderId="52" xfId="0" applyFont="1" applyBorder="1" applyAlignment="1" applyProtection="1">
      <alignment horizontal="center"/>
      <protection locked="0"/>
    </xf>
    <xf numFmtId="0" fontId="7" fillId="0" borderId="52" xfId="0" applyFont="1" applyBorder="1" applyAlignment="1" applyProtection="1">
      <alignment horizontal="center"/>
      <protection locked="0"/>
    </xf>
    <xf numFmtId="0" fontId="8" fillId="0" borderId="28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textRotation="90"/>
    </xf>
    <xf numFmtId="0" fontId="11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textRotation="90" wrapText="1"/>
    </xf>
    <xf numFmtId="0" fontId="9" fillId="2" borderId="20" xfId="0" applyFont="1" applyFill="1" applyBorder="1" applyAlignment="1">
      <alignment horizontal="center" vertical="center" textRotation="90" wrapText="1"/>
    </xf>
    <xf numFmtId="0" fontId="8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 textRotation="90"/>
    </xf>
    <xf numFmtId="0" fontId="8" fillId="0" borderId="17" xfId="0" applyFont="1" applyBorder="1" applyAlignment="1">
      <alignment horizontal="center" vertical="center"/>
    </xf>
    <xf numFmtId="0" fontId="8" fillId="0" borderId="79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top" textRotation="90" wrapText="1"/>
    </xf>
    <xf numFmtId="0" fontId="18" fillId="0" borderId="14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textRotation="90" wrapText="1"/>
    </xf>
    <xf numFmtId="0" fontId="15" fillId="0" borderId="11" xfId="0" applyFont="1" applyBorder="1" applyAlignment="1">
      <alignment horizontal="center" vertical="center" textRotation="90"/>
    </xf>
    <xf numFmtId="0" fontId="15" fillId="0" borderId="9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5" fillId="0" borderId="104" xfId="0" applyFont="1" applyBorder="1" applyAlignment="1">
      <alignment horizontal="center" vertical="center" wrapText="1"/>
    </xf>
    <xf numFmtId="0" fontId="25" fillId="0" borderId="105" xfId="0" applyFont="1" applyBorder="1" applyAlignment="1">
      <alignment horizontal="center" vertical="center" wrapText="1"/>
    </xf>
    <xf numFmtId="0" fontId="25" fillId="0" borderId="106" xfId="0" applyFont="1" applyBorder="1" applyAlignment="1">
      <alignment horizontal="center" vertical="center" wrapText="1"/>
    </xf>
    <xf numFmtId="0" fontId="25" fillId="0" borderId="76" xfId="0" applyFont="1" applyBorder="1" applyAlignment="1">
      <alignment horizontal="center" vertical="center" wrapText="1"/>
    </xf>
    <xf numFmtId="0" fontId="26" fillId="2" borderId="107" xfId="0" applyFont="1" applyFill="1" applyBorder="1" applyAlignment="1">
      <alignment horizontal="center" vertical="center" wrapText="1"/>
    </xf>
    <xf numFmtId="0" fontId="26" fillId="2" borderId="108" xfId="0" applyFont="1" applyFill="1" applyBorder="1" applyAlignment="1">
      <alignment horizontal="center" vertical="center" wrapText="1"/>
    </xf>
    <xf numFmtId="0" fontId="26" fillId="2" borderId="109" xfId="0" applyFont="1" applyFill="1" applyBorder="1" applyAlignment="1">
      <alignment horizontal="center" vertical="center" wrapText="1"/>
    </xf>
    <xf numFmtId="0" fontId="26" fillId="2" borderId="110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textRotation="90" wrapText="1" shrinkToFit="1"/>
    </xf>
    <xf numFmtId="0" fontId="25" fillId="0" borderId="12" xfId="0" applyFont="1" applyBorder="1" applyAlignment="1">
      <alignment horizontal="center" vertical="center" wrapText="1" shrinkToFit="1"/>
    </xf>
    <xf numFmtId="0" fontId="25" fillId="0" borderId="111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5" fillId="0" borderId="112" xfId="0" applyFont="1" applyBorder="1" applyAlignment="1">
      <alignment horizontal="center" vertical="center" wrapText="1"/>
    </xf>
    <xf numFmtId="0" fontId="25" fillId="0" borderId="77" xfId="0" applyFont="1" applyBorder="1" applyAlignment="1">
      <alignment horizontal="center" vertical="center" wrapText="1"/>
    </xf>
    <xf numFmtId="0" fontId="25" fillId="0" borderId="113" xfId="0" applyFont="1" applyBorder="1" applyAlignment="1">
      <alignment horizontal="center" vertical="center" wrapText="1"/>
    </xf>
    <xf numFmtId="0" fontId="25" fillId="0" borderId="75" xfId="0" applyFont="1" applyBorder="1" applyAlignment="1">
      <alignment horizontal="center" vertical="center" wrapText="1"/>
    </xf>
    <xf numFmtId="0" fontId="28" fillId="2" borderId="31" xfId="0" applyFont="1" applyFill="1" applyBorder="1" applyAlignment="1">
      <alignment horizontal="center" vertical="center" textRotation="90" wrapText="1" shrinkToFit="1"/>
    </xf>
    <xf numFmtId="0" fontId="28" fillId="2" borderId="87" xfId="0" applyFont="1" applyFill="1" applyBorder="1" applyAlignment="1">
      <alignment horizontal="center" vertical="center" textRotation="90" wrapText="1" shrinkToFit="1"/>
    </xf>
    <xf numFmtId="0" fontId="26" fillId="2" borderId="88" xfId="0" applyFont="1" applyFill="1" applyBorder="1" applyAlignment="1">
      <alignment horizontal="center" vertical="center" wrapText="1"/>
    </xf>
    <xf numFmtId="0" fontId="26" fillId="2" borderId="31" xfId="0" applyFont="1" applyFill="1" applyBorder="1" applyAlignment="1">
      <alignment horizontal="center" vertical="center" wrapText="1"/>
    </xf>
    <xf numFmtId="0" fontId="26" fillId="2" borderId="89" xfId="0" applyFont="1" applyFill="1" applyBorder="1" applyAlignment="1">
      <alignment horizontal="center" vertical="center" wrapText="1"/>
    </xf>
    <xf numFmtId="0" fontId="27" fillId="5" borderId="90" xfId="0" applyFont="1" applyFill="1" applyBorder="1" applyAlignment="1">
      <alignment horizontal="center" vertical="center" textRotation="90" wrapText="1"/>
    </xf>
    <xf numFmtId="0" fontId="27" fillId="5" borderId="91" xfId="0" applyFont="1" applyFill="1" applyBorder="1" applyAlignment="1">
      <alignment horizontal="center" vertical="center" textRotation="90" wrapText="1"/>
    </xf>
    <xf numFmtId="0" fontId="27" fillId="5" borderId="92" xfId="0" applyFont="1" applyFill="1" applyBorder="1" applyAlignment="1">
      <alignment horizontal="center" vertical="center" textRotation="90" wrapText="1"/>
    </xf>
    <xf numFmtId="0" fontId="25" fillId="0" borderId="58" xfId="0" applyFont="1" applyBorder="1" applyAlignment="1">
      <alignment horizontal="center" vertical="center" textRotation="90" wrapText="1" shrinkToFit="1"/>
    </xf>
    <xf numFmtId="0" fontId="25" fillId="0" borderId="93" xfId="0" applyFont="1" applyBorder="1" applyAlignment="1">
      <alignment horizontal="center" vertical="center" textRotation="90" wrapText="1" shrinkToFit="1"/>
    </xf>
    <xf numFmtId="0" fontId="25" fillId="0" borderId="94" xfId="0" applyFont="1" applyBorder="1" applyAlignment="1">
      <alignment horizontal="center" vertical="center" textRotation="90" wrapText="1" shrinkToFit="1"/>
    </xf>
    <xf numFmtId="0" fontId="25" fillId="4" borderId="50" xfId="0" applyFont="1" applyFill="1" applyBorder="1" applyAlignment="1">
      <alignment horizontal="center" vertical="center" textRotation="90" wrapText="1" shrinkToFit="1"/>
    </xf>
    <xf numFmtId="0" fontId="25" fillId="4" borderId="95" xfId="0" applyFont="1" applyFill="1" applyBorder="1" applyAlignment="1">
      <alignment horizontal="center" vertical="center" textRotation="90" wrapText="1" shrinkToFit="1"/>
    </xf>
    <xf numFmtId="0" fontId="25" fillId="4" borderId="96" xfId="0" applyFont="1" applyFill="1" applyBorder="1" applyAlignment="1">
      <alignment horizontal="center" vertical="center" textRotation="90" wrapText="1" shrinkToFit="1"/>
    </xf>
    <xf numFmtId="0" fontId="25" fillId="3" borderId="59" xfId="0" applyFont="1" applyFill="1" applyBorder="1" applyAlignment="1">
      <alignment horizontal="center" vertical="center" textRotation="90" wrapText="1" shrinkToFit="1"/>
    </xf>
    <xf numFmtId="0" fontId="25" fillId="3" borderId="97" xfId="0" applyFont="1" applyFill="1" applyBorder="1" applyAlignment="1">
      <alignment horizontal="center" vertical="center" textRotation="90" wrapText="1" shrinkToFit="1"/>
    </xf>
    <xf numFmtId="0" fontId="25" fillId="3" borderId="98" xfId="0" applyFont="1" applyFill="1" applyBorder="1" applyAlignment="1">
      <alignment horizontal="center" vertical="center" textRotation="90" wrapText="1" shrinkToFit="1"/>
    </xf>
    <xf numFmtId="0" fontId="36" fillId="0" borderId="68" xfId="0" applyFont="1" applyBorder="1" applyAlignment="1">
      <alignment horizontal="center" vertical="center"/>
    </xf>
    <xf numFmtId="0" fontId="36" fillId="0" borderId="65" xfId="0" applyFont="1" applyBorder="1" applyAlignment="1">
      <alignment horizontal="center" vertical="center"/>
    </xf>
    <xf numFmtId="0" fontId="36" fillId="0" borderId="73" xfId="0" applyFont="1" applyBorder="1" applyAlignment="1">
      <alignment horizontal="center" vertical="center"/>
    </xf>
    <xf numFmtId="0" fontId="25" fillId="0" borderId="99" xfId="0" applyFont="1" applyBorder="1" applyAlignment="1">
      <alignment horizontal="center" vertical="center" wrapText="1"/>
    </xf>
    <xf numFmtId="0" fontId="25" fillId="0" borderId="100" xfId="0" applyFont="1" applyBorder="1" applyAlignment="1">
      <alignment horizontal="center" vertical="center" wrapText="1"/>
    </xf>
    <xf numFmtId="0" fontId="25" fillId="0" borderId="101" xfId="0" applyFont="1" applyBorder="1" applyAlignment="1">
      <alignment horizontal="center" vertical="center" wrapText="1"/>
    </xf>
    <xf numFmtId="0" fontId="25" fillId="0" borderId="102" xfId="0" applyFont="1" applyBorder="1" applyAlignment="1">
      <alignment horizontal="center" vertical="center" wrapText="1"/>
    </xf>
    <xf numFmtId="0" fontId="25" fillId="0" borderId="103" xfId="0" applyFont="1" applyBorder="1" applyAlignment="1">
      <alignment horizontal="center" vertical="center" wrapText="1"/>
    </xf>
    <xf numFmtId="0" fontId="25" fillId="0" borderId="80" xfId="0" applyFont="1" applyBorder="1" applyAlignment="1">
      <alignment horizontal="center" vertical="center" wrapText="1"/>
    </xf>
    <xf numFmtId="0" fontId="25" fillId="0" borderId="81" xfId="0" applyFont="1" applyBorder="1" applyAlignment="1">
      <alignment horizontal="center" vertical="center" wrapText="1"/>
    </xf>
    <xf numFmtId="0" fontId="28" fillId="2" borderId="82" xfId="0" applyFont="1" applyFill="1" applyBorder="1" applyAlignment="1">
      <alignment horizontal="center" vertical="center" textRotation="90" wrapText="1" shrinkToFit="1"/>
    </xf>
    <xf numFmtId="0" fontId="28" fillId="2" borderId="83" xfId="0" applyFont="1" applyFill="1" applyBorder="1" applyAlignment="1">
      <alignment horizontal="center" vertical="center" textRotation="90" wrapText="1" shrinkToFit="1"/>
    </xf>
    <xf numFmtId="0" fontId="25" fillId="0" borderId="84" xfId="0" applyFont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24" fillId="0" borderId="25" xfId="0" applyFont="1" applyBorder="1" applyAlignment="1">
      <alignment horizontal="center" vertical="center"/>
    </xf>
    <xf numFmtId="0" fontId="25" fillId="0" borderId="85" xfId="0" applyFont="1" applyBorder="1" applyAlignment="1">
      <alignment horizontal="center" vertical="center" wrapText="1" shrinkToFit="1"/>
    </xf>
    <xf numFmtId="0" fontId="25" fillId="0" borderId="86" xfId="0" applyFont="1" applyBorder="1" applyAlignment="1">
      <alignment horizontal="center" vertical="center" wrapText="1" shrinkToFit="1"/>
    </xf>
    <xf numFmtId="0" fontId="27" fillId="5" borderId="20" xfId="0" applyFont="1" applyFill="1" applyBorder="1" applyAlignment="1">
      <alignment horizontal="center" vertical="center" textRotation="90" wrapText="1"/>
    </xf>
    <xf numFmtId="0" fontId="33" fillId="0" borderId="114" xfId="0" applyFont="1" applyBorder="1" applyAlignment="1">
      <alignment horizontal="center" vertical="center" wrapText="1"/>
    </xf>
    <xf numFmtId="0" fontId="33" fillId="0" borderId="113" xfId="0" applyFont="1" applyBorder="1" applyAlignment="1">
      <alignment horizontal="center" vertical="center" wrapText="1"/>
    </xf>
    <xf numFmtId="0" fontId="33" fillId="0" borderId="75" xfId="0" applyFont="1" applyBorder="1" applyAlignment="1">
      <alignment horizontal="center" vertical="center" wrapText="1"/>
    </xf>
    <xf numFmtId="0" fontId="33" fillId="0" borderId="80" xfId="0" applyFont="1" applyBorder="1" applyAlignment="1">
      <alignment horizontal="center" vertical="center" wrapText="1"/>
    </xf>
    <xf numFmtId="0" fontId="33" fillId="0" borderId="81" xfId="0" applyFont="1" applyBorder="1" applyAlignment="1">
      <alignment horizontal="center" vertical="center" wrapText="1"/>
    </xf>
    <xf numFmtId="0" fontId="34" fillId="2" borderId="82" xfId="0" applyFont="1" applyFill="1" applyBorder="1" applyAlignment="1">
      <alignment horizontal="center" vertical="center" textRotation="90" wrapText="1" shrinkToFit="1"/>
    </xf>
    <xf numFmtId="0" fontId="34" fillId="2" borderId="83" xfId="0" applyFont="1" applyFill="1" applyBorder="1" applyAlignment="1">
      <alignment horizontal="center" vertical="center" textRotation="90" wrapText="1" shrinkToFit="1"/>
    </xf>
    <xf numFmtId="0" fontId="34" fillId="2" borderId="31" xfId="0" applyFont="1" applyFill="1" applyBorder="1" applyAlignment="1">
      <alignment horizontal="center" vertical="center" textRotation="90" wrapText="1" shrinkToFit="1"/>
    </xf>
    <xf numFmtId="0" fontId="31" fillId="0" borderId="19" xfId="0" applyFont="1" applyBorder="1" applyAlignment="1">
      <alignment horizontal="center" vertical="center" textRotation="90" wrapText="1" shrinkToFit="1"/>
    </xf>
    <xf numFmtId="0" fontId="33" fillId="0" borderId="115" xfId="0" applyFont="1" applyBorder="1" applyAlignment="1">
      <alignment horizontal="center" vertical="center" wrapText="1"/>
    </xf>
    <xf numFmtId="0" fontId="33" fillId="0" borderId="116" xfId="0" applyFont="1" applyBorder="1" applyAlignment="1">
      <alignment horizontal="center" vertical="center" wrapText="1"/>
    </xf>
    <xf numFmtId="0" fontId="33" fillId="0" borderId="117" xfId="0" applyFont="1" applyBorder="1" applyAlignment="1">
      <alignment horizontal="center" vertical="center" wrapText="1"/>
    </xf>
    <xf numFmtId="0" fontId="33" fillId="0" borderId="76" xfId="0" applyFont="1" applyBorder="1" applyAlignment="1">
      <alignment horizontal="center" vertical="center" wrapText="1"/>
    </xf>
    <xf numFmtId="0" fontId="33" fillId="0" borderId="99" xfId="0" applyFont="1" applyBorder="1" applyAlignment="1">
      <alignment horizontal="center" vertical="center" wrapText="1"/>
    </xf>
    <xf numFmtId="0" fontId="33" fillId="0" borderId="10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textRotation="90" wrapText="1" shrinkToFit="1"/>
    </xf>
    <xf numFmtId="0" fontId="32" fillId="2" borderId="20" xfId="0" applyFont="1" applyFill="1" applyBorder="1" applyAlignment="1">
      <alignment horizontal="center" vertical="center" wrapText="1"/>
    </xf>
    <xf numFmtId="0" fontId="32" fillId="2" borderId="44" xfId="0" applyFont="1" applyFill="1" applyBorder="1" applyAlignment="1">
      <alignment horizontal="center" vertical="center" wrapText="1"/>
    </xf>
    <xf numFmtId="0" fontId="33" fillId="0" borderId="101" xfId="0" applyFont="1" applyBorder="1" applyAlignment="1">
      <alignment horizontal="center" vertical="center" wrapText="1"/>
    </xf>
    <xf numFmtId="0" fontId="33" fillId="0" borderId="102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textRotation="90"/>
    </xf>
    <xf numFmtId="0" fontId="5" fillId="0" borderId="20" xfId="0" applyFont="1" applyBorder="1" applyAlignment="1">
      <alignment horizontal="center" vertical="center"/>
    </xf>
    <xf numFmtId="0" fontId="18" fillId="0" borderId="85" xfId="0" applyFont="1" applyBorder="1" applyAlignment="1">
      <alignment horizontal="center" vertical="center" wrapText="1" shrinkToFit="1"/>
    </xf>
    <xf numFmtId="0" fontId="12" fillId="0" borderId="32" xfId="0" applyFont="1" applyBorder="1" applyAlignment="1">
      <alignment horizontal="center"/>
    </xf>
    <xf numFmtId="0" fontId="31" fillId="0" borderId="27" xfId="0" applyFont="1" applyBorder="1" applyAlignment="1">
      <alignment horizontal="center" vertical="center" textRotation="90" wrapText="1" shrinkToFit="1"/>
    </xf>
    <xf numFmtId="0" fontId="25" fillId="2" borderId="118" xfId="0" applyFont="1" applyFill="1" applyBorder="1" applyAlignment="1">
      <alignment horizontal="center" vertical="center" wrapText="1"/>
    </xf>
    <xf numFmtId="0" fontId="25" fillId="2" borderId="129" xfId="0" applyFont="1" applyFill="1" applyBorder="1" applyAlignment="1">
      <alignment horizontal="center" vertical="center" wrapText="1"/>
    </xf>
    <xf numFmtId="0" fontId="0" fillId="0" borderId="130" xfId="0" applyBorder="1" applyAlignment="1">
      <alignment horizontal="center"/>
    </xf>
    <xf numFmtId="0" fontId="35" fillId="5" borderId="119" xfId="0" applyFont="1" applyFill="1" applyBorder="1" applyAlignment="1">
      <alignment horizontal="center" vertical="center" textRotation="90" wrapText="1"/>
    </xf>
    <xf numFmtId="0" fontId="25" fillId="2" borderId="124" xfId="0" applyFont="1" applyFill="1" applyBorder="1" applyAlignment="1">
      <alignment horizontal="center" vertical="center" wrapText="1"/>
    </xf>
    <xf numFmtId="0" fontId="25" fillId="2" borderId="125" xfId="0" applyFont="1" applyFill="1" applyBorder="1" applyAlignment="1">
      <alignment horizontal="center" vertical="center" wrapText="1"/>
    </xf>
    <xf numFmtId="0" fontId="37" fillId="0" borderId="126" xfId="0" applyFont="1" applyBorder="1" applyAlignment="1">
      <alignment horizontal="center" vertical="center"/>
    </xf>
    <xf numFmtId="0" fontId="37" fillId="0" borderId="127" xfId="0" applyFont="1" applyBorder="1" applyAlignment="1">
      <alignment horizontal="center" vertical="center"/>
    </xf>
    <xf numFmtId="0" fontId="37" fillId="0" borderId="128" xfId="0" applyFont="1" applyBorder="1" applyAlignment="1">
      <alignment horizontal="center" vertical="center"/>
    </xf>
    <xf numFmtId="0" fontId="37" fillId="0" borderId="81" xfId="0" applyFont="1" applyBorder="1" applyAlignment="1">
      <alignment horizontal="center" vertical="center"/>
    </xf>
    <xf numFmtId="0" fontId="37" fillId="0" borderId="78" xfId="0" applyFont="1" applyBorder="1" applyAlignment="1">
      <alignment horizontal="center" vertical="center"/>
    </xf>
    <xf numFmtId="0" fontId="37" fillId="0" borderId="102" xfId="0" applyFont="1" applyBorder="1" applyAlignment="1">
      <alignment horizontal="center" vertical="center"/>
    </xf>
    <xf numFmtId="0" fontId="25" fillId="6" borderId="118" xfId="0" applyFont="1" applyFill="1" applyBorder="1" applyAlignment="1">
      <alignment horizontal="center" vertical="center" wrapText="1"/>
    </xf>
    <xf numFmtId="0" fontId="25" fillId="0" borderId="120" xfId="0" applyFont="1" applyBorder="1" applyAlignment="1">
      <alignment horizontal="center" vertical="center" wrapText="1" shrinkToFit="1"/>
    </xf>
    <xf numFmtId="0" fontId="25" fillId="6" borderId="121" xfId="0" applyFont="1" applyFill="1" applyBorder="1" applyAlignment="1">
      <alignment horizontal="center" vertical="center" wrapText="1"/>
    </xf>
    <xf numFmtId="0" fontId="5" fillId="0" borderId="122" xfId="0" applyFont="1" applyBorder="1" applyAlignment="1">
      <alignment horizontal="center" vertical="center"/>
    </xf>
    <xf numFmtId="0" fontId="25" fillId="0" borderId="123" xfId="0" applyFont="1" applyBorder="1" applyAlignment="1">
      <alignment horizontal="center" vertical="center" wrapText="1" shrinkToFit="1"/>
    </xf>
    <xf numFmtId="0" fontId="1" fillId="0" borderId="0" xfId="1" applyBorder="1" applyAlignment="1" applyProtection="1">
      <alignment horizontal="center"/>
      <protection locked="0"/>
    </xf>
    <xf numFmtId="0" fontId="39" fillId="3" borderId="140" xfId="1" applyFont="1" applyFill="1" applyBorder="1" applyAlignment="1">
      <alignment horizontal="center" vertical="center"/>
    </xf>
    <xf numFmtId="0" fontId="39" fillId="3" borderId="141" xfId="1" applyFont="1" applyFill="1" applyBorder="1" applyAlignment="1">
      <alignment horizontal="center" vertical="center"/>
    </xf>
    <xf numFmtId="0" fontId="39" fillId="3" borderId="142" xfId="1" applyFont="1" applyFill="1" applyBorder="1" applyAlignment="1">
      <alignment horizontal="center" vertical="center" wrapText="1"/>
    </xf>
    <xf numFmtId="0" fontId="39" fillId="3" borderId="143" xfId="1" applyFont="1" applyFill="1" applyBorder="1" applyAlignment="1">
      <alignment horizontal="center" vertical="center" wrapText="1"/>
    </xf>
    <xf numFmtId="0" fontId="39" fillId="3" borderId="144" xfId="1" applyFont="1" applyFill="1" applyBorder="1" applyAlignment="1">
      <alignment horizontal="center" vertical="center" wrapText="1"/>
    </xf>
    <xf numFmtId="0" fontId="39" fillId="3" borderId="145" xfId="1" applyFont="1" applyFill="1" applyBorder="1" applyAlignment="1">
      <alignment horizontal="center" vertical="center" wrapText="1"/>
    </xf>
    <xf numFmtId="0" fontId="20" fillId="0" borderId="146" xfId="1" applyFont="1" applyBorder="1" applyAlignment="1">
      <alignment horizontal="center" wrapText="1"/>
    </xf>
    <xf numFmtId="0" fontId="20" fillId="0" borderId="147" xfId="1" applyFont="1" applyBorder="1" applyAlignment="1">
      <alignment horizontal="center" wrapText="1"/>
    </xf>
    <xf numFmtId="0" fontId="20" fillId="0" borderId="148" xfId="1" applyFont="1" applyBorder="1" applyAlignment="1">
      <alignment horizontal="center" wrapText="1"/>
    </xf>
    <xf numFmtId="0" fontId="20" fillId="0" borderId="149" xfId="1" applyFont="1" applyBorder="1" applyAlignment="1">
      <alignment horizontal="center" wrapText="1"/>
    </xf>
    <xf numFmtId="0" fontId="20" fillId="0" borderId="44" xfId="1" applyFont="1" applyBorder="1" applyAlignment="1">
      <alignment horizontal="center" wrapText="1"/>
    </xf>
    <xf numFmtId="0" fontId="20" fillId="0" borderId="150" xfId="1" applyFont="1" applyBorder="1" applyAlignment="1">
      <alignment horizontal="center" wrapText="1"/>
    </xf>
    <xf numFmtId="0" fontId="1" fillId="0" borderId="0" xfId="1" applyFont="1" applyAlignment="1" applyProtection="1">
      <alignment horizontal="center"/>
      <protection locked="0"/>
    </xf>
    <xf numFmtId="0" fontId="1" fillId="0" borderId="0" xfId="1" applyAlignment="1" applyProtection="1">
      <alignment horizontal="center"/>
      <protection locked="0"/>
    </xf>
    <xf numFmtId="0" fontId="39" fillId="3" borderId="13" xfId="1" applyFont="1" applyFill="1" applyBorder="1" applyAlignment="1">
      <alignment horizontal="center" vertical="center" textRotation="90" wrapText="1"/>
    </xf>
    <xf numFmtId="0" fontId="39" fillId="3" borderId="11" xfId="1" applyFont="1" applyFill="1" applyBorder="1" applyAlignment="1">
      <alignment horizontal="center" vertical="center" textRotation="90" wrapText="1"/>
    </xf>
    <xf numFmtId="0" fontId="39" fillId="3" borderId="14" xfId="1" applyFont="1" applyFill="1" applyBorder="1" applyAlignment="1">
      <alignment horizontal="center" vertical="center" wrapText="1"/>
    </xf>
    <xf numFmtId="0" fontId="39" fillId="3" borderId="12" xfId="1" applyFont="1" applyFill="1" applyBorder="1" applyAlignment="1">
      <alignment horizontal="center" vertical="center" wrapText="1"/>
    </xf>
    <xf numFmtId="0" fontId="40" fillId="0" borderId="136" xfId="1" applyFont="1" applyBorder="1" applyAlignment="1">
      <alignment horizontal="center" vertical="center" wrapText="1"/>
    </xf>
    <xf numFmtId="0" fontId="40" fillId="0" borderId="137" xfId="1" applyFont="1" applyBorder="1" applyAlignment="1">
      <alignment horizontal="center" vertical="center" wrapText="1"/>
    </xf>
    <xf numFmtId="0" fontId="40" fillId="0" borderId="138" xfId="1" applyFont="1" applyBorder="1" applyAlignment="1">
      <alignment horizontal="center" vertical="center" wrapText="1"/>
    </xf>
    <xf numFmtId="0" fontId="40" fillId="0" borderId="139" xfId="1" applyFont="1" applyBorder="1" applyAlignment="1">
      <alignment horizontal="center" vertical="center" wrapText="1"/>
    </xf>
    <xf numFmtId="0" fontId="39" fillId="3" borderId="106" xfId="1" applyFont="1" applyFill="1" applyBorder="1" applyAlignment="1">
      <alignment horizontal="center" vertical="center" textRotation="90" wrapText="1"/>
    </xf>
    <xf numFmtId="0" fontId="39" fillId="3" borderId="131" xfId="1" applyFont="1" applyFill="1" applyBorder="1" applyAlignment="1">
      <alignment horizontal="center" vertical="center" textRotation="90" wrapText="1"/>
    </xf>
    <xf numFmtId="0" fontId="39" fillId="3" borderId="132" xfId="1" applyFont="1" applyFill="1" applyBorder="1" applyAlignment="1">
      <alignment horizontal="center" vertical="center" textRotation="90" wrapText="1"/>
    </xf>
    <xf numFmtId="0" fontId="40" fillId="0" borderId="133" xfId="1" applyFont="1" applyBorder="1" applyAlignment="1">
      <alignment horizontal="center" vertical="center" wrapText="1"/>
    </xf>
    <xf numFmtId="0" fontId="40" fillId="0" borderId="134" xfId="1" applyFont="1" applyBorder="1" applyAlignment="1">
      <alignment horizontal="center" vertical="center" wrapText="1"/>
    </xf>
    <xf numFmtId="0" fontId="40" fillId="0" borderId="135" xfId="1" applyFont="1" applyBorder="1" applyAlignment="1">
      <alignment horizontal="center" vertical="center" wrapText="1"/>
    </xf>
  </cellXfs>
  <cellStyles count="2">
    <cellStyle name="Normal" xfId="0" builtinId="0"/>
    <cellStyle name="Normalny_II_inst._Wydzial_V_Karny_SO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2"/>
  <sheetViews>
    <sheetView workbookViewId="0">
      <selection activeCell="B2" sqref="B2"/>
    </sheetView>
  </sheetViews>
  <sheetFormatPr defaultRowHeight="12.75" x14ac:dyDescent="0.2"/>
  <cols>
    <col min="3" max="3" width="12.28515625" customWidth="1"/>
    <col min="4" max="4" width="3.28515625" customWidth="1"/>
    <col min="5" max="6" width="5.140625" customWidth="1"/>
    <col min="7" max="7" width="5" customWidth="1"/>
    <col min="8" max="8" width="4.85546875" customWidth="1"/>
    <col min="9" max="9" width="5" customWidth="1"/>
    <col min="10" max="10" width="4.85546875" customWidth="1"/>
    <col min="11" max="11" width="5.140625" customWidth="1"/>
    <col min="12" max="13" width="5.140625" style="158" customWidth="1"/>
    <col min="14" max="14" width="5" customWidth="1"/>
    <col min="15" max="15" width="5.140625" customWidth="1"/>
    <col min="16" max="16" width="5" customWidth="1"/>
    <col min="17" max="17" width="5.140625" customWidth="1"/>
    <col min="18" max="18" width="4.28515625" customWidth="1"/>
    <col min="19" max="19" width="5.140625" customWidth="1"/>
    <col min="20" max="20" width="5" customWidth="1"/>
    <col min="21" max="21" width="5.140625" customWidth="1"/>
    <col min="22" max="22" width="5.7109375" customWidth="1"/>
    <col min="23" max="23" width="5.28515625" customWidth="1"/>
    <col min="24" max="24" width="5.7109375" customWidth="1"/>
  </cols>
  <sheetData>
    <row r="1" spans="1:28" ht="15" x14ac:dyDescent="0.2">
      <c r="A1" s="3"/>
      <c r="B1" s="3"/>
      <c r="C1" s="3"/>
      <c r="D1" s="3"/>
      <c r="E1" s="3"/>
      <c r="F1" s="4"/>
      <c r="G1" s="4"/>
      <c r="H1" s="4"/>
      <c r="I1" s="1"/>
      <c r="J1" s="1"/>
      <c r="K1" s="1"/>
      <c r="L1" s="155"/>
      <c r="M1" s="155"/>
      <c r="N1" s="2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8" ht="14.25" x14ac:dyDescent="0.2">
      <c r="A2" s="1"/>
      <c r="B2" s="5"/>
      <c r="C2" s="5"/>
      <c r="D2" s="5"/>
      <c r="E2" s="5"/>
      <c r="F2" s="5"/>
      <c r="G2" s="5"/>
      <c r="H2" s="5"/>
      <c r="I2" s="5"/>
      <c r="J2" s="5"/>
      <c r="K2" s="5"/>
      <c r="L2" s="156"/>
      <c r="M2" s="156"/>
      <c r="N2" s="5"/>
      <c r="O2" s="5"/>
      <c r="P2" s="5"/>
      <c r="Q2" s="5"/>
      <c r="R2" s="2"/>
      <c r="S2" s="1"/>
      <c r="T2" s="1"/>
      <c r="U2" s="6"/>
      <c r="V2" s="6"/>
      <c r="W2" s="6"/>
      <c r="X2" s="6"/>
    </row>
    <row r="3" spans="1:28" ht="15" thickBot="1" x14ac:dyDescent="0.25">
      <c r="A3" s="189" t="s">
        <v>0</v>
      </c>
      <c r="B3" s="189"/>
      <c r="C3" s="189"/>
      <c r="D3" s="7"/>
      <c r="E3" s="189" t="s">
        <v>1</v>
      </c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2"/>
      <c r="S3" s="190" t="s">
        <v>2</v>
      </c>
      <c r="T3" s="190"/>
      <c r="U3" s="190"/>
      <c r="V3" s="190"/>
      <c r="W3" s="190"/>
      <c r="X3" s="190"/>
    </row>
    <row r="4" spans="1:28" ht="12.75" customHeight="1" thickBot="1" x14ac:dyDescent="0.25">
      <c r="A4" s="207" t="s">
        <v>3</v>
      </c>
      <c r="B4" s="207"/>
      <c r="C4" s="207"/>
      <c r="D4" s="207" t="s">
        <v>4</v>
      </c>
      <c r="E4" s="197" t="s">
        <v>5</v>
      </c>
      <c r="F4" s="197"/>
      <c r="G4" s="197"/>
      <c r="H4" s="197"/>
      <c r="I4" s="198" t="s">
        <v>6</v>
      </c>
      <c r="J4" s="198"/>
      <c r="K4" s="198"/>
      <c r="L4" s="201" t="s">
        <v>97</v>
      </c>
      <c r="M4" s="201" t="s">
        <v>98</v>
      </c>
      <c r="N4" s="204" t="s">
        <v>7</v>
      </c>
      <c r="O4" s="208" t="s">
        <v>8</v>
      </c>
      <c r="P4" s="208" t="s">
        <v>9</v>
      </c>
      <c r="Q4" s="205" t="s">
        <v>10</v>
      </c>
      <c r="R4" s="8"/>
      <c r="S4" s="206" t="s">
        <v>11</v>
      </c>
      <c r="T4" s="200" t="s">
        <v>12</v>
      </c>
      <c r="U4" s="200" t="s">
        <v>7</v>
      </c>
      <c r="V4" s="191" t="s">
        <v>9</v>
      </c>
      <c r="W4" s="195" t="s">
        <v>13</v>
      </c>
      <c r="X4" s="196" t="s">
        <v>10</v>
      </c>
    </row>
    <row r="5" spans="1:28" ht="12.75" customHeight="1" thickBot="1" x14ac:dyDescent="0.25">
      <c r="A5" s="207"/>
      <c r="B5" s="207"/>
      <c r="C5" s="207"/>
      <c r="D5" s="207"/>
      <c r="E5" s="197"/>
      <c r="F5" s="197"/>
      <c r="G5" s="197"/>
      <c r="H5" s="197"/>
      <c r="I5" s="198"/>
      <c r="J5" s="198"/>
      <c r="K5" s="198"/>
      <c r="L5" s="202"/>
      <c r="M5" s="202"/>
      <c r="N5" s="204"/>
      <c r="O5" s="208"/>
      <c r="P5" s="208"/>
      <c r="Q5" s="205"/>
      <c r="R5" s="8"/>
      <c r="S5" s="206"/>
      <c r="T5" s="200"/>
      <c r="U5" s="200"/>
      <c r="V5" s="191"/>
      <c r="W5" s="195"/>
      <c r="X5" s="196"/>
    </row>
    <row r="6" spans="1:28" ht="6" customHeight="1" thickBot="1" x14ac:dyDescent="0.25">
      <c r="A6" s="207"/>
      <c r="B6" s="207"/>
      <c r="C6" s="207"/>
      <c r="D6" s="207"/>
      <c r="E6" s="197"/>
      <c r="F6" s="197"/>
      <c r="G6" s="197"/>
      <c r="H6" s="197"/>
      <c r="I6" s="198"/>
      <c r="J6" s="198"/>
      <c r="K6" s="198"/>
      <c r="L6" s="202"/>
      <c r="M6" s="202"/>
      <c r="N6" s="204"/>
      <c r="O6" s="208"/>
      <c r="P6" s="208"/>
      <c r="Q6" s="205"/>
      <c r="R6" s="8"/>
      <c r="S6" s="206"/>
      <c r="T6" s="200"/>
      <c r="U6" s="200"/>
      <c r="V6" s="191"/>
      <c r="W6" s="195"/>
      <c r="X6" s="196"/>
    </row>
    <row r="7" spans="1:28" ht="60" customHeight="1" thickBot="1" x14ac:dyDescent="0.25">
      <c r="A7" s="207"/>
      <c r="B7" s="207"/>
      <c r="C7" s="207"/>
      <c r="D7" s="207"/>
      <c r="E7" s="9" t="s">
        <v>14</v>
      </c>
      <c r="F7" s="10" t="s">
        <v>15</v>
      </c>
      <c r="G7" s="10" t="s">
        <v>16</v>
      </c>
      <c r="H7" s="11" t="s">
        <v>10</v>
      </c>
      <c r="I7" s="12" t="s">
        <v>15</v>
      </c>
      <c r="J7" s="13" t="s">
        <v>17</v>
      </c>
      <c r="K7" s="14" t="s">
        <v>10</v>
      </c>
      <c r="L7" s="203"/>
      <c r="M7" s="203"/>
      <c r="N7" s="204"/>
      <c r="O7" s="208"/>
      <c r="P7" s="208"/>
      <c r="Q7" s="205"/>
      <c r="R7" s="8"/>
      <c r="S7" s="206"/>
      <c r="T7" s="200"/>
      <c r="U7" s="200"/>
      <c r="V7" s="191"/>
      <c r="W7" s="195"/>
      <c r="X7" s="196"/>
      <c r="AA7" s="153"/>
      <c r="AB7" s="154"/>
    </row>
    <row r="8" spans="1:28" ht="27.75" customHeight="1" x14ac:dyDescent="0.2">
      <c r="A8" s="199" t="s">
        <v>18</v>
      </c>
      <c r="B8" s="199"/>
      <c r="C8" s="199"/>
      <c r="D8" s="15">
        <v>1</v>
      </c>
      <c r="E8" s="16"/>
      <c r="F8" s="17"/>
      <c r="G8" s="17"/>
      <c r="H8" s="18">
        <f t="shared" ref="H8:H13" si="0">SUM(E8:G8)</f>
        <v>0</v>
      </c>
      <c r="I8" s="17"/>
      <c r="J8" s="17"/>
      <c r="K8" s="18">
        <f t="shared" ref="K8:K13" si="1">I8+J8</f>
        <v>0</v>
      </c>
      <c r="L8" s="170"/>
      <c r="M8" s="170"/>
      <c r="N8" s="19"/>
      <c r="O8" s="19"/>
      <c r="P8" s="20"/>
      <c r="Q8" s="21">
        <f t="shared" ref="Q8:Q13" si="2">H8+K8+L8+M8+N8+O8+P8</f>
        <v>0</v>
      </c>
      <c r="R8" s="22"/>
      <c r="S8" s="23"/>
      <c r="T8" s="17"/>
      <c r="U8" s="17"/>
      <c r="V8" s="17"/>
      <c r="W8" s="24"/>
      <c r="X8" s="21">
        <f t="shared" ref="X8:X13" si="3">SUM(S8:W8)</f>
        <v>0</v>
      </c>
    </row>
    <row r="9" spans="1:28" ht="20.100000000000001" customHeight="1" x14ac:dyDescent="0.2">
      <c r="A9" s="192" t="s">
        <v>19</v>
      </c>
      <c r="B9" s="193" t="s">
        <v>20</v>
      </c>
      <c r="C9" s="193"/>
      <c r="D9" s="25">
        <v>2</v>
      </c>
      <c r="E9" s="26"/>
      <c r="F9" s="27"/>
      <c r="G9" s="27"/>
      <c r="H9" s="28">
        <f t="shared" si="0"/>
        <v>0</v>
      </c>
      <c r="I9" s="27"/>
      <c r="J9" s="27"/>
      <c r="K9" s="28">
        <f t="shared" si="1"/>
        <v>0</v>
      </c>
      <c r="L9" s="171"/>
      <c r="M9" s="171"/>
      <c r="N9" s="29"/>
      <c r="O9" s="29"/>
      <c r="P9" s="30"/>
      <c r="Q9" s="31">
        <f t="shared" si="2"/>
        <v>0</v>
      </c>
      <c r="R9" s="22"/>
      <c r="S9" s="32"/>
      <c r="T9" s="27"/>
      <c r="U9" s="27"/>
      <c r="V9" s="27"/>
      <c r="W9" s="33"/>
      <c r="X9" s="31">
        <f t="shared" si="3"/>
        <v>0</v>
      </c>
    </row>
    <row r="10" spans="1:28" ht="20.100000000000001" customHeight="1" x14ac:dyDescent="0.2">
      <c r="A10" s="192"/>
      <c r="B10" s="194" t="s">
        <v>21</v>
      </c>
      <c r="C10" s="34" t="s">
        <v>22</v>
      </c>
      <c r="D10" s="25">
        <v>3</v>
      </c>
      <c r="E10" s="35"/>
      <c r="F10" s="36"/>
      <c r="G10" s="36"/>
      <c r="H10" s="37">
        <f t="shared" si="0"/>
        <v>0</v>
      </c>
      <c r="I10" s="36"/>
      <c r="J10" s="36"/>
      <c r="K10" s="37">
        <f t="shared" si="1"/>
        <v>0</v>
      </c>
      <c r="L10" s="172"/>
      <c r="M10" s="172"/>
      <c r="N10" s="36"/>
      <c r="O10" s="36"/>
      <c r="P10" s="38"/>
      <c r="Q10" s="31">
        <f t="shared" si="2"/>
        <v>0</v>
      </c>
      <c r="R10" s="40"/>
      <c r="S10" s="41"/>
      <c r="T10" s="36"/>
      <c r="U10" s="36"/>
      <c r="V10" s="36"/>
      <c r="W10" s="42"/>
      <c r="X10" s="39">
        <f t="shared" si="3"/>
        <v>0</v>
      </c>
    </row>
    <row r="11" spans="1:28" ht="22.5" customHeight="1" x14ac:dyDescent="0.2">
      <c r="A11" s="192"/>
      <c r="B11" s="194"/>
      <c r="C11" s="43" t="s">
        <v>23</v>
      </c>
      <c r="D11" s="44">
        <v>4</v>
      </c>
      <c r="E11" s="35"/>
      <c r="F11" s="36"/>
      <c r="G11" s="36"/>
      <c r="H11" s="37">
        <f t="shared" si="0"/>
        <v>0</v>
      </c>
      <c r="I11" s="36"/>
      <c r="J11" s="36"/>
      <c r="K11" s="37">
        <f t="shared" si="1"/>
        <v>0</v>
      </c>
      <c r="L11" s="172"/>
      <c r="M11" s="172"/>
      <c r="N11" s="36"/>
      <c r="O11" s="36"/>
      <c r="P11" s="38"/>
      <c r="Q11" s="31">
        <f t="shared" si="2"/>
        <v>0</v>
      </c>
      <c r="R11" s="40"/>
      <c r="S11" s="41"/>
      <c r="T11" s="36"/>
      <c r="U11" s="36"/>
      <c r="V11" s="36"/>
      <c r="W11" s="42"/>
      <c r="X11" s="39">
        <f t="shared" si="3"/>
        <v>0</v>
      </c>
    </row>
    <row r="12" spans="1:28" ht="24" customHeight="1" x14ac:dyDescent="0.2">
      <c r="A12" s="210" t="s">
        <v>24</v>
      </c>
      <c r="B12" s="193" t="s">
        <v>20</v>
      </c>
      <c r="C12" s="193"/>
      <c r="D12" s="25">
        <v>5</v>
      </c>
      <c r="E12" s="26"/>
      <c r="F12" s="27"/>
      <c r="G12" s="27"/>
      <c r="H12" s="28">
        <f t="shared" si="0"/>
        <v>0</v>
      </c>
      <c r="I12" s="27"/>
      <c r="J12" s="27"/>
      <c r="K12" s="28">
        <f t="shared" si="1"/>
        <v>0</v>
      </c>
      <c r="L12" s="171"/>
      <c r="M12" s="171"/>
      <c r="N12" s="29"/>
      <c r="O12" s="29"/>
      <c r="P12" s="30"/>
      <c r="Q12" s="31">
        <f t="shared" si="2"/>
        <v>0</v>
      </c>
      <c r="R12" s="22"/>
      <c r="S12" s="32"/>
      <c r="T12" s="27"/>
      <c r="U12" s="27"/>
      <c r="V12" s="27"/>
      <c r="W12" s="33"/>
      <c r="X12" s="31">
        <f t="shared" si="3"/>
        <v>0</v>
      </c>
    </row>
    <row r="13" spans="1:28" ht="27.75" customHeight="1" x14ac:dyDescent="0.2">
      <c r="A13" s="210"/>
      <c r="B13" s="211" t="s">
        <v>25</v>
      </c>
      <c r="C13" s="211"/>
      <c r="D13" s="44">
        <v>6</v>
      </c>
      <c r="E13" s="35"/>
      <c r="F13" s="36"/>
      <c r="G13" s="36"/>
      <c r="H13" s="37">
        <f t="shared" si="0"/>
        <v>0</v>
      </c>
      <c r="I13" s="36"/>
      <c r="J13" s="36"/>
      <c r="K13" s="37">
        <f t="shared" si="1"/>
        <v>0</v>
      </c>
      <c r="L13" s="172"/>
      <c r="M13" s="172"/>
      <c r="N13" s="36"/>
      <c r="O13" s="36"/>
      <c r="P13" s="38"/>
      <c r="Q13" s="31">
        <f t="shared" si="2"/>
        <v>0</v>
      </c>
      <c r="R13" s="40"/>
      <c r="S13" s="41"/>
      <c r="T13" s="36"/>
      <c r="U13" s="36"/>
      <c r="V13" s="36"/>
      <c r="W13" s="42"/>
      <c r="X13" s="39">
        <f t="shared" si="3"/>
        <v>0</v>
      </c>
    </row>
    <row r="14" spans="1:28" ht="20.100000000000001" customHeight="1" x14ac:dyDescent="0.2">
      <c r="A14" s="212" t="s">
        <v>26</v>
      </c>
      <c r="B14" s="193" t="s">
        <v>22</v>
      </c>
      <c r="C14" s="193"/>
      <c r="D14" s="25">
        <v>7</v>
      </c>
      <c r="E14" s="45">
        <f t="shared" ref="E14:Q14" si="4">E8+E9-E12</f>
        <v>0</v>
      </c>
      <c r="F14" s="46">
        <f t="shared" si="4"/>
        <v>0</v>
      </c>
      <c r="G14" s="46">
        <f t="shared" si="4"/>
        <v>0</v>
      </c>
      <c r="H14" s="28">
        <f t="shared" si="4"/>
        <v>0</v>
      </c>
      <c r="I14" s="46">
        <f t="shared" si="4"/>
        <v>0</v>
      </c>
      <c r="J14" s="46">
        <f t="shared" si="4"/>
        <v>0</v>
      </c>
      <c r="K14" s="28">
        <f t="shared" si="4"/>
        <v>0</v>
      </c>
      <c r="L14" s="46">
        <f t="shared" si="4"/>
        <v>0</v>
      </c>
      <c r="M14" s="46">
        <f t="shared" si="4"/>
        <v>0</v>
      </c>
      <c r="N14" s="46">
        <f t="shared" si="4"/>
        <v>0</v>
      </c>
      <c r="O14" s="46">
        <f t="shared" si="4"/>
        <v>0</v>
      </c>
      <c r="P14" s="47">
        <f t="shared" si="4"/>
        <v>0</v>
      </c>
      <c r="Q14" s="31">
        <f t="shared" si="4"/>
        <v>0</v>
      </c>
      <c r="R14" s="22"/>
      <c r="S14" s="48">
        <f t="shared" ref="S14:X14" si="5">S8+S9-S12</f>
        <v>0</v>
      </c>
      <c r="T14" s="46">
        <f t="shared" si="5"/>
        <v>0</v>
      </c>
      <c r="U14" s="46">
        <f t="shared" si="5"/>
        <v>0</v>
      </c>
      <c r="V14" s="46">
        <f t="shared" si="5"/>
        <v>0</v>
      </c>
      <c r="W14" s="49">
        <f t="shared" si="5"/>
        <v>0</v>
      </c>
      <c r="X14" s="31">
        <f t="shared" si="5"/>
        <v>0</v>
      </c>
    </row>
    <row r="15" spans="1:28" ht="20.100000000000001" customHeight="1" x14ac:dyDescent="0.2">
      <c r="A15" s="212"/>
      <c r="B15" s="213" t="s">
        <v>27</v>
      </c>
      <c r="C15" s="50" t="s">
        <v>28</v>
      </c>
      <c r="D15" s="51">
        <v>8</v>
      </c>
      <c r="E15" s="35"/>
      <c r="F15" s="36"/>
      <c r="G15" s="36"/>
      <c r="H15" s="37">
        <f t="shared" ref="H15:H20" si="6">SUM(E15:G15)</f>
        <v>0</v>
      </c>
      <c r="I15" s="36"/>
      <c r="J15" s="36"/>
      <c r="K15" s="37">
        <f t="shared" ref="K15:K20" si="7">I15+J15</f>
        <v>0</v>
      </c>
      <c r="L15" s="172"/>
      <c r="M15" s="172"/>
      <c r="N15" s="36"/>
      <c r="O15" s="36"/>
      <c r="P15" s="38"/>
      <c r="Q15" s="39">
        <f t="shared" ref="Q15:Q20" si="8">H15+K15+L15+M15+N15+O15+P15</f>
        <v>0</v>
      </c>
      <c r="R15" s="40"/>
      <c r="S15" s="41"/>
      <c r="T15" s="36"/>
      <c r="U15" s="36"/>
      <c r="V15" s="36"/>
      <c r="W15" s="42"/>
      <c r="X15" s="39">
        <f t="shared" ref="X15:X20" si="9">SUM(S15:W15)</f>
        <v>0</v>
      </c>
    </row>
    <row r="16" spans="1:28" ht="20.100000000000001" customHeight="1" x14ac:dyDescent="0.2">
      <c r="A16" s="212"/>
      <c r="B16" s="213"/>
      <c r="C16" s="50" t="s">
        <v>29</v>
      </c>
      <c r="D16" s="51">
        <v>9</v>
      </c>
      <c r="E16" s="35"/>
      <c r="F16" s="36"/>
      <c r="G16" s="36"/>
      <c r="H16" s="37">
        <f t="shared" si="6"/>
        <v>0</v>
      </c>
      <c r="I16" s="36"/>
      <c r="J16" s="36"/>
      <c r="K16" s="37">
        <f t="shared" si="7"/>
        <v>0</v>
      </c>
      <c r="L16" s="172"/>
      <c r="M16" s="172"/>
      <c r="N16" s="36"/>
      <c r="O16" s="36"/>
      <c r="P16" s="38"/>
      <c r="Q16" s="39">
        <f t="shared" si="8"/>
        <v>0</v>
      </c>
      <c r="R16" s="40"/>
      <c r="S16" s="41"/>
      <c r="T16" s="36"/>
      <c r="U16" s="36"/>
      <c r="V16" s="36"/>
      <c r="W16" s="42"/>
      <c r="X16" s="39">
        <f t="shared" si="9"/>
        <v>0</v>
      </c>
    </row>
    <row r="17" spans="1:24" ht="20.100000000000001" customHeight="1" x14ac:dyDescent="0.2">
      <c r="A17" s="212"/>
      <c r="B17" s="213"/>
      <c r="C17" s="50" t="s">
        <v>30</v>
      </c>
      <c r="D17" s="51">
        <v>10</v>
      </c>
      <c r="E17" s="35"/>
      <c r="F17" s="36"/>
      <c r="G17" s="36"/>
      <c r="H17" s="37">
        <f t="shared" si="6"/>
        <v>0</v>
      </c>
      <c r="I17" s="36"/>
      <c r="J17" s="36"/>
      <c r="K17" s="37">
        <f t="shared" si="7"/>
        <v>0</v>
      </c>
      <c r="L17" s="172"/>
      <c r="M17" s="172"/>
      <c r="N17" s="36"/>
      <c r="O17" s="36"/>
      <c r="P17" s="38"/>
      <c r="Q17" s="39">
        <f t="shared" si="8"/>
        <v>0</v>
      </c>
      <c r="R17" s="40"/>
      <c r="S17" s="41"/>
      <c r="T17" s="36"/>
      <c r="U17" s="36"/>
      <c r="V17" s="36"/>
      <c r="W17" s="42"/>
      <c r="X17" s="39">
        <f t="shared" si="9"/>
        <v>0</v>
      </c>
    </row>
    <row r="18" spans="1:24" ht="19.5" customHeight="1" x14ac:dyDescent="0.2">
      <c r="A18" s="214" t="s">
        <v>31</v>
      </c>
      <c r="B18" s="214"/>
      <c r="C18" s="214"/>
      <c r="D18" s="51">
        <v>11</v>
      </c>
      <c r="E18" s="52"/>
      <c r="F18" s="36"/>
      <c r="G18" s="36"/>
      <c r="H18" s="37">
        <f t="shared" si="6"/>
        <v>0</v>
      </c>
      <c r="I18" s="36"/>
      <c r="J18" s="36"/>
      <c r="K18" s="37">
        <f t="shared" si="7"/>
        <v>0</v>
      </c>
      <c r="L18" s="172"/>
      <c r="M18" s="172"/>
      <c r="N18" s="36"/>
      <c r="O18" s="36"/>
      <c r="P18" s="38"/>
      <c r="Q18" s="39">
        <f t="shared" si="8"/>
        <v>0</v>
      </c>
      <c r="R18" s="53"/>
      <c r="S18" s="41"/>
      <c r="T18" s="36"/>
      <c r="U18" s="36"/>
      <c r="V18" s="54"/>
      <c r="W18" s="55"/>
      <c r="X18" s="39">
        <f t="shared" si="9"/>
        <v>0</v>
      </c>
    </row>
    <row r="19" spans="1:24" ht="21.75" customHeight="1" x14ac:dyDescent="0.2">
      <c r="A19" s="214" t="s">
        <v>32</v>
      </c>
      <c r="B19" s="214"/>
      <c r="C19" s="214"/>
      <c r="D19" s="51">
        <v>12</v>
      </c>
      <c r="E19" s="52"/>
      <c r="F19" s="36"/>
      <c r="G19" s="36"/>
      <c r="H19" s="37">
        <f t="shared" si="6"/>
        <v>0</v>
      </c>
      <c r="I19" s="36"/>
      <c r="J19" s="36"/>
      <c r="K19" s="37">
        <f t="shared" si="7"/>
        <v>0</v>
      </c>
      <c r="L19" s="172"/>
      <c r="M19" s="172"/>
      <c r="N19" s="36"/>
      <c r="O19" s="36"/>
      <c r="P19" s="38"/>
      <c r="Q19" s="39">
        <f t="shared" si="8"/>
        <v>0</v>
      </c>
      <c r="R19" s="53"/>
      <c r="S19" s="41"/>
      <c r="T19" s="36"/>
      <c r="U19" s="36"/>
      <c r="V19" s="54"/>
      <c r="W19" s="55"/>
      <c r="X19" s="39">
        <f t="shared" si="9"/>
        <v>0</v>
      </c>
    </row>
    <row r="20" spans="1:24" ht="24" customHeight="1" thickBot="1" x14ac:dyDescent="0.25">
      <c r="A20" s="215" t="s">
        <v>33</v>
      </c>
      <c r="B20" s="215"/>
      <c r="C20" s="215"/>
      <c r="D20" s="56">
        <v>13</v>
      </c>
      <c r="E20" s="160"/>
      <c r="F20" s="58"/>
      <c r="G20" s="58"/>
      <c r="H20" s="161">
        <f t="shared" si="6"/>
        <v>0</v>
      </c>
      <c r="I20" s="58"/>
      <c r="J20" s="58"/>
      <c r="K20" s="161">
        <f t="shared" si="7"/>
        <v>0</v>
      </c>
      <c r="L20" s="162"/>
      <c r="M20" s="162"/>
      <c r="N20" s="58"/>
      <c r="O20" s="58"/>
      <c r="P20" s="163"/>
      <c r="Q20" s="164">
        <f t="shared" si="8"/>
        <v>0</v>
      </c>
      <c r="R20" s="53"/>
      <c r="S20" s="57"/>
      <c r="T20" s="58"/>
      <c r="U20" s="58"/>
      <c r="V20" s="58"/>
      <c r="W20" s="59"/>
      <c r="X20" s="60">
        <f t="shared" si="9"/>
        <v>0</v>
      </c>
    </row>
    <row r="21" spans="1:24" ht="24.75" customHeight="1" thickBot="1" x14ac:dyDescent="0.25">
      <c r="A21" s="209" t="s">
        <v>34</v>
      </c>
      <c r="B21" s="209"/>
      <c r="C21" s="209"/>
      <c r="D21" s="159">
        <v>14</v>
      </c>
      <c r="E21" s="165" t="str">
        <f t="shared" ref="E21:P21" si="10">IF(AND(E14&gt;0,E20&gt;0),E14/E20,"0")</f>
        <v>0</v>
      </c>
      <c r="F21" s="166" t="str">
        <f t="shared" si="10"/>
        <v>0</v>
      </c>
      <c r="G21" s="166" t="str">
        <f t="shared" si="10"/>
        <v>0</v>
      </c>
      <c r="H21" s="167" t="str">
        <f t="shared" si="10"/>
        <v>0</v>
      </c>
      <c r="I21" s="166" t="str">
        <f t="shared" si="10"/>
        <v>0</v>
      </c>
      <c r="J21" s="166" t="str">
        <f t="shared" si="10"/>
        <v>0</v>
      </c>
      <c r="K21" s="167" t="str">
        <f t="shared" si="10"/>
        <v>0</v>
      </c>
      <c r="L21" s="166" t="str">
        <f>IF(AND(L14&gt;0,L20&gt;0),L14/L20,"0")</f>
        <v>0</v>
      </c>
      <c r="M21" s="166" t="str">
        <f>IF(AND(M14&gt;0,M20&gt;0),M14/M20,"0")</f>
        <v>0</v>
      </c>
      <c r="N21" s="166" t="str">
        <f t="shared" si="10"/>
        <v>0</v>
      </c>
      <c r="O21" s="166" t="str">
        <f t="shared" si="10"/>
        <v>0</v>
      </c>
      <c r="P21" s="168" t="str">
        <f t="shared" si="10"/>
        <v>0</v>
      </c>
      <c r="Q21" s="169" t="str">
        <f>IF(AND(Q14&gt;0,Q20&gt;0),Q14/Q20,"0")</f>
        <v>0</v>
      </c>
      <c r="R21" s="65"/>
      <c r="S21" s="61" t="str">
        <f t="shared" ref="S21:X21" si="11">IF(AND(S14&gt;0,S20&gt;0),S14/S20,"0")</f>
        <v>0</v>
      </c>
      <c r="T21" s="62" t="str">
        <f t="shared" si="11"/>
        <v>0</v>
      </c>
      <c r="U21" s="62" t="str">
        <f t="shared" si="11"/>
        <v>0</v>
      </c>
      <c r="V21" s="66" t="str">
        <f t="shared" si="11"/>
        <v>0</v>
      </c>
      <c r="W21" s="63" t="str">
        <f t="shared" si="11"/>
        <v>0</v>
      </c>
      <c r="X21" s="64" t="str">
        <f t="shared" si="11"/>
        <v>0</v>
      </c>
    </row>
    <row r="22" spans="1:24" x14ac:dyDescent="0.2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157"/>
      <c r="M22" s="157"/>
      <c r="N22" s="67"/>
      <c r="O22" s="67"/>
      <c r="P22" s="67"/>
      <c r="Q22" s="67"/>
      <c r="R22" s="68"/>
      <c r="S22" s="67"/>
      <c r="T22" s="67"/>
      <c r="U22" s="67"/>
      <c r="V22" s="67"/>
      <c r="W22" s="67"/>
    </row>
    <row r="23" spans="1:24" x14ac:dyDescent="0.2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157"/>
      <c r="M23" s="157"/>
      <c r="N23" s="67"/>
      <c r="O23" s="67"/>
      <c r="P23" s="67"/>
      <c r="Q23" s="67"/>
      <c r="R23" s="68"/>
      <c r="S23" s="67"/>
      <c r="T23" s="67"/>
      <c r="U23" s="67"/>
      <c r="V23" s="67"/>
      <c r="W23" s="67"/>
    </row>
    <row r="24" spans="1:24" x14ac:dyDescent="0.2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157"/>
      <c r="M24" s="157"/>
      <c r="N24" s="67"/>
      <c r="O24" s="67"/>
      <c r="P24" s="67"/>
      <c r="Q24" s="67"/>
      <c r="R24" s="67"/>
      <c r="S24" s="67"/>
      <c r="T24" s="67"/>
      <c r="U24" s="67"/>
      <c r="V24" s="67"/>
      <c r="W24" s="67"/>
    </row>
    <row r="25" spans="1:24" x14ac:dyDescent="0.2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157"/>
      <c r="M25" s="157"/>
      <c r="N25" s="67"/>
      <c r="O25" s="67"/>
      <c r="P25" s="67"/>
      <c r="Q25" s="67"/>
      <c r="R25" s="67"/>
      <c r="S25" s="67"/>
      <c r="T25" s="67"/>
      <c r="U25" s="67"/>
      <c r="V25" s="67"/>
      <c r="W25" s="67"/>
    </row>
    <row r="26" spans="1:24" x14ac:dyDescent="0.2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157"/>
      <c r="M26" s="157"/>
      <c r="N26" s="67"/>
      <c r="O26" s="67"/>
      <c r="P26" s="67"/>
      <c r="Q26" s="67"/>
      <c r="R26" s="67"/>
      <c r="S26" s="67"/>
      <c r="T26" s="67"/>
      <c r="U26" s="67"/>
      <c r="V26" s="67"/>
      <c r="W26" s="67"/>
    </row>
    <row r="27" spans="1:24" x14ac:dyDescent="0.2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157"/>
      <c r="M27" s="157"/>
      <c r="N27" s="67"/>
      <c r="O27" s="67"/>
      <c r="P27" s="67"/>
      <c r="Q27" s="67"/>
      <c r="R27" s="67"/>
      <c r="S27" s="67"/>
      <c r="T27" s="67"/>
      <c r="U27" s="67"/>
      <c r="V27" s="67"/>
      <c r="W27" s="67"/>
    </row>
    <row r="28" spans="1:24" x14ac:dyDescent="0.2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157"/>
      <c r="M28" s="157"/>
      <c r="N28" s="67"/>
      <c r="O28" s="67"/>
      <c r="P28" s="67"/>
      <c r="Q28" s="67"/>
      <c r="R28" s="67"/>
      <c r="S28" s="67"/>
      <c r="T28" s="67"/>
      <c r="U28" s="67"/>
      <c r="V28" s="67"/>
      <c r="W28" s="67"/>
    </row>
    <row r="29" spans="1:24" x14ac:dyDescent="0.2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157"/>
      <c r="M29" s="157"/>
      <c r="N29" s="67"/>
      <c r="O29" s="67"/>
      <c r="P29" s="67"/>
      <c r="Q29" s="67"/>
      <c r="R29" s="67"/>
      <c r="S29" s="67"/>
      <c r="T29" s="67"/>
      <c r="U29" s="67"/>
      <c r="V29" s="67"/>
      <c r="W29" s="67"/>
    </row>
    <row r="30" spans="1:24" x14ac:dyDescent="0.2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157"/>
      <c r="M30" s="157"/>
      <c r="N30" s="67"/>
      <c r="O30" s="67"/>
      <c r="P30" s="67"/>
      <c r="Q30" s="67"/>
      <c r="R30" s="67"/>
      <c r="S30" s="67"/>
      <c r="T30" s="67"/>
      <c r="U30" s="67"/>
      <c r="V30" s="67"/>
      <c r="W30" s="67"/>
    </row>
    <row r="31" spans="1:24" x14ac:dyDescent="0.2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157"/>
      <c r="M31" s="157"/>
      <c r="N31" s="67"/>
      <c r="O31" s="67"/>
      <c r="P31" s="67"/>
      <c r="Q31" s="67"/>
      <c r="R31" s="67"/>
      <c r="S31" s="67"/>
      <c r="T31" s="67"/>
      <c r="U31" s="67"/>
      <c r="V31" s="67"/>
      <c r="W31" s="67"/>
    </row>
    <row r="32" spans="1:24" x14ac:dyDescent="0.2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157"/>
      <c r="M32" s="157"/>
      <c r="N32" s="67"/>
      <c r="O32" s="67"/>
      <c r="P32" s="67"/>
      <c r="Q32" s="67"/>
      <c r="R32" s="67"/>
      <c r="S32" s="67"/>
      <c r="T32" s="67"/>
      <c r="U32" s="67"/>
      <c r="V32" s="67"/>
      <c r="W32" s="67"/>
    </row>
  </sheetData>
  <mergeCells count="33">
    <mergeCell ref="A18:C18"/>
    <mergeCell ref="A19:C19"/>
    <mergeCell ref="A20:C20"/>
    <mergeCell ref="P4:P7"/>
    <mergeCell ref="O4:O7"/>
    <mergeCell ref="D4:D7"/>
    <mergeCell ref="A21:C21"/>
    <mergeCell ref="A12:A13"/>
    <mergeCell ref="B12:C12"/>
    <mergeCell ref="B13:C13"/>
    <mergeCell ref="A14:A17"/>
    <mergeCell ref="B14:C14"/>
    <mergeCell ref="B15:B17"/>
    <mergeCell ref="A3:C3"/>
    <mergeCell ref="A8:C8"/>
    <mergeCell ref="U4:U7"/>
    <mergeCell ref="L4:L7"/>
    <mergeCell ref="M4:M7"/>
    <mergeCell ref="N4:N7"/>
    <mergeCell ref="Q4:Q7"/>
    <mergeCell ref="S4:S7"/>
    <mergeCell ref="T4:T7"/>
    <mergeCell ref="A4:C7"/>
    <mergeCell ref="E3:Q3"/>
    <mergeCell ref="S3:X3"/>
    <mergeCell ref="V4:V7"/>
    <mergeCell ref="A9:A11"/>
    <mergeCell ref="B9:C9"/>
    <mergeCell ref="B10:B11"/>
    <mergeCell ref="W4:W7"/>
    <mergeCell ref="X4:X7"/>
    <mergeCell ref="E4:H6"/>
    <mergeCell ref="I4:K6"/>
  </mergeCells>
  <phoneticPr fontId="20" type="noConversion"/>
  <pageMargins left="0.67013888888888884" right="0.35" top="0.27986111111111112" bottom="0.35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7"/>
  <sheetViews>
    <sheetView zoomScale="70" zoomScaleNormal="70" workbookViewId="0">
      <selection activeCell="A8" sqref="A8:IV62"/>
    </sheetView>
  </sheetViews>
  <sheetFormatPr defaultRowHeight="12.75" x14ac:dyDescent="0.2"/>
  <cols>
    <col min="1" max="1" width="1.5703125" customWidth="1"/>
    <col min="2" max="2" width="2.85546875" customWidth="1"/>
    <col min="3" max="3" width="30.7109375" customWidth="1"/>
    <col min="4" max="4" width="7.140625" customWidth="1"/>
    <col min="5" max="5" width="7.5703125" customWidth="1"/>
    <col min="6" max="6" width="7.140625" customWidth="1"/>
    <col min="7" max="7" width="8" customWidth="1"/>
    <col min="8" max="8" width="7.5703125" customWidth="1"/>
    <col min="9" max="17" width="6.28515625" customWidth="1"/>
    <col min="18" max="18" width="7.140625" customWidth="1"/>
    <col min="19" max="19" width="6.5703125" customWidth="1"/>
    <col min="20" max="20" width="7.28515625" customWidth="1"/>
    <col min="21" max="32" width="6.28515625" customWidth="1"/>
    <col min="33" max="33" width="6" customWidth="1"/>
    <col min="34" max="34" width="4.7109375" customWidth="1"/>
    <col min="35" max="35" width="5.28515625" customWidth="1"/>
  </cols>
  <sheetData>
    <row r="1" spans="2:35" ht="18.75" x14ac:dyDescent="0.3">
      <c r="C1" s="69" t="s">
        <v>35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2:35" ht="13.5" thickBot="1" x14ac:dyDescent="0.25">
      <c r="R2" s="93"/>
      <c r="S2" s="93"/>
      <c r="T2" s="93"/>
    </row>
    <row r="3" spans="2:35" ht="33.75" customHeight="1" thickBot="1" x14ac:dyDescent="0.25">
      <c r="B3" s="263"/>
      <c r="C3" s="264" t="s">
        <v>36</v>
      </c>
      <c r="D3" s="265" t="s">
        <v>37</v>
      </c>
      <c r="E3" s="265"/>
      <c r="F3" s="265"/>
      <c r="G3" s="266" t="s">
        <v>38</v>
      </c>
      <c r="H3" s="266"/>
      <c r="I3" s="220" t="s">
        <v>39</v>
      </c>
      <c r="J3" s="220"/>
      <c r="K3" s="220"/>
      <c r="L3" s="220"/>
      <c r="M3" s="220"/>
      <c r="N3" s="220"/>
      <c r="O3" s="221"/>
      <c r="P3" s="221"/>
      <c r="Q3" s="221"/>
      <c r="R3" s="250" t="s">
        <v>40</v>
      </c>
      <c r="S3" s="251"/>
      <c r="T3" s="252"/>
      <c r="U3" s="235" t="s">
        <v>41</v>
      </c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8" t="s">
        <v>82</v>
      </c>
      <c r="AG3" s="180"/>
      <c r="AH3" s="181"/>
      <c r="AI3" s="181"/>
    </row>
    <row r="4" spans="2:35" ht="14.25" customHeight="1" thickBot="1" x14ac:dyDescent="0.25">
      <c r="B4" s="263"/>
      <c r="C4" s="264"/>
      <c r="D4" s="265"/>
      <c r="E4" s="265"/>
      <c r="F4" s="265"/>
      <c r="G4" s="266"/>
      <c r="H4" s="266"/>
      <c r="I4" s="220"/>
      <c r="J4" s="220"/>
      <c r="K4" s="220"/>
      <c r="L4" s="220"/>
      <c r="M4" s="220"/>
      <c r="N4" s="222"/>
      <c r="O4" s="223"/>
      <c r="P4" s="223"/>
      <c r="Q4" s="223"/>
      <c r="R4" s="241" t="s">
        <v>42</v>
      </c>
      <c r="S4" s="244" t="s">
        <v>43</v>
      </c>
      <c r="T4" s="247" t="s">
        <v>44</v>
      </c>
      <c r="U4" s="236"/>
      <c r="V4" s="236"/>
      <c r="W4" s="236"/>
      <c r="X4" s="236"/>
      <c r="Y4" s="236"/>
      <c r="Z4" s="237"/>
      <c r="AA4" s="237"/>
      <c r="AB4" s="237"/>
      <c r="AC4" s="237"/>
      <c r="AD4" s="237"/>
      <c r="AE4" s="236"/>
      <c r="AF4" s="239"/>
      <c r="AG4" s="180"/>
      <c r="AH4" s="181"/>
      <c r="AI4" s="181"/>
    </row>
    <row r="5" spans="2:35" ht="30.75" customHeight="1" thickBot="1" x14ac:dyDescent="0.25">
      <c r="B5" s="263"/>
      <c r="C5" s="264"/>
      <c r="D5" s="224" t="s">
        <v>45</v>
      </c>
      <c r="E5" s="225" t="s">
        <v>46</v>
      </c>
      <c r="F5" s="225"/>
      <c r="G5" s="266"/>
      <c r="H5" s="266"/>
      <c r="I5" s="226" t="s">
        <v>5</v>
      </c>
      <c r="J5" s="226"/>
      <c r="K5" s="226"/>
      <c r="L5" s="227" t="s">
        <v>6</v>
      </c>
      <c r="M5" s="228"/>
      <c r="N5" s="258" t="s">
        <v>7</v>
      </c>
      <c r="O5" s="216" t="s">
        <v>99</v>
      </c>
      <c r="P5" s="229" t="s">
        <v>100</v>
      </c>
      <c r="Q5" s="260" t="s">
        <v>47</v>
      </c>
      <c r="R5" s="242"/>
      <c r="S5" s="245"/>
      <c r="T5" s="248"/>
      <c r="U5" s="257" t="s">
        <v>5</v>
      </c>
      <c r="V5" s="257"/>
      <c r="W5" s="257"/>
      <c r="X5" s="231" t="s">
        <v>6</v>
      </c>
      <c r="Y5" s="232"/>
      <c r="Z5" s="258" t="s">
        <v>8</v>
      </c>
      <c r="AA5" s="253" t="s">
        <v>7</v>
      </c>
      <c r="AB5" s="216" t="s">
        <v>99</v>
      </c>
      <c r="AC5" s="218" t="s">
        <v>100</v>
      </c>
      <c r="AD5" s="255" t="s">
        <v>9</v>
      </c>
      <c r="AE5" s="233" t="s">
        <v>81</v>
      </c>
      <c r="AF5" s="239"/>
      <c r="AG5" s="180"/>
      <c r="AH5" s="181"/>
      <c r="AI5" s="181"/>
    </row>
    <row r="6" spans="2:35" ht="76.5" customHeight="1" thickBot="1" x14ac:dyDescent="0.25">
      <c r="B6" s="263"/>
      <c r="C6" s="264"/>
      <c r="D6" s="224"/>
      <c r="E6" s="71" t="s">
        <v>48</v>
      </c>
      <c r="F6" s="72" t="s">
        <v>49</v>
      </c>
      <c r="G6" s="73" t="s">
        <v>50</v>
      </c>
      <c r="H6" s="74" t="s">
        <v>51</v>
      </c>
      <c r="I6" s="75" t="s">
        <v>14</v>
      </c>
      <c r="J6" s="76" t="s">
        <v>15</v>
      </c>
      <c r="K6" s="77" t="s">
        <v>16</v>
      </c>
      <c r="L6" s="78" t="s">
        <v>52</v>
      </c>
      <c r="M6" s="77" t="s">
        <v>17</v>
      </c>
      <c r="N6" s="262"/>
      <c r="O6" s="217"/>
      <c r="P6" s="230"/>
      <c r="Q6" s="261"/>
      <c r="R6" s="243"/>
      <c r="S6" s="246"/>
      <c r="T6" s="249"/>
      <c r="U6" s="136" t="s">
        <v>14</v>
      </c>
      <c r="V6" s="137" t="s">
        <v>15</v>
      </c>
      <c r="W6" s="138" t="s">
        <v>16</v>
      </c>
      <c r="X6" s="139" t="s">
        <v>52</v>
      </c>
      <c r="Y6" s="177" t="s">
        <v>17</v>
      </c>
      <c r="Z6" s="259"/>
      <c r="AA6" s="254"/>
      <c r="AB6" s="217"/>
      <c r="AC6" s="219"/>
      <c r="AD6" s="256"/>
      <c r="AE6" s="234"/>
      <c r="AF6" s="240"/>
    </row>
    <row r="7" spans="2:35" ht="13.5" customHeight="1" thickBot="1" x14ac:dyDescent="0.25">
      <c r="B7" s="79" t="s">
        <v>53</v>
      </c>
      <c r="C7" s="80" t="s">
        <v>54</v>
      </c>
      <c r="D7" s="81">
        <v>1</v>
      </c>
      <c r="E7" s="82">
        <v>2</v>
      </c>
      <c r="F7" s="83">
        <v>3</v>
      </c>
      <c r="G7" s="81">
        <v>4</v>
      </c>
      <c r="H7" s="84">
        <v>5</v>
      </c>
      <c r="I7" s="85">
        <v>6</v>
      </c>
      <c r="J7" s="86">
        <v>7</v>
      </c>
      <c r="K7" s="83">
        <v>8</v>
      </c>
      <c r="L7" s="81">
        <v>9</v>
      </c>
      <c r="M7" s="91">
        <v>10</v>
      </c>
      <c r="N7" s="174">
        <v>11</v>
      </c>
      <c r="O7" s="175">
        <v>12</v>
      </c>
      <c r="P7" s="176">
        <v>13</v>
      </c>
      <c r="Q7" s="173">
        <v>14</v>
      </c>
      <c r="R7" s="140">
        <v>15</v>
      </c>
      <c r="S7" s="131">
        <v>16</v>
      </c>
      <c r="T7" s="141">
        <v>17</v>
      </c>
      <c r="U7" s="130">
        <v>18</v>
      </c>
      <c r="V7" s="133">
        <v>19</v>
      </c>
      <c r="W7" s="132">
        <v>20</v>
      </c>
      <c r="X7" s="102">
        <v>21</v>
      </c>
      <c r="Y7" s="132">
        <v>22</v>
      </c>
      <c r="Z7" s="174">
        <v>23</v>
      </c>
      <c r="AA7" s="178">
        <v>24</v>
      </c>
      <c r="AB7" s="178">
        <v>25</v>
      </c>
      <c r="AC7" s="178">
        <v>26</v>
      </c>
      <c r="AD7" s="179">
        <v>27</v>
      </c>
      <c r="AE7" s="134">
        <v>28</v>
      </c>
      <c r="AF7" s="135">
        <v>29</v>
      </c>
    </row>
  </sheetData>
  <sheetProtection insertRows="0" deleteRows="0"/>
  <mergeCells count="27">
    <mergeCell ref="Z5:Z6"/>
    <mergeCell ref="Q5:Q6"/>
    <mergeCell ref="N5:N6"/>
    <mergeCell ref="B3:B6"/>
    <mergeCell ref="C3:C6"/>
    <mergeCell ref="D3:F4"/>
    <mergeCell ref="G3:H5"/>
    <mergeCell ref="AE5:AE6"/>
    <mergeCell ref="U3:AE4"/>
    <mergeCell ref="AF3:AF6"/>
    <mergeCell ref="R4:R6"/>
    <mergeCell ref="S4:S6"/>
    <mergeCell ref="T4:T6"/>
    <mergeCell ref="R3:T3"/>
    <mergeCell ref="AA5:AA6"/>
    <mergeCell ref="AD5:AD6"/>
    <mergeCell ref="U5:W5"/>
    <mergeCell ref="AB5:AB6"/>
    <mergeCell ref="AC5:AC6"/>
    <mergeCell ref="I3:Q4"/>
    <mergeCell ref="D5:D6"/>
    <mergeCell ref="E5:F5"/>
    <mergeCell ref="I5:K5"/>
    <mergeCell ref="L5:M5"/>
    <mergeCell ref="O5:O6"/>
    <mergeCell ref="P5:P6"/>
    <mergeCell ref="X5:Y5"/>
  </mergeCells>
  <phoneticPr fontId="20" type="noConversion"/>
  <pageMargins left="0.25" right="0.25" top="0.22013888888888888" bottom="0.19027777777777777" header="0.51180555555555551" footer="0.51180555555555551"/>
  <pageSetup paperSize="9" scale="64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8"/>
  <sheetViews>
    <sheetView topLeftCell="A6" zoomScale="70" zoomScaleNormal="70" workbookViewId="0">
      <selection activeCell="A9" sqref="A9:IV28"/>
    </sheetView>
  </sheetViews>
  <sheetFormatPr defaultRowHeight="12.75" x14ac:dyDescent="0.2"/>
  <cols>
    <col min="1" max="1" width="2.7109375" customWidth="1"/>
    <col min="2" max="2" width="3.28515625" customWidth="1"/>
    <col min="3" max="3" width="13.7109375" customWidth="1"/>
    <col min="4" max="4" width="13.28515625" customWidth="1"/>
    <col min="5" max="37" width="6.28515625" customWidth="1"/>
    <col min="38" max="38" width="6" customWidth="1"/>
    <col min="39" max="39" width="4.7109375" customWidth="1"/>
    <col min="40" max="40" width="5.28515625" customWidth="1"/>
  </cols>
  <sheetData>
    <row r="2" spans="2:31" ht="18.75" x14ac:dyDescent="0.3">
      <c r="B2" s="69" t="s">
        <v>55</v>
      </c>
    </row>
    <row r="3" spans="2:31" ht="12" customHeight="1" x14ac:dyDescent="0.2">
      <c r="C3" s="93"/>
    </row>
    <row r="4" spans="2:31" ht="30" customHeight="1" thickBot="1" x14ac:dyDescent="0.25">
      <c r="B4" s="289" t="s">
        <v>36</v>
      </c>
      <c r="C4" s="289"/>
      <c r="D4" s="289"/>
      <c r="E4" s="290" t="s">
        <v>56</v>
      </c>
      <c r="F4" s="290"/>
      <c r="G4" s="284" t="s">
        <v>57</v>
      </c>
      <c r="H4" s="284"/>
      <c r="I4" s="284"/>
      <c r="J4" s="284"/>
      <c r="K4" s="284"/>
      <c r="L4" s="284"/>
      <c r="M4" s="284"/>
      <c r="N4" s="284"/>
      <c r="O4" s="284"/>
      <c r="P4" s="276" t="s">
        <v>58</v>
      </c>
      <c r="Q4" s="292" t="s">
        <v>59</v>
      </c>
      <c r="R4" s="283" t="s">
        <v>60</v>
      </c>
      <c r="S4" s="288" t="s">
        <v>17</v>
      </c>
      <c r="T4" s="284" t="s">
        <v>61</v>
      </c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67" t="s">
        <v>62</v>
      </c>
    </row>
    <row r="5" spans="2:31" ht="33.75" customHeight="1" thickBot="1" x14ac:dyDescent="0.25">
      <c r="B5" s="289"/>
      <c r="C5" s="289"/>
      <c r="D5" s="289"/>
      <c r="E5" s="290"/>
      <c r="F5" s="290"/>
      <c r="G5" s="284"/>
      <c r="H5" s="284"/>
      <c r="I5" s="284"/>
      <c r="J5" s="284"/>
      <c r="K5" s="284"/>
      <c r="L5" s="285"/>
      <c r="M5" s="285"/>
      <c r="N5" s="285"/>
      <c r="O5" s="285"/>
      <c r="P5" s="276"/>
      <c r="Q5" s="292"/>
      <c r="R5" s="283"/>
      <c r="S5" s="288"/>
      <c r="T5" s="284"/>
      <c r="U5" s="284"/>
      <c r="V5" s="284"/>
      <c r="W5" s="284"/>
      <c r="X5" s="284"/>
      <c r="Y5" s="285"/>
      <c r="Z5" s="285"/>
      <c r="AA5" s="285"/>
      <c r="AB5" s="285"/>
      <c r="AC5" s="285"/>
      <c r="AD5" s="284"/>
      <c r="AE5" s="267"/>
    </row>
    <row r="6" spans="2:31" ht="31.5" customHeight="1" thickBot="1" x14ac:dyDescent="0.25">
      <c r="B6" s="289"/>
      <c r="C6" s="289"/>
      <c r="D6" s="289"/>
      <c r="E6" s="290"/>
      <c r="F6" s="290"/>
      <c r="G6" s="268" t="s">
        <v>5</v>
      </c>
      <c r="H6" s="268"/>
      <c r="I6" s="268"/>
      <c r="J6" s="269" t="s">
        <v>6</v>
      </c>
      <c r="K6" s="270"/>
      <c r="L6" s="271" t="s">
        <v>7</v>
      </c>
      <c r="M6" s="281" t="s">
        <v>99</v>
      </c>
      <c r="N6" s="277" t="s">
        <v>100</v>
      </c>
      <c r="O6" s="273" t="s">
        <v>63</v>
      </c>
      <c r="P6" s="276"/>
      <c r="Q6" s="292"/>
      <c r="R6" s="283"/>
      <c r="S6" s="288"/>
      <c r="T6" s="268" t="s">
        <v>5</v>
      </c>
      <c r="U6" s="268"/>
      <c r="V6" s="268"/>
      <c r="W6" s="269" t="s">
        <v>6</v>
      </c>
      <c r="X6" s="270"/>
      <c r="Y6" s="271" t="s">
        <v>8</v>
      </c>
      <c r="Z6" s="279" t="s">
        <v>7</v>
      </c>
      <c r="AA6" s="281" t="s">
        <v>99</v>
      </c>
      <c r="AB6" s="281" t="s">
        <v>100</v>
      </c>
      <c r="AC6" s="286" t="s">
        <v>9</v>
      </c>
      <c r="AD6" s="275" t="s">
        <v>64</v>
      </c>
      <c r="AE6" s="267"/>
    </row>
    <row r="7" spans="2:31" ht="72" customHeight="1" thickBot="1" x14ac:dyDescent="0.25">
      <c r="B7" s="289"/>
      <c r="C7" s="289"/>
      <c r="D7" s="289"/>
      <c r="E7" s="94" t="s">
        <v>50</v>
      </c>
      <c r="F7" s="95" t="s">
        <v>51</v>
      </c>
      <c r="G7" s="96" t="s">
        <v>14</v>
      </c>
      <c r="H7" s="97" t="s">
        <v>15</v>
      </c>
      <c r="I7" s="98" t="s">
        <v>16</v>
      </c>
      <c r="J7" s="99" t="s">
        <v>52</v>
      </c>
      <c r="K7" s="182" t="s">
        <v>17</v>
      </c>
      <c r="L7" s="272"/>
      <c r="M7" s="282"/>
      <c r="N7" s="278"/>
      <c r="O7" s="274"/>
      <c r="P7" s="276"/>
      <c r="Q7" s="292"/>
      <c r="R7" s="283"/>
      <c r="S7" s="288"/>
      <c r="T7" s="100" t="s">
        <v>14</v>
      </c>
      <c r="U7" s="97" t="s">
        <v>15</v>
      </c>
      <c r="V7" s="98" t="s">
        <v>16</v>
      </c>
      <c r="W7" s="99" t="s">
        <v>52</v>
      </c>
      <c r="X7" s="182" t="s">
        <v>17</v>
      </c>
      <c r="Y7" s="272"/>
      <c r="Z7" s="280"/>
      <c r="AA7" s="282"/>
      <c r="AB7" s="282"/>
      <c r="AC7" s="287"/>
      <c r="AD7" s="275"/>
      <c r="AE7" s="267"/>
    </row>
    <row r="8" spans="2:31" ht="14.25" customHeight="1" thickBot="1" x14ac:dyDescent="0.25">
      <c r="B8" s="101" t="s">
        <v>53</v>
      </c>
      <c r="C8" s="291" t="s">
        <v>54</v>
      </c>
      <c r="D8" s="291"/>
      <c r="E8" s="102">
        <v>1</v>
      </c>
      <c r="F8" s="103">
        <v>2</v>
      </c>
      <c r="G8" s="86">
        <v>3</v>
      </c>
      <c r="H8" s="82">
        <v>4</v>
      </c>
      <c r="I8" s="90">
        <v>5</v>
      </c>
      <c r="J8" s="81">
        <v>6</v>
      </c>
      <c r="K8" s="83">
        <v>7</v>
      </c>
      <c r="L8" s="174">
        <v>8</v>
      </c>
      <c r="M8" s="178">
        <v>9</v>
      </c>
      <c r="N8" s="175">
        <v>10</v>
      </c>
      <c r="O8" s="173">
        <v>11</v>
      </c>
      <c r="P8" s="186">
        <v>12</v>
      </c>
      <c r="Q8" s="104">
        <v>13</v>
      </c>
      <c r="R8" s="104">
        <v>14</v>
      </c>
      <c r="S8" s="105">
        <v>15</v>
      </c>
      <c r="T8" s="81">
        <v>16</v>
      </c>
      <c r="U8" s="104">
        <v>17</v>
      </c>
      <c r="V8" s="105">
        <v>18</v>
      </c>
      <c r="W8" s="81">
        <v>19</v>
      </c>
      <c r="X8" s="105">
        <v>20</v>
      </c>
      <c r="Y8" s="183">
        <v>21</v>
      </c>
      <c r="Z8" s="184">
        <v>22</v>
      </c>
      <c r="AA8" s="184">
        <v>23</v>
      </c>
      <c r="AB8" s="184">
        <v>24</v>
      </c>
      <c r="AC8" s="185">
        <v>25</v>
      </c>
      <c r="AD8" s="126">
        <v>26</v>
      </c>
      <c r="AE8" s="106">
        <v>27</v>
      </c>
    </row>
  </sheetData>
  <mergeCells count="24">
    <mergeCell ref="B4:D7"/>
    <mergeCell ref="E4:F6"/>
    <mergeCell ref="G4:O5"/>
    <mergeCell ref="C8:D8"/>
    <mergeCell ref="AA6:AA7"/>
    <mergeCell ref="Q4:Q7"/>
    <mergeCell ref="M6:M7"/>
    <mergeCell ref="AB6:AB7"/>
    <mergeCell ref="R4:R7"/>
    <mergeCell ref="W6:X6"/>
    <mergeCell ref="T4:AD5"/>
    <mergeCell ref="AC6:AC7"/>
    <mergeCell ref="Y6:Y7"/>
    <mergeCell ref="S4:S7"/>
    <mergeCell ref="AE4:AE7"/>
    <mergeCell ref="G6:I6"/>
    <mergeCell ref="J6:K6"/>
    <mergeCell ref="L6:L7"/>
    <mergeCell ref="O6:O7"/>
    <mergeCell ref="T6:V6"/>
    <mergeCell ref="AD6:AD7"/>
    <mergeCell ref="P4:P7"/>
    <mergeCell ref="N6:N7"/>
    <mergeCell ref="Z6:Z7"/>
  </mergeCells>
  <phoneticPr fontId="20" type="noConversion"/>
  <pageMargins left="0.2" right="0.25" top="0.39027777777777778" bottom="0.47013888888888888" header="0.51180555555555551" footer="0.51180555555555551"/>
  <pageSetup paperSize="9" scale="70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zoomScale="70" zoomScaleNormal="70" workbookViewId="0">
      <selection activeCell="A8" sqref="A8:IV33"/>
    </sheetView>
  </sheetViews>
  <sheetFormatPr defaultRowHeight="12.75" x14ac:dyDescent="0.2"/>
  <cols>
    <col min="1" max="1" width="4.140625" customWidth="1"/>
    <col min="2" max="2" width="27" customWidth="1"/>
    <col min="3" max="3" width="7.28515625" customWidth="1"/>
    <col min="4" max="4" width="7.85546875" customWidth="1"/>
    <col min="5" max="6" width="6.28515625" customWidth="1"/>
    <col min="7" max="7" width="6.5703125" customWidth="1"/>
    <col min="8" max="8" width="7.28515625" customWidth="1"/>
    <col min="9" max="9" width="6.28515625" customWidth="1"/>
    <col min="10" max="10" width="9.5703125" customWidth="1"/>
    <col min="11" max="11" width="8.28515625" customWidth="1"/>
    <col min="12" max="12" width="6.7109375" customWidth="1"/>
    <col min="13" max="13" width="6.85546875" customWidth="1"/>
    <col min="14" max="14" width="6.5703125" customWidth="1"/>
    <col min="15" max="15" width="7.140625" customWidth="1"/>
    <col min="16" max="16" width="6.7109375" customWidth="1"/>
    <col min="17" max="17" width="7.42578125" customWidth="1"/>
    <col min="18" max="18" width="6.42578125" customWidth="1"/>
    <col min="19" max="19" width="3.140625" customWidth="1"/>
    <col min="20" max="20" width="6.85546875" customWidth="1"/>
    <col min="21" max="21" width="7" customWidth="1"/>
    <col min="22" max="22" width="6.42578125" customWidth="1"/>
    <col min="23" max="24" width="6.85546875" customWidth="1"/>
    <col min="25" max="25" width="7.140625" customWidth="1"/>
    <col min="26" max="26" width="6.85546875" customWidth="1"/>
    <col min="27" max="27" width="7.5703125" customWidth="1"/>
    <col min="28" max="28" width="6.85546875" customWidth="1"/>
    <col min="29" max="29" width="7.28515625" customWidth="1"/>
    <col min="30" max="30" width="6.7109375" customWidth="1"/>
    <col min="31" max="31" width="6.5703125" customWidth="1"/>
  </cols>
  <sheetData>
    <row r="1" spans="1:31" ht="18.75" x14ac:dyDescent="0.3">
      <c r="B1" s="69" t="s">
        <v>65</v>
      </c>
      <c r="C1" s="70"/>
      <c r="D1" s="70"/>
      <c r="E1" s="70"/>
      <c r="F1" s="70"/>
      <c r="G1" s="70"/>
    </row>
    <row r="2" spans="1:31" ht="9.75" customHeight="1" x14ac:dyDescent="0.2">
      <c r="B2" s="70"/>
      <c r="C2" s="70"/>
      <c r="D2" s="70"/>
      <c r="E2" s="70"/>
      <c r="F2" s="70"/>
      <c r="G2" s="70"/>
    </row>
    <row r="3" spans="1:31" ht="6" customHeight="1" thickBot="1" x14ac:dyDescent="0.25"/>
    <row r="4" spans="1:31" ht="43.5" customHeight="1" thickTop="1" thickBot="1" x14ac:dyDescent="0.25">
      <c r="A4" s="295"/>
      <c r="B4" s="308" t="s">
        <v>36</v>
      </c>
      <c r="C4" s="309" t="s">
        <v>38</v>
      </c>
      <c r="D4" s="309"/>
      <c r="E4" s="297" t="s">
        <v>39</v>
      </c>
      <c r="F4" s="297"/>
      <c r="G4" s="298"/>
      <c r="H4" s="299" t="s">
        <v>80</v>
      </c>
      <c r="I4" s="300"/>
      <c r="J4" s="300"/>
      <c r="K4" s="301"/>
      <c r="L4" s="293" t="s">
        <v>41</v>
      </c>
      <c r="M4" s="294"/>
      <c r="N4" s="294"/>
      <c r="O4" s="294"/>
      <c r="P4" s="294"/>
      <c r="Q4" s="294"/>
      <c r="R4" s="296" t="s">
        <v>86</v>
      </c>
      <c r="T4" s="306" t="s">
        <v>66</v>
      </c>
      <c r="U4" s="306"/>
      <c r="V4" s="307" t="s">
        <v>67</v>
      </c>
      <c r="W4" s="307"/>
      <c r="X4" s="307"/>
      <c r="Y4" s="305" t="s">
        <v>61</v>
      </c>
      <c r="Z4" s="305"/>
      <c r="AA4" s="305"/>
      <c r="AB4" s="305"/>
      <c r="AC4" s="305"/>
      <c r="AD4" s="305"/>
      <c r="AE4" s="296" t="s">
        <v>68</v>
      </c>
    </row>
    <row r="5" spans="1:31" ht="12.75" customHeight="1" thickTop="1" thickBot="1" x14ac:dyDescent="0.25">
      <c r="A5" s="295"/>
      <c r="B5" s="308"/>
      <c r="C5" s="309"/>
      <c r="D5" s="309"/>
      <c r="E5" s="297"/>
      <c r="F5" s="297"/>
      <c r="G5" s="298"/>
      <c r="H5" s="302"/>
      <c r="I5" s="303"/>
      <c r="J5" s="303"/>
      <c r="K5" s="304"/>
      <c r="L5" s="293"/>
      <c r="M5" s="294"/>
      <c r="N5" s="294"/>
      <c r="O5" s="294"/>
      <c r="P5" s="294"/>
      <c r="Q5" s="294"/>
      <c r="R5" s="296"/>
      <c r="T5" s="306"/>
      <c r="U5" s="306"/>
      <c r="V5" s="307"/>
      <c r="W5" s="307"/>
      <c r="X5" s="307"/>
      <c r="Y5" s="305"/>
      <c r="Z5" s="305"/>
      <c r="AA5" s="305"/>
      <c r="AB5" s="305"/>
      <c r="AC5" s="305"/>
      <c r="AD5" s="305"/>
      <c r="AE5" s="296"/>
    </row>
    <row r="6" spans="1:31" ht="95.85" customHeight="1" thickTop="1" thickBot="1" x14ac:dyDescent="0.25">
      <c r="A6" s="295"/>
      <c r="B6" s="308"/>
      <c r="C6" s="107" t="s">
        <v>50</v>
      </c>
      <c r="D6" s="108" t="s">
        <v>51</v>
      </c>
      <c r="E6" s="109" t="s">
        <v>11</v>
      </c>
      <c r="F6" s="110" t="s">
        <v>69</v>
      </c>
      <c r="G6" s="111" t="s">
        <v>70</v>
      </c>
      <c r="H6" s="112" t="s">
        <v>83</v>
      </c>
      <c r="I6" s="113" t="s">
        <v>43</v>
      </c>
      <c r="J6" s="114" t="s">
        <v>71</v>
      </c>
      <c r="K6" s="112" t="s">
        <v>84</v>
      </c>
      <c r="L6" s="115" t="s">
        <v>11</v>
      </c>
      <c r="M6" s="116" t="s">
        <v>12</v>
      </c>
      <c r="N6" s="116" t="s">
        <v>7</v>
      </c>
      <c r="O6" s="116" t="s">
        <v>9</v>
      </c>
      <c r="P6" s="117" t="s">
        <v>13</v>
      </c>
      <c r="Q6" s="118" t="s">
        <v>85</v>
      </c>
      <c r="R6" s="296"/>
      <c r="T6" s="119" t="s">
        <v>50</v>
      </c>
      <c r="U6" s="120" t="s">
        <v>51</v>
      </c>
      <c r="V6" s="121" t="s">
        <v>11</v>
      </c>
      <c r="W6" s="122" t="s">
        <v>12</v>
      </c>
      <c r="X6" s="123" t="s">
        <v>70</v>
      </c>
      <c r="Y6" s="115" t="s">
        <v>11</v>
      </c>
      <c r="Z6" s="116" t="s">
        <v>12</v>
      </c>
      <c r="AA6" s="116" t="s">
        <v>7</v>
      </c>
      <c r="AB6" s="116" t="s">
        <v>9</v>
      </c>
      <c r="AC6" s="117" t="s">
        <v>13</v>
      </c>
      <c r="AD6" s="124" t="s">
        <v>72</v>
      </c>
      <c r="AE6" s="296"/>
    </row>
    <row r="7" spans="1:31" ht="13.5" customHeight="1" thickBot="1" x14ac:dyDescent="0.25">
      <c r="A7" s="125" t="s">
        <v>53</v>
      </c>
      <c r="B7" s="80" t="s">
        <v>54</v>
      </c>
      <c r="C7" s="92">
        <v>1</v>
      </c>
      <c r="D7" s="84">
        <v>2</v>
      </c>
      <c r="E7" s="85">
        <v>3</v>
      </c>
      <c r="F7" s="87">
        <v>4</v>
      </c>
      <c r="G7" s="126">
        <v>5</v>
      </c>
      <c r="H7" s="81">
        <v>6</v>
      </c>
      <c r="I7" s="89">
        <v>7</v>
      </c>
      <c r="J7" s="105">
        <v>8</v>
      </c>
      <c r="K7" s="81">
        <v>9</v>
      </c>
      <c r="L7" s="81">
        <v>10</v>
      </c>
      <c r="M7" s="82">
        <v>11</v>
      </c>
      <c r="N7" s="104">
        <v>12</v>
      </c>
      <c r="O7" s="82">
        <v>13</v>
      </c>
      <c r="P7" s="105">
        <v>14</v>
      </c>
      <c r="Q7" s="88">
        <v>15</v>
      </c>
      <c r="R7" s="127">
        <v>16</v>
      </c>
      <c r="T7" s="128">
        <v>1</v>
      </c>
      <c r="U7" s="84">
        <v>2</v>
      </c>
      <c r="V7" s="85">
        <v>3</v>
      </c>
      <c r="W7" s="91">
        <v>4</v>
      </c>
      <c r="X7" s="129">
        <v>5</v>
      </c>
      <c r="Y7" s="81">
        <v>6</v>
      </c>
      <c r="Z7" s="82">
        <v>7</v>
      </c>
      <c r="AA7" s="104">
        <v>8</v>
      </c>
      <c r="AB7" s="82">
        <v>9</v>
      </c>
      <c r="AC7" s="105">
        <v>10</v>
      </c>
      <c r="AD7" s="129">
        <v>11</v>
      </c>
      <c r="AE7" s="127">
        <v>12</v>
      </c>
    </row>
  </sheetData>
  <mergeCells count="11">
    <mergeCell ref="AE4:AE6"/>
    <mergeCell ref="T4:U5"/>
    <mergeCell ref="V4:X5"/>
    <mergeCell ref="B4:B6"/>
    <mergeCell ref="C4:D5"/>
    <mergeCell ref="L4:Q5"/>
    <mergeCell ref="A4:A6"/>
    <mergeCell ref="R4:R6"/>
    <mergeCell ref="E4:G5"/>
    <mergeCell ref="H4:K5"/>
    <mergeCell ref="Y4:AD5"/>
  </mergeCells>
  <phoneticPr fontId="20" type="noConversion"/>
  <pageMargins left="0.25" right="6.7361111111111108E-2" top="0.22013888888888888" bottom="0.17986111111111111" header="0.51180555555555551" footer="0.51180555555555551"/>
  <pageSetup paperSize="9" scale="63" firstPageNumber="0" orientation="landscape" horizontalDpi="300" verticalDpi="300" r:id="rId1"/>
  <headerFooter alignWithMargins="0"/>
  <colBreaks count="1" manualBreakCount="1">
    <brk id="3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"/>
  <sheetViews>
    <sheetView view="pageBreakPreview" zoomScaleSheetLayoutView="100" workbookViewId="0">
      <selection activeCell="A42" sqref="A7:IV42"/>
    </sheetView>
  </sheetViews>
  <sheetFormatPr defaultRowHeight="12.75" x14ac:dyDescent="0.2"/>
  <cols>
    <col min="1" max="1" width="4.28515625" style="143" customWidth="1"/>
    <col min="2" max="2" width="18.7109375" style="143" customWidth="1"/>
    <col min="3" max="3" width="5.85546875" style="143" customWidth="1"/>
    <col min="4" max="4" width="5.28515625" style="143" customWidth="1"/>
    <col min="5" max="5" width="4.7109375" style="143" customWidth="1"/>
    <col min="6" max="9" width="5.140625" style="143" customWidth="1"/>
    <col min="10" max="10" width="5.42578125" style="143" customWidth="1"/>
    <col min="11" max="12" width="5" style="143" customWidth="1"/>
    <col min="13" max="13" width="5.28515625" style="143" customWidth="1"/>
    <col min="14" max="15" width="4.5703125" style="143" customWidth="1"/>
    <col min="16" max="16" width="4.85546875" style="143" customWidth="1"/>
    <col min="17" max="18" width="6.85546875" style="143" customWidth="1"/>
    <col min="19" max="19" width="5" style="143" customWidth="1"/>
    <col min="20" max="21" width="5.28515625" style="143" customWidth="1"/>
    <col min="22" max="22" width="5.140625" style="143" customWidth="1"/>
    <col min="23" max="23" width="6.140625" style="143" customWidth="1"/>
    <col min="24" max="24" width="6.28515625" style="143" customWidth="1"/>
    <col min="25" max="29" width="8.85546875" style="142" customWidth="1"/>
    <col min="30" max="16384" width="9.140625" style="143"/>
  </cols>
  <sheetData>
    <row r="1" spans="1:26" ht="6.75" customHeight="1" x14ac:dyDescent="0.2">
      <c r="A1" s="310"/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</row>
    <row r="2" spans="1:26" ht="15" customHeight="1" x14ac:dyDescent="0.2">
      <c r="A2" s="144"/>
      <c r="B2" s="145" t="s">
        <v>89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4"/>
      <c r="N2" s="144"/>
      <c r="O2" s="144"/>
      <c r="P2" s="144"/>
      <c r="Q2" s="187"/>
      <c r="R2" s="187"/>
      <c r="S2" s="144"/>
      <c r="T2" s="144"/>
      <c r="U2" s="144"/>
      <c r="V2" s="323" t="s">
        <v>107</v>
      </c>
      <c r="W2" s="324"/>
      <c r="X2" s="324"/>
    </row>
    <row r="3" spans="1:26" ht="7.5" customHeight="1" thickBot="1" x14ac:dyDescent="0.25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88"/>
      <c r="R3" s="188"/>
      <c r="S3" s="144"/>
      <c r="T3" s="144"/>
      <c r="U3" s="144"/>
      <c r="V3" s="144"/>
      <c r="W3" s="144"/>
      <c r="X3" s="144"/>
    </row>
    <row r="4" spans="1:26" ht="15.75" customHeight="1" thickBot="1" x14ac:dyDescent="0.25">
      <c r="A4" s="311" t="s">
        <v>4</v>
      </c>
      <c r="B4" s="313" t="s">
        <v>73</v>
      </c>
      <c r="C4" s="315" t="s">
        <v>74</v>
      </c>
      <c r="D4" s="315"/>
      <c r="E4" s="315"/>
      <c r="F4" s="315"/>
      <c r="G4" s="315"/>
      <c r="H4" s="315"/>
      <c r="I4" s="315"/>
      <c r="J4" s="315"/>
      <c r="K4" s="315"/>
      <c r="L4" s="315"/>
      <c r="M4" s="315"/>
      <c r="N4" s="315"/>
      <c r="O4" s="315"/>
      <c r="P4" s="316"/>
      <c r="Q4" s="333" t="s">
        <v>105</v>
      </c>
      <c r="R4" s="333" t="s">
        <v>106</v>
      </c>
      <c r="S4" s="317" t="s">
        <v>75</v>
      </c>
      <c r="T4" s="318"/>
      <c r="U4" s="318"/>
      <c r="V4" s="319"/>
      <c r="W4" s="329" t="s">
        <v>90</v>
      </c>
      <c r="X4" s="330"/>
      <c r="Y4" s="336" t="s">
        <v>96</v>
      </c>
      <c r="Z4" s="147"/>
    </row>
    <row r="5" spans="1:26" ht="25.5" customHeight="1" thickBot="1" x14ac:dyDescent="0.25">
      <c r="A5" s="312"/>
      <c r="B5" s="314"/>
      <c r="C5" s="325" t="s">
        <v>91</v>
      </c>
      <c r="D5" s="326" t="s">
        <v>76</v>
      </c>
      <c r="E5" s="327" t="s">
        <v>77</v>
      </c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8"/>
      <c r="Q5" s="334"/>
      <c r="R5" s="334"/>
      <c r="S5" s="320"/>
      <c r="T5" s="321"/>
      <c r="U5" s="321"/>
      <c r="V5" s="322"/>
      <c r="W5" s="331"/>
      <c r="X5" s="332"/>
      <c r="Y5" s="337"/>
      <c r="Z5" s="147"/>
    </row>
    <row r="6" spans="1:26" ht="79.5" customHeight="1" x14ac:dyDescent="0.2">
      <c r="A6" s="312"/>
      <c r="B6" s="314"/>
      <c r="C6" s="325"/>
      <c r="D6" s="326"/>
      <c r="E6" s="148" t="s">
        <v>78</v>
      </c>
      <c r="F6" s="148" t="s">
        <v>87</v>
      </c>
      <c r="G6" s="148" t="s">
        <v>104</v>
      </c>
      <c r="H6" s="148" t="s">
        <v>79</v>
      </c>
      <c r="I6" s="148" t="s">
        <v>87</v>
      </c>
      <c r="J6" s="148" t="s">
        <v>104</v>
      </c>
      <c r="K6" s="148" t="s">
        <v>92</v>
      </c>
      <c r="L6" s="148" t="s">
        <v>87</v>
      </c>
      <c r="M6" s="148" t="s">
        <v>104</v>
      </c>
      <c r="N6" s="148" t="s">
        <v>93</v>
      </c>
      <c r="O6" s="149" t="s">
        <v>87</v>
      </c>
      <c r="P6" s="148" t="s">
        <v>104</v>
      </c>
      <c r="Q6" s="335"/>
      <c r="R6" s="335"/>
      <c r="S6" s="150" t="s">
        <v>78</v>
      </c>
      <c r="T6" s="148" t="s">
        <v>79</v>
      </c>
      <c r="U6" s="149" t="s">
        <v>94</v>
      </c>
      <c r="V6" s="151" t="s">
        <v>95</v>
      </c>
      <c r="W6" s="152" t="s">
        <v>88</v>
      </c>
      <c r="X6" s="151" t="s">
        <v>87</v>
      </c>
      <c r="Y6" s="338"/>
    </row>
  </sheetData>
  <sheetProtection formatCells="0" formatColumns="0" insertRows="0" deleteRows="0"/>
  <mergeCells count="13">
    <mergeCell ref="Q4:Q6"/>
    <mergeCell ref="R4:R6"/>
    <mergeCell ref="Y4:Y6"/>
    <mergeCell ref="A1:X1"/>
    <mergeCell ref="A4:A6"/>
    <mergeCell ref="B4:B6"/>
    <mergeCell ref="C4:P4"/>
    <mergeCell ref="S4:V5"/>
    <mergeCell ref="V2:X2"/>
    <mergeCell ref="C5:C6"/>
    <mergeCell ref="D5:D6"/>
    <mergeCell ref="E5:P5"/>
    <mergeCell ref="W4:X5"/>
  </mergeCells>
  <phoneticPr fontId="38" type="noConversion"/>
  <printOptions horizontalCentered="1"/>
  <pageMargins left="0.11811023622047245" right="0.15748031496062992" top="0.35433070866141736" bottom="0.27559055118110237" header="0.51181102362204722" footer="0.51181102362204722"/>
  <pageSetup paperSize="9" scale="80" firstPageNumber="0" orientation="landscape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8" sqref="A8:IV32"/>
    </sheetView>
  </sheetViews>
  <sheetFormatPr defaultRowHeight="12.75" x14ac:dyDescent="0.2"/>
  <cols>
    <col min="1" max="1" width="33.140625" customWidth="1"/>
  </cols>
  <sheetData>
    <row r="1" spans="1:7" ht="18.75" x14ac:dyDescent="0.3">
      <c r="A1" s="69" t="s">
        <v>101</v>
      </c>
    </row>
    <row r="2" spans="1:7" ht="14.25" x14ac:dyDescent="0.2">
      <c r="A2" s="70"/>
    </row>
    <row r="3" spans="1:7" ht="13.5" thickBot="1" x14ac:dyDescent="0.25"/>
    <row r="4" spans="1:7" ht="14.25" customHeight="1" thickTop="1" thickBot="1" x14ac:dyDescent="0.25">
      <c r="A4" s="308" t="s">
        <v>36</v>
      </c>
      <c r="B4" s="293" t="s">
        <v>102</v>
      </c>
      <c r="C4" s="294"/>
      <c r="D4" s="294"/>
      <c r="E4" s="294"/>
      <c r="F4" s="294"/>
      <c r="G4" s="294"/>
    </row>
    <row r="5" spans="1:7" ht="14.25" customHeight="1" thickTop="1" thickBot="1" x14ac:dyDescent="0.25">
      <c r="A5" s="308"/>
      <c r="B5" s="293"/>
      <c r="C5" s="294"/>
      <c r="D5" s="294"/>
      <c r="E5" s="294"/>
      <c r="F5" s="294"/>
      <c r="G5" s="294"/>
    </row>
    <row r="6" spans="1:7" ht="63.75" thickTop="1" thickBot="1" x14ac:dyDescent="0.25">
      <c r="A6" s="308"/>
      <c r="B6" s="115" t="s">
        <v>11</v>
      </c>
      <c r="C6" s="116" t="s">
        <v>12</v>
      </c>
      <c r="D6" s="116" t="s">
        <v>7</v>
      </c>
      <c r="E6" s="116" t="s">
        <v>9</v>
      </c>
      <c r="F6" s="117" t="s">
        <v>13</v>
      </c>
      <c r="G6" s="118" t="s">
        <v>103</v>
      </c>
    </row>
    <row r="7" spans="1:7" ht="13.5" thickBot="1" x14ac:dyDescent="0.25">
      <c r="A7" s="80" t="s">
        <v>54</v>
      </c>
      <c r="B7" s="81">
        <v>1</v>
      </c>
      <c r="C7" s="82">
        <v>2</v>
      </c>
      <c r="D7" s="104">
        <v>3</v>
      </c>
      <c r="E7" s="82">
        <v>4</v>
      </c>
      <c r="F7" s="105">
        <v>5</v>
      </c>
      <c r="G7" s="88">
        <v>6</v>
      </c>
    </row>
  </sheetData>
  <mergeCells count="2">
    <mergeCell ref="A4:A6"/>
    <mergeCell ref="B4:G5"/>
  </mergeCells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 Ewidencja spraw</vt:lpstr>
      <vt:lpstr>II sesje wyzn. I instancja</vt:lpstr>
      <vt:lpstr>III sesje zał. I instancja </vt:lpstr>
      <vt:lpstr>sesje II instancja</vt:lpstr>
      <vt:lpstr>uzasadnienia</vt:lpstr>
      <vt:lpstr>załatw.od poczatku roku</vt:lpstr>
      <vt:lpstr>'II sesje wyzn. I instancja'!Print_Area</vt:lpstr>
      <vt:lpstr>uzasadnienia!Print_Area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cp:lastPrinted>2016-03-04T10:49:30Z</cp:lastPrinted>
  <dcterms:created xsi:type="dcterms:W3CDTF">2013-02-04T14:11:00Z</dcterms:created>
  <dcterms:modified xsi:type="dcterms:W3CDTF">2017-05-16T16:02:16Z</dcterms:modified>
</cp:coreProperties>
</file>