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72" windowWidth="15480" windowHeight="10236"/>
  </bookViews>
  <sheets>
    <sheet name="Ewidencja spraw" sheetId="3" r:id="rId1"/>
    <sheet name="sesje ubezp. " sheetId="7" r:id="rId2"/>
    <sheet name="Sheet1" sheetId="10" r:id="rId3"/>
    <sheet name="sesje pracy" sheetId="6" r:id="rId4"/>
    <sheet name="Sheet2" sheetId="11" r:id="rId5"/>
    <sheet name="uzasadnienia" sheetId="8" r:id="rId6"/>
    <sheet name="załatw.od początku roku" sheetId="9" r:id="rId7"/>
  </sheets>
  <definedNames>
    <definedName name="_xlnm.Print_Area" localSheetId="1">'sesje ubezp. '!$A$1:$R$7</definedName>
    <definedName name="_xlnm.Print_Area" localSheetId="5">uzasadnienia!$A$1:$Y$6</definedName>
  </definedNames>
  <calcPr calcId="152511"/>
</workbook>
</file>

<file path=xl/calcChain.xml><?xml version="1.0" encoding="utf-8"?>
<calcChain xmlns="http://schemas.openxmlformats.org/spreadsheetml/2006/main">
  <c r="N20" i="3" l="1"/>
  <c r="O20" i="3" s="1"/>
  <c r="H20" i="3"/>
  <c r="N12" i="3"/>
  <c r="H16" i="3"/>
  <c r="H9" i="3"/>
  <c r="O9" i="3" s="1"/>
  <c r="N11" i="3"/>
  <c r="N8" i="3"/>
  <c r="N14" i="3" s="1"/>
  <c r="N21" i="3" s="1"/>
  <c r="N10" i="3"/>
  <c r="N9" i="3"/>
  <c r="H10" i="3"/>
  <c r="O10" i="3" s="1"/>
  <c r="H11" i="3"/>
  <c r="H12" i="3"/>
  <c r="O12" i="3"/>
  <c r="H13" i="3"/>
  <c r="O13" i="3" s="1"/>
  <c r="H8" i="3"/>
  <c r="N19" i="3"/>
  <c r="N17" i="3"/>
  <c r="N18" i="3"/>
  <c r="N16" i="3"/>
  <c r="O16" i="3" s="1"/>
  <c r="N15" i="3"/>
  <c r="O15" i="3" s="1"/>
  <c r="N13" i="3"/>
  <c r="M14" i="3"/>
  <c r="M21" i="3"/>
  <c r="I14" i="3"/>
  <c r="I21" i="3" s="1"/>
  <c r="J14" i="3"/>
  <c r="J21" i="3"/>
  <c r="K14" i="3"/>
  <c r="K21" i="3" s="1"/>
  <c r="G14" i="3"/>
  <c r="G21" i="3"/>
  <c r="L14" i="3"/>
  <c r="L21" i="3" s="1"/>
  <c r="F14" i="3"/>
  <c r="H14" i="3"/>
  <c r="H21" i="3"/>
  <c r="E14" i="3"/>
  <c r="E21" i="3" s="1"/>
  <c r="H15" i="3"/>
  <c r="H17" i="3"/>
  <c r="O17" i="3" s="1"/>
  <c r="H18" i="3"/>
  <c r="O18" i="3"/>
  <c r="H19" i="3"/>
  <c r="O19" i="3" s="1"/>
  <c r="O11" i="3"/>
  <c r="O8" i="3"/>
  <c r="O14" i="3" s="1"/>
  <c r="O21" i="3" s="1"/>
  <c r="F21" i="3"/>
</calcChain>
</file>

<file path=xl/comments1.xml><?xml version="1.0" encoding="utf-8"?>
<comments xmlns="http://schemas.openxmlformats.org/spreadsheetml/2006/main">
  <authors>
    <author>dluganna</author>
  </authors>
  <commentList>
    <comment ref="W4" authorId="0" shapeId="0">
      <text>
        <r>
          <rPr>
            <b/>
            <sz val="9"/>
            <color indexed="81"/>
            <rFont val="Tahoma"/>
            <charset val="1"/>
          </rPr>
          <t>dluganna:</t>
        </r>
        <r>
          <rPr>
            <sz val="9"/>
            <color indexed="81"/>
            <rFont val="Tahoma"/>
            <charset val="1"/>
          </rPr>
          <t xml:space="preserve">
dot. liczba spraw, w których sporządzono uzasadnienie</t>
        </r>
      </text>
    </comment>
  </commentList>
</comments>
</file>

<file path=xl/sharedStrings.xml><?xml version="1.0" encoding="utf-8"?>
<sst xmlns="http://schemas.openxmlformats.org/spreadsheetml/2006/main" count="176" uniqueCount="98">
  <si>
    <t>Terminowość sporządzania uzasadnień</t>
  </si>
  <si>
    <t>po upływie terminu ustawowego</t>
  </si>
  <si>
    <t>1-14 dni</t>
  </si>
  <si>
    <t>15-30 dni</t>
  </si>
  <si>
    <t>ponad 3 mies.</t>
  </si>
  <si>
    <t>l.p.</t>
  </si>
  <si>
    <t>nazwisko i imię sędziego</t>
  </si>
  <si>
    <t>ilość sporządzonych uzasadnień ogółem</t>
  </si>
  <si>
    <t>6-12 m-cy</t>
  </si>
  <si>
    <t>zaległe uzasadnienia nie sporządzone mimo upływu terminu</t>
  </si>
  <si>
    <t>ilość dni nieobecności w danym miesiącu</t>
  </si>
  <si>
    <t>Sprawy wg Ksiąg</t>
  </si>
  <si>
    <t>Ogółem</t>
  </si>
  <si>
    <t>w tym</t>
  </si>
  <si>
    <t>ilość spraw odroczonych</t>
  </si>
  <si>
    <t>% odroczeń</t>
  </si>
  <si>
    <t xml:space="preserve">Sędziowie </t>
  </si>
  <si>
    <t>Lp</t>
  </si>
  <si>
    <t>I Ewidencja spraw</t>
  </si>
  <si>
    <t>Sprawy wg ksiąg</t>
  </si>
  <si>
    <t>razem</t>
  </si>
  <si>
    <t>pozostało z ubiegłego miesiąca</t>
  </si>
  <si>
    <t>wpłynęło</t>
  </si>
  <si>
    <t>w tym ponownie wpisane</t>
  </si>
  <si>
    <t>ogółem</t>
  </si>
  <si>
    <t>załatwiono</t>
  </si>
  <si>
    <t>pow. 3-6 m-cy</t>
  </si>
  <si>
    <t>pow 6-12 m-cy</t>
  </si>
  <si>
    <t>pow 12 m-cy</t>
  </si>
  <si>
    <t>liczba spraw zawieszonych</t>
  </si>
  <si>
    <t>Ilość spraw w referacie
(na koniec okresu stat.)</t>
  </si>
  <si>
    <t>w  terminie ustawowym</t>
  </si>
  <si>
    <t>pow.12-m-cy</t>
  </si>
  <si>
    <t>1-3 m-cy</t>
  </si>
  <si>
    <t>pow.3 m-cy</t>
  </si>
  <si>
    <t>rozprawy</t>
  </si>
  <si>
    <t>Po</t>
  </si>
  <si>
    <t>Uo</t>
  </si>
  <si>
    <t>WSC</t>
  </si>
  <si>
    <t>ZAŁATWIENIA</t>
  </si>
  <si>
    <t xml:space="preserve">posiedzenia </t>
  </si>
  <si>
    <t>WYZNACZENIA</t>
  </si>
  <si>
    <t xml:space="preserve"> </t>
  </si>
  <si>
    <t>wpływ od początku roku (narastająco)</t>
  </si>
  <si>
    <t>Przeciętny, miesięczny wpływ
(w.12/ilość miesięcy)</t>
  </si>
  <si>
    <r>
      <t xml:space="preserve">nr
</t>
    </r>
    <r>
      <rPr>
        <b/>
        <i/>
        <sz val="6"/>
        <rFont val="Arial"/>
        <family val="2"/>
        <charset val="238"/>
      </rPr>
      <t>wiersza</t>
    </r>
  </si>
  <si>
    <t>Wskaźnik zaległości
(w.7/w.13)</t>
  </si>
  <si>
    <t>pozostało 
na następny okres</t>
  </si>
  <si>
    <t>OGÓŁEM
(Pracy i Ubezp.)</t>
  </si>
  <si>
    <t>%odroczeń</t>
  </si>
  <si>
    <t>U</t>
  </si>
  <si>
    <t>P</t>
  </si>
  <si>
    <t>Np</t>
  </si>
  <si>
    <t>w tym spraw 
starych</t>
  </si>
  <si>
    <t>razem
(r.6-7)</t>
  </si>
  <si>
    <t>razem
(r.6-8)</t>
  </si>
  <si>
    <t>Załatwiono spraw 
ogółem (r.5+9)</t>
  </si>
  <si>
    <t>razem
(r.3-4)</t>
  </si>
  <si>
    <r>
      <t xml:space="preserve">sprawy z zakresu 
</t>
    </r>
    <r>
      <rPr>
        <b/>
        <sz val="12"/>
        <color indexed="52"/>
        <rFont val="Arial"/>
        <charset val="238"/>
      </rPr>
      <t>ubezpieczeń społecznych</t>
    </r>
  </si>
  <si>
    <r>
      <t xml:space="preserve">sprawy z zakresu 
</t>
    </r>
    <r>
      <rPr>
        <b/>
        <sz val="12"/>
        <color indexed="52"/>
        <rFont val="Arial"/>
        <charset val="238"/>
      </rPr>
      <t>prawa pracy</t>
    </r>
  </si>
  <si>
    <t xml:space="preserve">(skarga 
o stwierdzenie niezgodności 
z prawem) </t>
  </si>
  <si>
    <t>(skarga 
o stwierdzenie niezgodności 
z prawem)</t>
  </si>
  <si>
    <r>
      <t xml:space="preserve">II Liczba sesji, wyznaczonych i załatwionych spraw z zakresu </t>
    </r>
    <r>
      <rPr>
        <b/>
        <i/>
        <sz val="11"/>
        <color indexed="12"/>
        <rFont val="Arial"/>
        <family val="2"/>
        <charset val="238"/>
      </rPr>
      <t>ubezpieczeń społ</t>
    </r>
    <r>
      <rPr>
        <b/>
        <i/>
        <sz val="11"/>
        <rFont val="Arial"/>
        <family val="2"/>
        <charset val="238"/>
      </rPr>
      <t>. przez sędziów</t>
    </r>
  </si>
  <si>
    <r>
      <t xml:space="preserve">II Liczba sesji, wyznaczonych i załatwionych spraw z zakresu </t>
    </r>
    <r>
      <rPr>
        <b/>
        <i/>
        <sz val="11"/>
        <color indexed="12"/>
        <rFont val="Arial"/>
        <family val="2"/>
        <charset val="238"/>
      </rPr>
      <t>prawa pracy</t>
    </r>
    <r>
      <rPr>
        <b/>
        <i/>
        <sz val="11"/>
        <rFont val="Arial"/>
        <family val="2"/>
        <charset val="238"/>
      </rPr>
      <t xml:space="preserve"> przez sędziów</t>
    </r>
  </si>
  <si>
    <t>w tym ilość odroczeń publikacji orzeczeń</t>
  </si>
  <si>
    <t>razem
(r.12-14)</t>
  </si>
  <si>
    <t>Wyznaczono spraw 
ogółem (r.8+15)</t>
  </si>
  <si>
    <t xml:space="preserve">Wykaz Kas-z </t>
  </si>
  <si>
    <r>
      <t xml:space="preserve">Liczba załatwionych spraw 
</t>
    </r>
    <r>
      <rPr>
        <b/>
        <sz val="9"/>
        <color indexed="53"/>
        <rFont val="Arial CE"/>
        <charset val="238"/>
      </rPr>
      <t>na rozprawie</t>
    </r>
  </si>
  <si>
    <r>
      <t xml:space="preserve">Liczba załatwionych spraw 
</t>
    </r>
    <r>
      <rPr>
        <b/>
        <sz val="9"/>
        <color indexed="53"/>
        <rFont val="Arial"/>
        <family val="2"/>
        <charset val="238"/>
      </rPr>
      <t>na posiedzeniu</t>
    </r>
  </si>
  <si>
    <r>
      <t xml:space="preserve">Liczba wyznaczonych spraw 
</t>
    </r>
    <r>
      <rPr>
        <b/>
        <sz val="9"/>
        <color indexed="53"/>
        <rFont val="Arial CE"/>
        <charset val="238"/>
      </rPr>
      <t>na rozprawie</t>
    </r>
  </si>
  <si>
    <r>
      <t xml:space="preserve">Liczba wyznaczonych spraw 
</t>
    </r>
    <r>
      <rPr>
        <b/>
        <sz val="9"/>
        <color indexed="53"/>
        <rFont val="Arial"/>
        <family val="2"/>
        <charset val="238"/>
      </rPr>
      <t>na posiedzeniu</t>
    </r>
  </si>
  <si>
    <r>
      <t>Ilość spraw w referacie</t>
    </r>
    <r>
      <rPr>
        <sz val="9"/>
        <rFont val="Arial CE"/>
        <charset val="238"/>
      </rPr>
      <t xml:space="preserve">
(na koniec okresu stat.)</t>
    </r>
  </si>
  <si>
    <r>
      <t xml:space="preserve">Liczba wyznaczonych spraw 
</t>
    </r>
    <r>
      <rPr>
        <b/>
        <sz val="9"/>
        <color indexed="53"/>
        <rFont val="Arial"/>
        <family val="2"/>
        <charset val="238"/>
      </rPr>
      <t>na rozprawę</t>
    </r>
  </si>
  <si>
    <r>
      <t xml:space="preserve">Liczba wyznaczonych spraw 
</t>
    </r>
    <r>
      <rPr>
        <b/>
        <sz val="9"/>
        <color indexed="53"/>
        <rFont val="Arial"/>
        <family val="2"/>
        <charset val="238"/>
      </rPr>
      <t>na posiedzenie</t>
    </r>
  </si>
  <si>
    <r>
      <t xml:space="preserve">Liczba załatwionych spraw 
</t>
    </r>
    <r>
      <rPr>
        <b/>
        <sz val="9"/>
        <color indexed="53"/>
        <rFont val="Arial CE"/>
        <charset val="238"/>
      </rPr>
      <t>na posiedzeniu</t>
    </r>
  </si>
  <si>
    <r>
      <t>Liczba</t>
    </r>
    <r>
      <rPr>
        <b/>
        <sz val="9"/>
        <rFont val="Arial CE"/>
        <charset val="238"/>
      </rPr>
      <t xml:space="preserve"> wyznaczonych</t>
    </r>
    <r>
      <rPr>
        <sz val="9"/>
        <rFont val="Arial CE"/>
        <charset val="238"/>
      </rPr>
      <t xml:space="preserve"> </t>
    </r>
    <r>
      <rPr>
        <sz val="9"/>
        <rFont val="Arial CE"/>
        <family val="2"/>
        <charset val="238"/>
      </rPr>
      <t xml:space="preserve">
sesji - </t>
    </r>
    <r>
      <rPr>
        <b/>
        <sz val="9"/>
        <color indexed="10"/>
        <rFont val="Arial CE"/>
        <charset val="238"/>
      </rPr>
      <t>wokandy</t>
    </r>
    <r>
      <rPr>
        <sz val="9"/>
        <color indexed="53"/>
        <rFont val="Arial CE"/>
        <charset val="238"/>
      </rPr>
      <t xml:space="preserve">
</t>
    </r>
    <r>
      <rPr>
        <b/>
        <sz val="9"/>
        <color indexed="10"/>
        <rFont val="Arial CE"/>
        <charset val="238"/>
      </rPr>
      <t>łącznie</t>
    </r>
    <r>
      <rPr>
        <b/>
        <sz val="9"/>
        <color indexed="53"/>
        <rFont val="Arial CE"/>
        <charset val="238"/>
      </rPr>
      <t xml:space="preserve"> 
</t>
    </r>
    <r>
      <rPr>
        <b/>
        <sz val="9"/>
        <rFont val="Arial CE"/>
        <charset val="238"/>
      </rPr>
      <t>pion ubezp. 
oraz pracy</t>
    </r>
  </si>
  <si>
    <t>razem
(r.4-6)</t>
  </si>
  <si>
    <t>razem
(r.11-15)</t>
  </si>
  <si>
    <t>Wyznaczono spraw 
ogółem (r.7+16)</t>
  </si>
  <si>
    <t>razem
(r.1-3)</t>
  </si>
  <si>
    <t>razem
(r.5-9)</t>
  </si>
  <si>
    <t>przekazane z innej jednostki/wydziału</t>
  </si>
  <si>
    <t>w tym przekazano do innej jednostki/wydziału</t>
  </si>
  <si>
    <r>
      <t>Liczba</t>
    </r>
    <r>
      <rPr>
        <b/>
        <sz val="9"/>
        <rFont val="Arial CE"/>
        <charset val="238"/>
      </rPr>
      <t xml:space="preserve"> odbytych</t>
    </r>
    <r>
      <rPr>
        <sz val="9"/>
        <rFont val="Arial CE"/>
        <charset val="238"/>
      </rPr>
      <t xml:space="preserve"> </t>
    </r>
    <r>
      <rPr>
        <sz val="9"/>
        <rFont val="Arial CE"/>
        <family val="2"/>
        <charset val="238"/>
      </rPr>
      <t xml:space="preserve">
sesji - </t>
    </r>
    <r>
      <rPr>
        <b/>
        <sz val="9"/>
        <color indexed="10"/>
        <rFont val="Arial CE"/>
        <charset val="238"/>
      </rPr>
      <t>wokandy</t>
    </r>
    <r>
      <rPr>
        <sz val="9"/>
        <color indexed="53"/>
        <rFont val="Arial CE"/>
        <charset val="238"/>
      </rPr>
      <t xml:space="preserve">
</t>
    </r>
    <r>
      <rPr>
        <b/>
        <sz val="9"/>
        <color indexed="10"/>
        <rFont val="Arial CE"/>
        <charset val="238"/>
      </rPr>
      <t>łącznie</t>
    </r>
    <r>
      <rPr>
        <b/>
        <sz val="9"/>
        <color indexed="53"/>
        <rFont val="Arial CE"/>
        <charset val="238"/>
      </rPr>
      <t xml:space="preserve"> 
</t>
    </r>
    <r>
      <rPr>
        <b/>
        <sz val="9"/>
        <rFont val="Arial CE"/>
        <charset val="238"/>
      </rPr>
      <t>pion ubezp. 
oraz pracy</t>
    </r>
  </si>
  <si>
    <t>%</t>
  </si>
  <si>
    <t>L</t>
  </si>
  <si>
    <t>IV Terminowość sporządzania uzasadnień, absencja</t>
  </si>
  <si>
    <t>pow. 1 do 3 mies.</t>
  </si>
  <si>
    <t>V. Liczba spraw załatwionych od poczatku roku</t>
  </si>
  <si>
    <t>ZAŁATWIENIA od początku roku</t>
  </si>
  <si>
    <t>w tym nieusprawiedliwione</t>
  </si>
  <si>
    <t>Uzasadnienie wygłoszone art. 328 par. 1 kpc</t>
  </si>
  <si>
    <t>Liczba wniosków o trankrypcje uzasadnień wygłoszonych w trybie art.. 328 par. 1 kpc</t>
  </si>
  <si>
    <t>listopad 2016 r.</t>
  </si>
  <si>
    <t>Załatwionych spraw ogółem (r.4+10)</t>
  </si>
  <si>
    <t xml:space="preserve">liczba spraw, w których niewniesiono środka zaskażenia </t>
  </si>
  <si>
    <r>
      <t xml:space="preserve"> </t>
    </r>
    <r>
      <rPr>
        <sz val="7"/>
        <rFont val="Arial"/>
        <family val="2"/>
        <charset val="238"/>
      </rPr>
      <t>nieobecności w pracy (zwolnienia, urlopy…)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</si>
</sst>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"/>
  </numFmts>
  <fonts count="62" x14ac:knownFonts="1">
    <font>
      <sz val="10"/>
      <name val="Arial"/>
      <charset val="238"/>
    </font>
    <font>
      <sz val="10"/>
      <name val="Arial"/>
      <charset val="238"/>
    </font>
    <font>
      <sz val="9"/>
      <name val="Arial CE"/>
      <charset val="238"/>
    </font>
    <font>
      <b/>
      <sz val="9"/>
      <name val="Arial CE"/>
      <charset val="238"/>
    </font>
    <font>
      <b/>
      <sz val="10"/>
      <name val="Arial"/>
      <family val="2"/>
      <charset val="238"/>
    </font>
    <font>
      <sz val="8"/>
      <name val="Arial"/>
      <charset val="238"/>
    </font>
    <font>
      <b/>
      <sz val="8"/>
      <name val="Arial CE"/>
      <charset val="238"/>
    </font>
    <font>
      <sz val="8"/>
      <name val="Arial CE"/>
      <charset val="238"/>
    </font>
    <font>
      <sz val="8"/>
      <name val="Arial"/>
      <family val="2"/>
      <charset val="238"/>
    </font>
    <font>
      <sz val="9"/>
      <name val="Arial"/>
      <charset val="238"/>
    </font>
    <font>
      <sz val="8"/>
      <name val="Arial CE"/>
      <family val="2"/>
      <charset val="238"/>
    </font>
    <font>
      <b/>
      <sz val="10"/>
      <color indexed="10"/>
      <name val="Arial"/>
      <charset val="238"/>
    </font>
    <font>
      <i/>
      <sz val="10"/>
      <name val="Arial"/>
      <charset val="238"/>
    </font>
    <font>
      <b/>
      <i/>
      <sz val="12"/>
      <name val="Arial"/>
      <family val="2"/>
      <charset val="238"/>
    </font>
    <font>
      <b/>
      <i/>
      <sz val="12"/>
      <name val="Arial CE"/>
      <charset val="238"/>
    </font>
    <font>
      <sz val="12"/>
      <name val="Arial CE"/>
      <charset val="238"/>
    </font>
    <font>
      <b/>
      <i/>
      <sz val="9"/>
      <name val="Arial"/>
      <family val="2"/>
      <charset val="238"/>
    </font>
    <font>
      <b/>
      <sz val="9"/>
      <name val="Arial"/>
      <family val="2"/>
      <charset val="238"/>
    </font>
    <font>
      <b/>
      <sz val="9"/>
      <name val="Arial"/>
      <charset val="238"/>
    </font>
    <font>
      <b/>
      <i/>
      <sz val="11"/>
      <name val="Arial"/>
      <family val="2"/>
      <charset val="238"/>
    </font>
    <font>
      <b/>
      <sz val="9"/>
      <color indexed="10"/>
      <name val="Arial"/>
      <family val="2"/>
      <charset val="238"/>
    </font>
    <font>
      <sz val="11"/>
      <name val="Arial"/>
      <family val="2"/>
      <charset val="238"/>
    </font>
    <font>
      <b/>
      <i/>
      <sz val="6"/>
      <name val="Arial"/>
      <family val="2"/>
      <charset val="238"/>
    </font>
    <font>
      <b/>
      <sz val="12"/>
      <name val="Arial CE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color indexed="17"/>
      <name val="Arial"/>
      <charset val="238"/>
    </font>
    <font>
      <b/>
      <sz val="8"/>
      <color indexed="17"/>
      <name val="Arial CE"/>
      <charset val="238"/>
    </font>
    <font>
      <sz val="10"/>
      <color indexed="17"/>
      <name val="Arial"/>
      <charset val="238"/>
    </font>
    <font>
      <b/>
      <sz val="12"/>
      <name val="Arial"/>
      <family val="2"/>
      <charset val="238"/>
    </font>
    <font>
      <b/>
      <sz val="7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0"/>
      <name val="Arial CE"/>
      <charset val="238"/>
    </font>
    <font>
      <b/>
      <sz val="10"/>
      <color indexed="17"/>
      <name val="Arial CE"/>
      <charset val="238"/>
    </font>
    <font>
      <sz val="10"/>
      <name val="Arial"/>
      <charset val="238"/>
    </font>
    <font>
      <sz val="10"/>
      <color indexed="17"/>
      <name val="Arial CE"/>
      <charset val="238"/>
    </font>
    <font>
      <sz val="10"/>
      <name val="Arial"/>
      <charset val="238"/>
    </font>
    <font>
      <sz val="10"/>
      <color indexed="17"/>
      <name val="Arial"/>
      <family val="2"/>
      <charset val="238"/>
    </font>
    <font>
      <sz val="12"/>
      <name val="Arial"/>
      <charset val="238"/>
    </font>
    <font>
      <b/>
      <sz val="12"/>
      <color indexed="52"/>
      <name val="Arial"/>
      <charset val="238"/>
    </font>
    <font>
      <b/>
      <sz val="9"/>
      <color indexed="17"/>
      <name val="Arial"/>
      <family val="2"/>
      <charset val="238"/>
    </font>
    <font>
      <sz val="12"/>
      <name val="Arial CE"/>
      <family val="2"/>
      <charset val="238"/>
    </font>
    <font>
      <sz val="10"/>
      <name val="Arial CE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 CE"/>
      <family val="2"/>
      <charset val="238"/>
    </font>
    <font>
      <b/>
      <sz val="10"/>
      <color indexed="10"/>
      <name val="Arial CE"/>
      <charset val="238"/>
    </font>
    <font>
      <b/>
      <i/>
      <sz val="11"/>
      <color indexed="12"/>
      <name val="Arial"/>
      <family val="2"/>
      <charset val="238"/>
    </font>
    <font>
      <sz val="6"/>
      <name val="Arial"/>
      <family val="2"/>
      <charset val="238"/>
    </font>
    <font>
      <b/>
      <sz val="9"/>
      <color indexed="53"/>
      <name val="Arial CE"/>
      <charset val="238"/>
    </font>
    <font>
      <sz val="9"/>
      <name val="Arial"/>
      <family val="2"/>
      <charset val="238"/>
    </font>
    <font>
      <b/>
      <sz val="9"/>
      <color indexed="53"/>
      <name val="Arial"/>
      <family val="2"/>
      <charset val="238"/>
    </font>
    <font>
      <sz val="9"/>
      <name val="Arial CE"/>
      <family val="2"/>
      <charset val="238"/>
    </font>
    <font>
      <b/>
      <sz val="9"/>
      <color indexed="10"/>
      <name val="Arial CE"/>
      <charset val="238"/>
    </font>
    <font>
      <sz val="9"/>
      <color indexed="53"/>
      <name val="Arial CE"/>
      <charset val="238"/>
    </font>
    <font>
      <sz val="6"/>
      <name val="Arial CE"/>
      <charset val="238"/>
    </font>
    <font>
      <sz val="6"/>
      <name val="Arial CE"/>
      <family val="2"/>
      <charset val="238"/>
    </font>
    <font>
      <sz val="7"/>
      <name val="Arial Unicode MS"/>
      <charset val="238"/>
    </font>
    <font>
      <sz val="7"/>
      <name val="Arial"/>
      <family val="2"/>
      <charset val="238"/>
    </font>
    <font>
      <sz val="8"/>
      <name val="Arial Unicode MS"/>
      <charset val="238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6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/>
      <right/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medium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16">
    <xf numFmtId="0" fontId="0" fillId="0" borderId="0" xfId="0"/>
    <xf numFmtId="0" fontId="12" fillId="0" borderId="1" xfId="0" applyFont="1" applyBorder="1"/>
    <xf numFmtId="0" fontId="14" fillId="0" borderId="0" xfId="0" applyFont="1"/>
    <xf numFmtId="0" fontId="15" fillId="0" borderId="0" xfId="0" applyFont="1"/>
    <xf numFmtId="0" fontId="9" fillId="0" borderId="0" xfId="0" applyFont="1"/>
    <xf numFmtId="0" fontId="19" fillId="0" borderId="0" xfId="0" applyFont="1"/>
    <xf numFmtId="0" fontId="14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 textRotation="90" wrapText="1" shrinkToFit="1"/>
    </xf>
    <xf numFmtId="0" fontId="6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 textRotation="90" wrapText="1"/>
    </xf>
    <xf numFmtId="0" fontId="12" fillId="0" borderId="3" xfId="0" applyFont="1" applyBorder="1"/>
    <xf numFmtId="0" fontId="22" fillId="0" borderId="4" xfId="0" applyFont="1" applyBorder="1" applyAlignment="1">
      <alignment horizontal="center" vertical="center" textRotation="90" wrapText="1"/>
    </xf>
    <xf numFmtId="0" fontId="10" fillId="0" borderId="2" xfId="0" applyFont="1" applyFill="1" applyBorder="1" applyAlignment="1">
      <alignment horizontal="center" vertical="center" textRotation="90" wrapText="1" shrinkToFi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24" fillId="0" borderId="0" xfId="0" applyFont="1"/>
    <xf numFmtId="0" fontId="6" fillId="0" borderId="8" xfId="0" applyFont="1" applyBorder="1" applyAlignment="1">
      <alignment vertical="center" wrapText="1"/>
    </xf>
    <xf numFmtId="0" fontId="6" fillId="0" borderId="4" xfId="0" applyFont="1" applyBorder="1" applyAlignment="1"/>
    <xf numFmtId="0" fontId="6" fillId="0" borderId="9" xfId="0" applyFont="1" applyBorder="1" applyAlignment="1">
      <alignment vertical="center"/>
    </xf>
    <xf numFmtId="0" fontId="28" fillId="0" borderId="0" xfId="0" applyFont="1"/>
    <xf numFmtId="0" fontId="27" fillId="0" borderId="10" xfId="0" applyFont="1" applyFill="1" applyBorder="1" applyAlignment="1">
      <alignment vertical="center" textRotation="90" wrapText="1"/>
    </xf>
    <xf numFmtId="0" fontId="0" fillId="0" borderId="0" xfId="0" applyBorder="1" applyAlignment="1"/>
    <xf numFmtId="0" fontId="10" fillId="0" borderId="5" xfId="0" applyFont="1" applyBorder="1" applyAlignment="1">
      <alignment horizontal="center" vertical="center" textRotation="90" wrapText="1" shrinkToFit="1"/>
    </xf>
    <xf numFmtId="0" fontId="13" fillId="0" borderId="0" xfId="0" applyFont="1" applyBorder="1" applyAlignment="1">
      <alignment horizont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 textRotation="90" wrapText="1"/>
    </xf>
    <xf numFmtId="0" fontId="30" fillId="0" borderId="12" xfId="0" applyFont="1" applyBorder="1" applyAlignment="1">
      <alignment horizontal="center" vertical="center" textRotation="90" wrapText="1"/>
    </xf>
    <xf numFmtId="0" fontId="32" fillId="0" borderId="14" xfId="0" applyFont="1" applyBorder="1" applyAlignment="1">
      <alignment horizontal="right" vertical="center"/>
    </xf>
    <xf numFmtId="0" fontId="33" fillId="2" borderId="15" xfId="0" applyFont="1" applyFill="1" applyBorder="1" applyAlignment="1">
      <alignment horizontal="right" vertical="center"/>
    </xf>
    <xf numFmtId="0" fontId="35" fillId="2" borderId="15" xfId="0" applyFont="1" applyFill="1" applyBorder="1" applyAlignment="1">
      <alignment horizontal="right" vertical="center"/>
    </xf>
    <xf numFmtId="0" fontId="32" fillId="0" borderId="16" xfId="0" applyFont="1" applyBorder="1" applyAlignment="1">
      <alignment horizontal="right" vertical="center"/>
    </xf>
    <xf numFmtId="0" fontId="33" fillId="2" borderId="17" xfId="0" applyFont="1" applyFill="1" applyBorder="1" applyAlignment="1">
      <alignment horizontal="right" vertical="center"/>
    </xf>
    <xf numFmtId="0" fontId="32" fillId="0" borderId="18" xfId="0" applyFont="1" applyBorder="1" applyAlignment="1">
      <alignment horizontal="right" vertical="center"/>
    </xf>
    <xf numFmtId="0" fontId="32" fillId="0" borderId="19" xfId="0" applyFont="1" applyBorder="1" applyAlignment="1">
      <alignment horizontal="right" vertical="center"/>
    </xf>
    <xf numFmtId="0" fontId="33" fillId="0" borderId="17" xfId="0" applyFont="1" applyBorder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0" fontId="33" fillId="0" borderId="17" xfId="0" applyFont="1" applyFill="1" applyBorder="1" applyAlignment="1">
      <alignment horizontal="right" vertical="center"/>
    </xf>
    <xf numFmtId="0" fontId="33" fillId="0" borderId="15" xfId="0" applyFont="1" applyFill="1" applyBorder="1" applyAlignment="1">
      <alignment horizontal="right" vertical="center"/>
    </xf>
    <xf numFmtId="0" fontId="26" fillId="0" borderId="15" xfId="0" applyFont="1" applyFill="1" applyBorder="1" applyAlignment="1">
      <alignment horizontal="right" vertical="center"/>
    </xf>
    <xf numFmtId="0" fontId="37" fillId="0" borderId="15" xfId="0" applyFont="1" applyFill="1" applyBorder="1" applyAlignment="1">
      <alignment horizontal="right" vertical="center"/>
    </xf>
    <xf numFmtId="0" fontId="32" fillId="0" borderId="20" xfId="0" applyFont="1" applyBorder="1" applyAlignment="1">
      <alignment horizontal="center" wrapText="1"/>
    </xf>
    <xf numFmtId="0" fontId="32" fillId="0" borderId="21" xfId="0" applyFont="1" applyBorder="1" applyAlignment="1">
      <alignment horizontal="center" wrapText="1"/>
    </xf>
    <xf numFmtId="0" fontId="32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 wrapText="1"/>
    </xf>
    <xf numFmtId="0" fontId="12" fillId="0" borderId="24" xfId="0" applyFont="1" applyBorder="1" applyAlignment="1">
      <alignment horizontal="center"/>
    </xf>
    <xf numFmtId="0" fontId="32" fillId="0" borderId="33" xfId="0" applyFont="1" applyBorder="1" applyAlignment="1">
      <alignment horizontal="center" wrapText="1"/>
    </xf>
    <xf numFmtId="0" fontId="32" fillId="0" borderId="34" xfId="0" applyFont="1" applyBorder="1" applyAlignment="1">
      <alignment horizontal="center" wrapText="1"/>
    </xf>
    <xf numFmtId="0" fontId="32" fillId="0" borderId="35" xfId="0" applyFont="1" applyBorder="1" applyAlignment="1">
      <alignment horizontal="center" wrapText="1" shrinkToFit="1"/>
    </xf>
    <xf numFmtId="0" fontId="45" fillId="0" borderId="36" xfId="0" applyFont="1" applyFill="1" applyBorder="1" applyAlignment="1">
      <alignment horizontal="center" wrapText="1" shrinkToFit="1"/>
    </xf>
    <xf numFmtId="0" fontId="4" fillId="0" borderId="36" xfId="0" applyFont="1" applyBorder="1" applyAlignment="1">
      <alignment horizontal="center" wrapText="1"/>
    </xf>
    <xf numFmtId="0" fontId="32" fillId="0" borderId="38" xfId="0" applyFont="1" applyBorder="1" applyAlignment="1">
      <alignment horizontal="center"/>
    </xf>
    <xf numFmtId="0" fontId="32" fillId="0" borderId="35" xfId="0" applyFont="1" applyBorder="1" applyAlignment="1">
      <alignment horizontal="center" wrapText="1"/>
    </xf>
    <xf numFmtId="0" fontId="32" fillId="0" borderId="35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" fillId="0" borderId="1" xfId="0" applyFont="1" applyBorder="1"/>
    <xf numFmtId="0" fontId="1" fillId="0" borderId="24" xfId="0" applyFont="1" applyBorder="1" applyAlignment="1">
      <alignment horizontal="center"/>
    </xf>
    <xf numFmtId="0" fontId="0" fillId="0" borderId="0" xfId="0" applyProtection="1"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2" fillId="0" borderId="41" xfId="0" applyFont="1" applyBorder="1" applyAlignment="1" applyProtection="1">
      <alignment horizontal="right" vertical="center"/>
      <protection locked="0"/>
    </xf>
    <xf numFmtId="0" fontId="32" fillId="0" borderId="42" xfId="0" applyFont="1" applyBorder="1" applyAlignment="1" applyProtection="1">
      <alignment horizontal="right" vertical="center"/>
      <protection locked="0"/>
    </xf>
    <xf numFmtId="0" fontId="32" fillId="0" borderId="43" xfId="0" applyFont="1" applyBorder="1" applyAlignment="1" applyProtection="1">
      <alignment horizontal="right" vertical="center"/>
      <protection locked="0"/>
    </xf>
    <xf numFmtId="0" fontId="32" fillId="0" borderId="44" xfId="0" applyFont="1" applyBorder="1" applyAlignment="1" applyProtection="1">
      <alignment horizontal="right" vertical="center"/>
      <protection locked="0"/>
    </xf>
    <xf numFmtId="0" fontId="32" fillId="0" borderId="14" xfId="0" applyFont="1" applyBorder="1" applyAlignment="1" applyProtection="1">
      <alignment horizontal="right" vertical="center"/>
      <protection locked="0"/>
    </xf>
    <xf numFmtId="0" fontId="32" fillId="0" borderId="16" xfId="0" applyFont="1" applyBorder="1" applyAlignment="1" applyProtection="1">
      <alignment horizontal="right" vertical="center"/>
      <protection locked="0"/>
    </xf>
    <xf numFmtId="0" fontId="34" fillId="0" borderId="44" xfId="0" applyFont="1" applyBorder="1" applyAlignment="1" applyProtection="1">
      <alignment horizontal="right" vertical="center"/>
      <protection locked="0"/>
    </xf>
    <xf numFmtId="0" fontId="34" fillId="0" borderId="14" xfId="0" applyFont="1" applyBorder="1" applyAlignment="1" applyProtection="1">
      <alignment horizontal="right" vertical="center"/>
      <protection locked="0"/>
    </xf>
    <xf numFmtId="0" fontId="36" fillId="0" borderId="14" xfId="0" applyFont="1" applyBorder="1" applyAlignment="1" applyProtection="1">
      <alignment horizontal="right" vertical="center"/>
      <protection locked="0"/>
    </xf>
    <xf numFmtId="0" fontId="36" fillId="0" borderId="16" xfId="0" applyFont="1" applyBorder="1" applyAlignment="1" applyProtection="1">
      <alignment horizontal="right" vertical="center"/>
      <protection locked="0"/>
    </xf>
    <xf numFmtId="0" fontId="25" fillId="0" borderId="15" xfId="0" applyFont="1" applyFill="1" applyBorder="1" applyAlignment="1" applyProtection="1">
      <alignment horizontal="right" vertical="center"/>
      <protection locked="0"/>
    </xf>
    <xf numFmtId="0" fontId="28" fillId="2" borderId="15" xfId="0" applyFont="1" applyFill="1" applyBorder="1" applyAlignment="1" applyProtection="1">
      <alignment horizontal="right" vertical="center"/>
      <protection locked="0"/>
    </xf>
    <xf numFmtId="0" fontId="33" fillId="0" borderId="15" xfId="0" applyFont="1" applyBorder="1" applyAlignment="1" applyProtection="1">
      <alignment horizontal="right" vertical="center"/>
      <protection locked="0"/>
    </xf>
    <xf numFmtId="2" fontId="46" fillId="0" borderId="2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32" fillId="0" borderId="59" xfId="0" applyFont="1" applyBorder="1" applyAlignment="1" applyProtection="1">
      <alignment horizontal="right" vertical="center"/>
      <protection locked="0"/>
    </xf>
    <xf numFmtId="0" fontId="32" fillId="0" borderId="49" xfId="0" applyFont="1" applyBorder="1" applyAlignment="1" applyProtection="1">
      <alignment horizontal="right" vertical="center"/>
      <protection locked="0"/>
    </xf>
    <xf numFmtId="0" fontId="34" fillId="0" borderId="49" xfId="0" applyFont="1" applyBorder="1" applyAlignment="1" applyProtection="1">
      <alignment horizontal="right" vertical="center"/>
      <protection locked="0"/>
    </xf>
    <xf numFmtId="0" fontId="48" fillId="0" borderId="0" xfId="0" applyFont="1"/>
    <xf numFmtId="0" fontId="34" fillId="0" borderId="3" xfId="0" applyFont="1" applyBorder="1" applyAlignment="1" applyProtection="1">
      <alignment horizontal="right" vertical="center"/>
      <protection locked="0"/>
    </xf>
    <xf numFmtId="0" fontId="32" fillId="0" borderId="60" xfId="0" applyFont="1" applyBorder="1" applyAlignment="1" applyProtection="1">
      <alignment horizontal="right" vertical="center"/>
      <protection locked="0"/>
    </xf>
    <xf numFmtId="0" fontId="32" fillId="0" borderId="19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 applyProtection="1">
      <alignment horizontal="right" vertical="center"/>
      <protection locked="0"/>
    </xf>
    <xf numFmtId="0" fontId="36" fillId="0" borderId="19" xfId="0" applyFont="1" applyBorder="1" applyAlignment="1" applyProtection="1">
      <alignment horizontal="right" vertical="center"/>
      <protection locked="0"/>
    </xf>
    <xf numFmtId="2" fontId="46" fillId="0" borderId="40" xfId="0" applyNumberFormat="1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 textRotation="90" wrapText="1"/>
    </xf>
    <xf numFmtId="0" fontId="29" fillId="0" borderId="0" xfId="0" applyFont="1" applyBorder="1" applyAlignment="1">
      <alignment wrapText="1"/>
    </xf>
    <xf numFmtId="2" fontId="46" fillId="0" borderId="31" xfId="0" applyNumberFormat="1" applyFont="1" applyBorder="1" applyAlignment="1">
      <alignment horizontal="right" vertical="center"/>
    </xf>
    <xf numFmtId="2" fontId="46" fillId="0" borderId="32" xfId="0" applyNumberFormat="1" applyFont="1" applyBorder="1" applyAlignment="1">
      <alignment horizontal="right" vertical="center"/>
    </xf>
    <xf numFmtId="2" fontId="46" fillId="2" borderId="40" xfId="0" applyNumberFormat="1" applyFont="1" applyFill="1" applyBorder="1" applyAlignment="1">
      <alignment horizontal="right" vertical="center"/>
    </xf>
    <xf numFmtId="0" fontId="29" fillId="0" borderId="4" xfId="0" applyFont="1" applyBorder="1" applyAlignment="1">
      <alignment wrapText="1"/>
    </xf>
    <xf numFmtId="0" fontId="17" fillId="0" borderId="38" xfId="0" applyFont="1" applyBorder="1" applyAlignment="1">
      <alignment horizontal="center" wrapText="1"/>
    </xf>
    <xf numFmtId="0" fontId="29" fillId="0" borderId="47" xfId="0" applyFont="1" applyBorder="1" applyAlignment="1">
      <alignment wrapText="1"/>
    </xf>
    <xf numFmtId="0" fontId="17" fillId="0" borderId="39" xfId="0" applyFont="1" applyBorder="1" applyAlignment="1">
      <alignment horizontal="center" wrapText="1"/>
    </xf>
    <xf numFmtId="0" fontId="27" fillId="0" borderId="61" xfId="0" applyFont="1" applyFill="1" applyBorder="1" applyAlignment="1">
      <alignment vertical="center" textRotation="90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3" borderId="53" xfId="0" applyFont="1" applyFill="1" applyBorder="1" applyAlignment="1">
      <alignment horizontal="center"/>
    </xf>
    <xf numFmtId="0" fontId="7" fillId="0" borderId="54" xfId="0" applyFont="1" applyFill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8" fillId="0" borderId="4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5" fillId="0" borderId="24" xfId="0" applyFont="1" applyBorder="1" applyAlignment="1">
      <alignment horizontal="center"/>
    </xf>
    <xf numFmtId="0" fontId="55" fillId="0" borderId="66" xfId="0" applyFont="1" applyBorder="1" applyAlignment="1">
      <alignment horizontal="center"/>
    </xf>
    <xf numFmtId="0" fontId="55" fillId="0" borderId="67" xfId="0" applyFont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5" fillId="0" borderId="24" xfId="0" applyFont="1" applyFill="1" applyBorder="1" applyAlignment="1">
      <alignment horizontal="center"/>
    </xf>
    <xf numFmtId="0" fontId="55" fillId="0" borderId="64" xfId="0" applyFont="1" applyBorder="1" applyAlignment="1">
      <alignment horizontal="center"/>
    </xf>
    <xf numFmtId="0" fontId="55" fillId="0" borderId="62" xfId="0" applyFont="1" applyBorder="1" applyAlignment="1">
      <alignment horizontal="center"/>
    </xf>
    <xf numFmtId="0" fontId="55" fillId="0" borderId="63" xfId="0" applyFont="1" applyBorder="1" applyAlignment="1">
      <alignment horizontal="center"/>
    </xf>
    <xf numFmtId="0" fontId="55" fillId="0" borderId="65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19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59" fillId="0" borderId="0" xfId="0" applyFont="1" applyBorder="1" applyAlignment="1">
      <alignment vertical="center" wrapText="1"/>
    </xf>
    <xf numFmtId="0" fontId="7" fillId="4" borderId="68" xfId="0" applyFont="1" applyFill="1" applyBorder="1" applyAlignment="1">
      <alignment horizontal="center" vertical="center" textRotation="90" wrapText="1"/>
    </xf>
    <xf numFmtId="0" fontId="7" fillId="4" borderId="69" xfId="0" applyFont="1" applyFill="1" applyBorder="1" applyAlignment="1">
      <alignment horizontal="center" vertical="center" textRotation="90" wrapText="1"/>
    </xf>
    <xf numFmtId="0" fontId="7" fillId="4" borderId="70" xfId="0" applyFont="1" applyFill="1" applyBorder="1" applyAlignment="1">
      <alignment horizontal="center" vertical="center" textRotation="90" wrapText="1"/>
    </xf>
    <xf numFmtId="0" fontId="8" fillId="0" borderId="71" xfId="0" applyFont="1" applyBorder="1" applyAlignment="1">
      <alignment horizontal="center" vertical="center" textRotation="90" wrapText="1"/>
    </xf>
    <xf numFmtId="0" fontId="59" fillId="0" borderId="70" xfId="0" applyFont="1" applyBorder="1" applyAlignment="1">
      <alignment horizontal="center" vertical="center" wrapText="1"/>
    </xf>
    <xf numFmtId="0" fontId="5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1" applyBorder="1" applyProtection="1">
      <protection locked="0"/>
    </xf>
    <xf numFmtId="0" fontId="1" fillId="0" borderId="74" xfId="1" applyBorder="1" applyProtection="1">
      <protection locked="0"/>
    </xf>
    <xf numFmtId="0" fontId="1" fillId="0" borderId="0" xfId="1"/>
    <xf numFmtId="0" fontId="17" fillId="0" borderId="41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9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wrapText="1"/>
    </xf>
    <xf numFmtId="0" fontId="29" fillId="0" borderId="36" xfId="0" applyFont="1" applyBorder="1" applyAlignment="1">
      <alignment horizontal="center" wrapText="1"/>
    </xf>
    <xf numFmtId="0" fontId="3" fillId="0" borderId="44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 textRotation="90"/>
    </xf>
    <xf numFmtId="0" fontId="9" fillId="0" borderId="1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wrapText="1"/>
    </xf>
    <xf numFmtId="0" fontId="20" fillId="0" borderId="28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9" fillId="0" borderId="4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textRotation="90" wrapText="1"/>
    </xf>
    <xf numFmtId="0" fontId="9" fillId="0" borderId="14" xfId="0" applyFont="1" applyBorder="1" applyAlignment="1">
      <alignment horizontal="center" vertical="center" textRotation="90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3" fillId="0" borderId="79" xfId="0" applyFont="1" applyBorder="1" applyAlignment="1">
      <alignment horizontal="center" vertical="center" wrapText="1"/>
    </xf>
    <xf numFmtId="0" fontId="13" fillId="0" borderId="80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86" xfId="0" applyFont="1" applyBorder="1" applyAlignment="1">
      <alignment horizontal="center" vertical="center" wrapText="1"/>
    </xf>
    <xf numFmtId="0" fontId="29" fillId="0" borderId="87" xfId="0" applyFont="1" applyBorder="1" applyAlignment="1">
      <alignment horizontal="center" wrapText="1"/>
    </xf>
    <xf numFmtId="0" fontId="29" fillId="0" borderId="88" xfId="0" applyFont="1" applyBorder="1" applyAlignment="1">
      <alignment horizontal="center" wrapText="1"/>
    </xf>
    <xf numFmtId="0" fontId="31" fillId="0" borderId="75" xfId="0" applyFont="1" applyFill="1" applyBorder="1" applyAlignment="1">
      <alignment horizontal="center" vertical="center" textRotation="90" wrapText="1"/>
    </xf>
    <xf numFmtId="0" fontId="31" fillId="0" borderId="76" xfId="0" applyFont="1" applyFill="1" applyBorder="1" applyAlignment="1">
      <alignment horizontal="center" vertical="center" textRotation="90" wrapText="1"/>
    </xf>
    <xf numFmtId="0" fontId="31" fillId="0" borderId="77" xfId="0" applyFont="1" applyFill="1" applyBorder="1" applyAlignment="1">
      <alignment horizontal="center" vertical="center" textRotation="90" wrapText="1"/>
    </xf>
    <xf numFmtId="0" fontId="29" fillId="0" borderId="78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82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6" fillId="0" borderId="89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16" fillId="0" borderId="91" xfId="0" applyFont="1" applyBorder="1" applyAlignment="1">
      <alignment horizontal="center" wrapText="1"/>
    </xf>
    <xf numFmtId="0" fontId="40" fillId="2" borderId="75" xfId="0" applyFont="1" applyFill="1" applyBorder="1" applyAlignment="1">
      <alignment horizontal="center" vertical="center" textRotation="90" wrapText="1"/>
    </xf>
    <xf numFmtId="0" fontId="40" fillId="2" borderId="76" xfId="0" applyFont="1" applyFill="1" applyBorder="1" applyAlignment="1">
      <alignment horizontal="center" vertical="center" textRotation="90" wrapText="1"/>
    </xf>
    <xf numFmtId="0" fontId="40" fillId="2" borderId="77" xfId="0" applyFont="1" applyFill="1" applyBorder="1" applyAlignment="1">
      <alignment horizontal="center" vertical="center" textRotation="90" wrapText="1"/>
    </xf>
    <xf numFmtId="0" fontId="29" fillId="0" borderId="78" xfId="0" applyFont="1" applyBorder="1" applyAlignment="1">
      <alignment horizontal="center" wrapText="1"/>
    </xf>
    <xf numFmtId="0" fontId="29" fillId="0" borderId="33" xfId="0" applyFont="1" applyBorder="1" applyAlignment="1">
      <alignment horizontal="center" wrapText="1"/>
    </xf>
    <xf numFmtId="0" fontId="38" fillId="0" borderId="79" xfId="0" applyFont="1" applyBorder="1" applyAlignment="1">
      <alignment horizontal="center" vertical="center" wrapText="1"/>
    </xf>
    <xf numFmtId="0" fontId="38" fillId="0" borderId="80" xfId="0" applyFont="1" applyBorder="1" applyAlignment="1">
      <alignment horizontal="center" vertical="center" wrapText="1"/>
    </xf>
    <xf numFmtId="0" fontId="38" fillId="0" borderId="81" xfId="0" applyFont="1" applyBorder="1" applyAlignment="1">
      <alignment horizontal="center" vertical="center" wrapText="1"/>
    </xf>
    <xf numFmtId="0" fontId="31" fillId="0" borderId="75" xfId="0" applyFont="1" applyBorder="1" applyAlignment="1">
      <alignment horizontal="center" vertical="center" textRotation="90" wrapText="1"/>
    </xf>
    <xf numFmtId="0" fontId="31" fillId="0" borderId="76" xfId="0" applyFont="1" applyBorder="1" applyAlignment="1">
      <alignment horizontal="center" vertical="center" textRotation="90" wrapText="1"/>
    </xf>
    <xf numFmtId="0" fontId="31" fillId="0" borderId="77" xfId="0" applyFont="1" applyBorder="1" applyAlignment="1">
      <alignment horizontal="center" vertical="center" textRotation="90" wrapText="1"/>
    </xf>
    <xf numFmtId="0" fontId="29" fillId="0" borderId="83" xfId="0" applyFont="1" applyBorder="1" applyAlignment="1">
      <alignment horizontal="center" wrapText="1"/>
    </xf>
    <xf numFmtId="0" fontId="11" fillId="0" borderId="75" xfId="0" applyFont="1" applyBorder="1" applyAlignment="1">
      <alignment horizontal="center" vertical="center" textRotation="90" wrapText="1"/>
    </xf>
    <xf numFmtId="0" fontId="11" fillId="0" borderId="76" xfId="0" applyFont="1" applyBorder="1" applyAlignment="1">
      <alignment horizontal="center" vertical="center" textRotation="90" wrapText="1"/>
    </xf>
    <xf numFmtId="0" fontId="29" fillId="0" borderId="30" xfId="0" applyFont="1" applyBorder="1" applyAlignment="1">
      <alignment horizontal="center"/>
    </xf>
    <xf numFmtId="0" fontId="29" fillId="0" borderId="37" xfId="0" applyFont="1" applyBorder="1" applyAlignment="1">
      <alignment horizontal="center"/>
    </xf>
    <xf numFmtId="0" fontId="29" fillId="0" borderId="80" xfId="0" applyFont="1" applyBorder="1" applyAlignment="1">
      <alignment horizontal="center"/>
    </xf>
    <xf numFmtId="0" fontId="29" fillId="0" borderId="86" xfId="0" applyFont="1" applyBorder="1" applyAlignment="1">
      <alignment horizontal="center"/>
    </xf>
    <xf numFmtId="0" fontId="50" fillId="0" borderId="8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25" fillId="0" borderId="79" xfId="0" applyFont="1" applyBorder="1" applyAlignment="1">
      <alignment horizontal="center" vertical="center" textRotation="90" wrapText="1"/>
    </xf>
    <xf numFmtId="0" fontId="25" fillId="0" borderId="84" xfId="0" applyFont="1" applyBorder="1" applyAlignment="1">
      <alignment horizontal="center" vertical="center" textRotation="90" wrapText="1"/>
    </xf>
    <xf numFmtId="0" fontId="44" fillId="3" borderId="42" xfId="0" applyFont="1" applyFill="1" applyBorder="1" applyAlignment="1">
      <alignment horizontal="center" vertical="center" textRotation="90" wrapText="1"/>
    </xf>
    <xf numFmtId="0" fontId="44" fillId="3" borderId="14" xfId="0" applyFont="1" applyFill="1" applyBorder="1" applyAlignment="1">
      <alignment horizontal="center" vertical="center" textRotation="90" wrapText="1"/>
    </xf>
    <xf numFmtId="0" fontId="50" fillId="0" borderId="79" xfId="0" applyFont="1" applyFill="1" applyBorder="1" applyAlignment="1">
      <alignment horizontal="center" vertical="center" wrapText="1"/>
    </xf>
    <xf numFmtId="0" fontId="50" fillId="0" borderId="85" xfId="0" applyFont="1" applyFill="1" applyBorder="1" applyAlignment="1">
      <alignment horizontal="center" vertical="center" wrapText="1"/>
    </xf>
    <xf numFmtId="0" fontId="50" fillId="0" borderId="74" xfId="0" applyFont="1" applyFill="1" applyBorder="1" applyAlignment="1">
      <alignment horizontal="center" vertical="center" wrapText="1"/>
    </xf>
    <xf numFmtId="0" fontId="43" fillId="0" borderId="56" xfId="0" applyFont="1" applyBorder="1" applyAlignment="1">
      <alignment horizontal="center" vertical="center" textRotation="90" wrapText="1" shrinkToFit="1"/>
    </xf>
    <xf numFmtId="0" fontId="43" fillId="0" borderId="93" xfId="0" applyFont="1" applyBorder="1" applyAlignment="1">
      <alignment horizontal="center" vertical="center" textRotation="90" wrapText="1" shrinkToFit="1"/>
    </xf>
    <xf numFmtId="0" fontId="42" fillId="0" borderId="54" xfId="0" applyFont="1" applyBorder="1" applyAlignment="1">
      <alignment horizontal="center" vertical="center" textRotation="90" wrapText="1" shrinkToFit="1"/>
    </xf>
    <xf numFmtId="0" fontId="42" fillId="0" borderId="90" xfId="0" applyFont="1" applyBorder="1" applyAlignment="1">
      <alignment horizontal="center" vertical="center" textRotation="90" wrapText="1" shrinkToFit="1"/>
    </xf>
    <xf numFmtId="0" fontId="42" fillId="0" borderId="52" xfId="0" applyFont="1" applyBorder="1" applyAlignment="1">
      <alignment horizontal="center" vertical="center" textRotation="90" wrapText="1" shrinkToFit="1"/>
    </xf>
    <xf numFmtId="0" fontId="42" fillId="0" borderId="94" xfId="0" applyFont="1" applyBorder="1" applyAlignment="1">
      <alignment horizontal="center" vertical="center" textRotation="90" wrapText="1" shrinkToFit="1"/>
    </xf>
    <xf numFmtId="0" fontId="25" fillId="0" borderId="75" xfId="0" applyFont="1" applyBorder="1" applyAlignment="1">
      <alignment horizontal="center" vertical="center" textRotation="90" wrapText="1"/>
    </xf>
    <xf numFmtId="0" fontId="25" fillId="0" borderId="76" xfId="0" applyFont="1" applyBorder="1" applyAlignment="1">
      <alignment horizontal="center" vertical="center" textRotation="90" wrapText="1"/>
    </xf>
    <xf numFmtId="0" fontId="0" fillId="0" borderId="78" xfId="0" applyBorder="1" applyAlignment="1">
      <alignment horizontal="center"/>
    </xf>
    <xf numFmtId="0" fontId="0" fillId="0" borderId="94" xfId="0" applyBorder="1" applyAlignment="1">
      <alignment horizontal="center"/>
    </xf>
    <xf numFmtId="0" fontId="41" fillId="0" borderId="81" xfId="0" applyFont="1" applyBorder="1" applyAlignment="1">
      <alignment horizontal="center" vertical="center"/>
    </xf>
    <xf numFmtId="0" fontId="41" fillId="0" borderId="93" xfId="0" applyFont="1" applyBorder="1" applyAlignment="1">
      <alignment horizontal="center" vertical="center"/>
    </xf>
    <xf numFmtId="0" fontId="44" fillId="0" borderId="89" xfId="0" applyFont="1" applyFill="1" applyBorder="1" applyAlignment="1">
      <alignment horizontal="center" vertical="center" textRotation="90" wrapText="1"/>
    </xf>
    <xf numFmtId="0" fontId="44" fillId="0" borderId="90" xfId="0" applyFont="1" applyFill="1" applyBorder="1" applyAlignment="1">
      <alignment horizontal="center" vertical="center" textRotation="90" wrapText="1"/>
    </xf>
    <xf numFmtId="0" fontId="44" fillId="0" borderId="45" xfId="0" applyFont="1" applyFill="1" applyBorder="1" applyAlignment="1">
      <alignment horizontal="center" vertical="center" textRotation="90" wrapText="1"/>
    </xf>
    <xf numFmtId="0" fontId="2" fillId="0" borderId="79" xfId="0" applyFont="1" applyBorder="1" applyAlignment="1">
      <alignment horizontal="center" vertical="center" wrapText="1" shrinkToFit="1"/>
    </xf>
    <xf numFmtId="0" fontId="2" fillId="0" borderId="81" xfId="0" applyFont="1" applyBorder="1" applyAlignment="1">
      <alignment horizontal="center" vertical="center" wrapText="1" shrinkToFit="1"/>
    </xf>
    <xf numFmtId="0" fontId="2" fillId="0" borderId="84" xfId="0" applyFont="1" applyBorder="1" applyAlignment="1">
      <alignment horizontal="center" vertical="center" wrapText="1" shrinkToFit="1"/>
    </xf>
    <xf numFmtId="0" fontId="2" fillId="0" borderId="93" xfId="0" applyFont="1" applyBorder="1" applyAlignment="1">
      <alignment horizontal="center" vertical="center" wrapText="1" shrinkToFit="1"/>
    </xf>
    <xf numFmtId="0" fontId="2" fillId="0" borderId="46" xfId="0" applyFont="1" applyBorder="1" applyAlignment="1">
      <alignment horizontal="center" vertical="center" wrapText="1" shrinkToFit="1"/>
    </xf>
    <xf numFmtId="0" fontId="2" fillId="0" borderId="58" xfId="0" applyFont="1" applyBorder="1" applyAlignment="1">
      <alignment horizontal="center" vertical="center" wrapText="1" shrinkToFit="1"/>
    </xf>
    <xf numFmtId="0" fontId="44" fillId="0" borderId="41" xfId="0" applyFont="1" applyFill="1" applyBorder="1" applyAlignment="1">
      <alignment horizontal="center" vertical="center" textRotation="90" wrapText="1"/>
    </xf>
    <xf numFmtId="0" fontId="44" fillId="0" borderId="44" xfId="0" applyFont="1" applyFill="1" applyBorder="1" applyAlignment="1">
      <alignment horizontal="center" vertical="center" textRotation="90" wrapText="1"/>
    </xf>
    <xf numFmtId="0" fontId="42" fillId="0" borderId="53" xfId="0" applyFont="1" applyBorder="1" applyAlignment="1">
      <alignment horizontal="center" vertical="center" textRotation="90" wrapText="1" shrinkToFit="1"/>
    </xf>
    <xf numFmtId="0" fontId="42" fillId="0" borderId="2" xfId="0" applyFont="1" applyBorder="1" applyAlignment="1">
      <alignment horizontal="center" vertical="center" textRotation="90" wrapText="1" shrinkToFit="1"/>
    </xf>
    <xf numFmtId="0" fontId="42" fillId="0" borderId="79" xfId="0" applyFont="1" applyBorder="1" applyAlignment="1">
      <alignment horizontal="center" vertical="center" wrapText="1" shrinkToFit="1"/>
    </xf>
    <xf numFmtId="0" fontId="42" fillId="0" borderId="80" xfId="0" applyFont="1" applyBorder="1" applyAlignment="1">
      <alignment horizontal="center" vertical="center" wrapText="1" shrinkToFit="1"/>
    </xf>
    <xf numFmtId="0" fontId="42" fillId="0" borderId="81" xfId="0" applyFont="1" applyBorder="1" applyAlignment="1">
      <alignment horizontal="center" vertical="center" wrapText="1" shrinkToFit="1"/>
    </xf>
    <xf numFmtId="0" fontId="42" fillId="0" borderId="46" xfId="0" applyFont="1" applyBorder="1" applyAlignment="1">
      <alignment horizontal="center" vertical="center" wrapText="1" shrinkToFit="1"/>
    </xf>
    <xf numFmtId="0" fontId="42" fillId="0" borderId="50" xfId="0" applyFont="1" applyBorder="1" applyAlignment="1">
      <alignment horizontal="center" vertical="center" wrapText="1" shrinkToFit="1"/>
    </xf>
    <xf numFmtId="0" fontId="42" fillId="0" borderId="58" xfId="0" applyFont="1" applyBorder="1" applyAlignment="1">
      <alignment horizontal="center" vertical="center" wrapText="1" shrinkToFit="1"/>
    </xf>
    <xf numFmtId="0" fontId="42" fillId="0" borderId="7" xfId="0" applyFont="1" applyBorder="1" applyAlignment="1">
      <alignment horizontal="center" vertical="center" wrapText="1" shrinkToFit="1"/>
    </xf>
    <xf numFmtId="0" fontId="42" fillId="0" borderId="49" xfId="0" applyFont="1" applyBorder="1" applyAlignment="1">
      <alignment horizontal="center" vertical="center" wrapText="1" shrinkToFit="1"/>
    </xf>
    <xf numFmtId="0" fontId="43" fillId="0" borderId="52" xfId="0" applyFont="1" applyBorder="1" applyAlignment="1">
      <alignment horizontal="center" vertical="center" textRotation="90" wrapText="1" shrinkToFit="1"/>
    </xf>
    <xf numFmtId="0" fontId="43" fillId="0" borderId="48" xfId="0" applyFont="1" applyBorder="1" applyAlignment="1">
      <alignment horizontal="center" vertical="center" textRotation="90" wrapText="1" shrinkToFit="1"/>
    </xf>
    <xf numFmtId="0" fontId="43" fillId="0" borderId="55" xfId="0" applyFont="1" applyBorder="1" applyAlignment="1">
      <alignment horizontal="center" vertical="center" textRotation="90" wrapText="1" shrinkToFit="1"/>
    </xf>
    <xf numFmtId="0" fontId="43" fillId="0" borderId="46" xfId="0" applyFont="1" applyBorder="1" applyAlignment="1">
      <alignment horizontal="center" vertical="center" textRotation="90" wrapText="1" shrinkToFit="1"/>
    </xf>
    <xf numFmtId="0" fontId="43" fillId="0" borderId="54" xfId="0" applyFont="1" applyBorder="1" applyAlignment="1">
      <alignment horizontal="center" vertical="center" textRotation="90" wrapText="1" shrinkToFit="1"/>
    </xf>
    <xf numFmtId="0" fontId="43" fillId="0" borderId="45" xfId="0" applyFont="1" applyBorder="1" applyAlignment="1">
      <alignment horizontal="center" vertical="center" textRotation="90" wrapText="1" shrinkToFit="1"/>
    </xf>
    <xf numFmtId="0" fontId="0" fillId="0" borderId="48" xfId="0" applyBorder="1" applyAlignment="1">
      <alignment horizontal="center"/>
    </xf>
    <xf numFmtId="0" fontId="15" fillId="0" borderId="89" xfId="0" applyFont="1" applyBorder="1" applyAlignment="1">
      <alignment horizontal="center" vertical="center"/>
    </xf>
    <xf numFmtId="0" fontId="15" fillId="0" borderId="90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 textRotation="90" wrapText="1"/>
    </xf>
    <xf numFmtId="0" fontId="26" fillId="0" borderId="84" xfId="0" applyFont="1" applyBorder="1" applyAlignment="1">
      <alignment horizontal="center" vertical="center" textRotation="90" wrapText="1"/>
    </xf>
    <xf numFmtId="0" fontId="23" fillId="0" borderId="30" xfId="0" applyFont="1" applyFill="1" applyBorder="1" applyAlignment="1">
      <alignment horizontal="center" wrapText="1"/>
    </xf>
    <xf numFmtId="0" fontId="23" fillId="0" borderId="37" xfId="0" applyFont="1" applyFill="1" applyBorder="1" applyAlignment="1">
      <alignment horizontal="center" wrapText="1"/>
    </xf>
    <xf numFmtId="0" fontId="26" fillId="0" borderId="75" xfId="0" applyFont="1" applyBorder="1" applyAlignment="1">
      <alignment horizontal="center" vertical="center" textRotation="90" wrapText="1"/>
    </xf>
    <xf numFmtId="0" fontId="26" fillId="0" borderId="26" xfId="0" applyFont="1" applyBorder="1" applyAlignment="1">
      <alignment horizontal="center" vertical="center" textRotation="90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86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textRotation="90" wrapText="1"/>
    </xf>
    <xf numFmtId="0" fontId="2" fillId="0" borderId="80" xfId="0" applyFont="1" applyFill="1" applyBorder="1" applyAlignment="1">
      <alignment horizontal="center" vertical="center" wrapText="1"/>
    </xf>
    <xf numFmtId="0" fontId="2" fillId="0" borderId="81" xfId="0" applyFont="1" applyFill="1" applyBorder="1" applyAlignment="1">
      <alignment horizontal="center" vertical="center" wrapText="1"/>
    </xf>
    <xf numFmtId="0" fontId="2" fillId="0" borderId="74" xfId="0" applyFont="1" applyFill="1" applyBorder="1" applyAlignment="1">
      <alignment horizontal="center" vertical="center" wrapText="1"/>
    </xf>
    <xf numFmtId="0" fontId="2" fillId="0" borderId="95" xfId="0" applyFont="1" applyFill="1" applyBorder="1" applyAlignment="1">
      <alignment horizontal="center" vertical="center" wrapText="1"/>
    </xf>
    <xf numFmtId="0" fontId="42" fillId="0" borderId="41" xfId="0" applyFont="1" applyFill="1" applyBorder="1" applyAlignment="1">
      <alignment horizontal="center" vertical="center" textRotation="90" wrapText="1"/>
    </xf>
    <xf numFmtId="0" fontId="42" fillId="0" borderId="44" xfId="0" applyFont="1" applyFill="1" applyBorder="1" applyAlignment="1">
      <alignment horizontal="center" vertical="center" textRotation="90" wrapText="1"/>
    </xf>
    <xf numFmtId="0" fontId="42" fillId="3" borderId="42" xfId="0" applyFont="1" applyFill="1" applyBorder="1" applyAlignment="1">
      <alignment horizontal="center" vertical="center" textRotation="90" wrapText="1"/>
    </xf>
    <xf numFmtId="0" fontId="42" fillId="3" borderId="14" xfId="0" applyFont="1" applyFill="1" applyBorder="1" applyAlignment="1">
      <alignment horizontal="center" vertical="center" textRotation="90" wrapText="1"/>
    </xf>
    <xf numFmtId="0" fontId="33" fillId="0" borderId="17" xfId="0" applyFont="1" applyBorder="1" applyAlignment="1">
      <alignment horizontal="center" vertical="center" textRotation="90" wrapText="1" shrinkToFit="1"/>
    </xf>
    <xf numFmtId="0" fontId="33" fillId="0" borderId="57" xfId="0" applyFont="1" applyBorder="1" applyAlignment="1">
      <alignment horizontal="center" vertical="center" textRotation="90" wrapText="1" shrinkToFit="1"/>
    </xf>
    <xf numFmtId="0" fontId="41" fillId="0" borderId="58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 textRotation="90" wrapText="1" shrinkToFit="1"/>
    </xf>
    <xf numFmtId="0" fontId="33" fillId="0" borderId="76" xfId="0" applyFont="1" applyBorder="1" applyAlignment="1">
      <alignment horizontal="center" vertical="center" textRotation="90" wrapText="1" shrinkToFit="1"/>
    </xf>
    <xf numFmtId="0" fontId="2" fillId="0" borderId="79" xfId="0" applyFont="1" applyFill="1" applyBorder="1" applyAlignment="1">
      <alignment horizontal="center" vertical="center" wrapText="1"/>
    </xf>
    <xf numFmtId="0" fontId="2" fillId="0" borderId="85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41" fillId="0" borderId="43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33" fillId="0" borderId="75" xfId="0" applyFont="1" applyFill="1" applyBorder="1" applyAlignment="1">
      <alignment horizontal="center" vertical="center" textRotation="90" wrapText="1"/>
    </xf>
    <xf numFmtId="0" fontId="33" fillId="0" borderId="76" xfId="0" applyFont="1" applyFill="1" applyBorder="1" applyAlignment="1">
      <alignment horizontal="center" vertical="center" textRotation="90"/>
    </xf>
    <xf numFmtId="0" fontId="33" fillId="0" borderId="76" xfId="0" applyFont="1" applyFill="1" applyBorder="1" applyAlignment="1">
      <alignment horizontal="center" vertical="center" textRotation="90" wrapText="1"/>
    </xf>
    <xf numFmtId="0" fontId="57" fillId="0" borderId="75" xfId="0" applyFont="1" applyBorder="1" applyAlignment="1">
      <alignment horizontal="center" vertical="center" wrapText="1"/>
    </xf>
    <xf numFmtId="0" fontId="57" fillId="0" borderId="26" xfId="0" applyFont="1" applyBorder="1" applyAlignment="1">
      <alignment horizontal="center" vertical="center" wrapText="1"/>
    </xf>
    <xf numFmtId="0" fontId="7" fillId="4" borderId="73" xfId="0" applyFont="1" applyFill="1" applyBorder="1" applyAlignment="1">
      <alignment horizontal="center" vertical="center" textRotation="90" wrapText="1"/>
    </xf>
    <xf numFmtId="0" fontId="7" fillId="4" borderId="68" xfId="0" applyFont="1" applyFill="1" applyBorder="1" applyAlignment="1">
      <alignment horizontal="center" vertical="center" textRotation="90" wrapText="1"/>
    </xf>
    <xf numFmtId="0" fontId="7" fillId="4" borderId="72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horizontal="center"/>
      <protection locked="0"/>
    </xf>
    <xf numFmtId="0" fontId="7" fillId="4" borderId="96" xfId="0" applyFont="1" applyFill="1" applyBorder="1" applyAlignment="1">
      <alignment horizontal="center" vertical="center"/>
    </xf>
    <xf numFmtId="0" fontId="7" fillId="4" borderId="97" xfId="0" applyFont="1" applyFill="1" applyBorder="1" applyAlignment="1">
      <alignment horizontal="center" vertical="center"/>
    </xf>
    <xf numFmtId="0" fontId="7" fillId="4" borderId="98" xfId="0" applyFont="1" applyFill="1" applyBorder="1" applyAlignment="1">
      <alignment horizontal="center" vertical="center" wrapText="1"/>
    </xf>
    <xf numFmtId="0" fontId="7" fillId="4" borderId="99" xfId="0" applyFont="1" applyFill="1" applyBorder="1" applyAlignment="1">
      <alignment horizontal="center" vertical="center" wrapText="1"/>
    </xf>
    <xf numFmtId="0" fontId="7" fillId="4" borderId="100" xfId="0" applyFont="1" applyFill="1" applyBorder="1" applyAlignment="1">
      <alignment horizontal="center" vertical="center" wrapText="1"/>
    </xf>
    <xf numFmtId="0" fontId="7" fillId="4" borderId="101" xfId="0" applyFont="1" applyFill="1" applyBorder="1" applyAlignment="1">
      <alignment horizontal="center" vertical="center" wrapText="1"/>
    </xf>
    <xf numFmtId="0" fontId="8" fillId="0" borderId="102" xfId="0" applyFont="1" applyBorder="1" applyAlignment="1">
      <alignment horizontal="center" wrapText="1"/>
    </xf>
    <xf numFmtId="0" fontId="8" fillId="0" borderId="103" xfId="0" applyFont="1" applyBorder="1" applyAlignment="1">
      <alignment horizontal="center" wrapText="1"/>
    </xf>
    <xf numFmtId="0" fontId="8" fillId="0" borderId="104" xfId="0" applyFont="1" applyBorder="1" applyAlignment="1">
      <alignment horizontal="center" wrapText="1"/>
    </xf>
    <xf numFmtId="0" fontId="8" fillId="0" borderId="105" xfId="0" applyFont="1" applyBorder="1" applyAlignment="1">
      <alignment horizontal="center" wrapText="1"/>
    </xf>
    <xf numFmtId="0" fontId="8" fillId="0" borderId="106" xfId="0" applyFont="1" applyBorder="1" applyAlignment="1">
      <alignment horizontal="center" wrapText="1"/>
    </xf>
    <xf numFmtId="0" fontId="8" fillId="0" borderId="107" xfId="0" applyFont="1" applyBorder="1" applyAlignment="1">
      <alignment horizontal="center" wrapText="1"/>
    </xf>
    <xf numFmtId="0" fontId="57" fillId="0" borderId="108" xfId="0" applyFont="1" applyBorder="1" applyAlignment="1">
      <alignment horizontal="center" vertical="center" wrapText="1"/>
    </xf>
    <xf numFmtId="0" fontId="57" fillId="0" borderId="109" xfId="0" applyFont="1" applyBorder="1" applyAlignment="1">
      <alignment horizontal="center" vertical="center" wrapText="1"/>
    </xf>
    <xf numFmtId="0" fontId="57" fillId="0" borderId="110" xfId="0" applyFont="1" applyBorder="1" applyAlignment="1">
      <alignment horizontal="center" vertical="center" wrapText="1"/>
    </xf>
    <xf numFmtId="0" fontId="57" fillId="0" borderId="111" xfId="0" applyFont="1" applyBorder="1" applyAlignment="1">
      <alignment horizontal="center" vertical="center" wrapText="1"/>
    </xf>
    <xf numFmtId="0" fontId="7" fillId="4" borderId="82" xfId="1" applyFont="1" applyFill="1" applyBorder="1" applyAlignment="1">
      <alignment horizontal="center" vertical="center" textRotation="90" wrapText="1"/>
    </xf>
    <xf numFmtId="0" fontId="7" fillId="4" borderId="2" xfId="1" applyFont="1" applyFill="1" applyBorder="1" applyAlignment="1">
      <alignment horizontal="center" vertical="center" textRotation="90" wrapText="1"/>
    </xf>
    <xf numFmtId="0" fontId="7" fillId="4" borderId="4" xfId="1" applyFont="1" applyFill="1" applyBorder="1" applyAlignment="1">
      <alignment horizontal="center" vertical="center" textRotation="90" wrapText="1"/>
    </xf>
    <xf numFmtId="164" fontId="0" fillId="0" borderId="0" xfId="0" applyNumberFormat="1" applyAlignment="1" applyProtection="1">
      <alignment horizontal="center"/>
      <protection locked="0"/>
    </xf>
  </cellXfs>
  <cellStyles count="2">
    <cellStyle name="Normal" xfId="0" builtinId="0"/>
    <cellStyle name="Normalny_II_inst._Wydzial_V_Karny_SO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0" zoomScale="85" zoomScaleNormal="100" workbookViewId="0">
      <selection activeCell="F34" sqref="F34"/>
    </sheetView>
  </sheetViews>
  <sheetFormatPr defaultRowHeight="13.2" x14ac:dyDescent="0.25"/>
  <cols>
    <col min="1" max="1" width="10.6640625" customWidth="1"/>
    <col min="2" max="2" width="9" customWidth="1"/>
    <col min="3" max="3" width="13.6640625" customWidth="1"/>
    <col min="4" max="4" width="5.5546875" customWidth="1"/>
    <col min="5" max="5" width="9.88671875" customWidth="1"/>
    <col min="6" max="6" width="9.44140625" customWidth="1"/>
    <col min="7" max="7" width="10.6640625" customWidth="1"/>
    <col min="8" max="8" width="9.5546875" customWidth="1"/>
    <col min="9" max="9" width="9.44140625" customWidth="1"/>
    <col min="10" max="10" width="9.6640625" customWidth="1"/>
    <col min="11" max="11" width="9.33203125" customWidth="1"/>
    <col min="12" max="12" width="9.6640625" customWidth="1"/>
    <col min="13" max="13" width="8.5546875" customWidth="1"/>
    <col min="14" max="14" width="9.44140625" customWidth="1"/>
    <col min="15" max="15" width="9.6640625" customWidth="1"/>
  </cols>
  <sheetData>
    <row r="1" spans="1:19" ht="15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9" ht="1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9" ht="16.2" thickBot="1" x14ac:dyDescent="0.35">
      <c r="A3" s="165" t="s">
        <v>18</v>
      </c>
      <c r="B3" s="165"/>
      <c r="C3" s="165"/>
      <c r="D3" s="6"/>
      <c r="E3" s="2"/>
      <c r="F3" s="3"/>
    </row>
    <row r="4" spans="1:19" ht="36.75" customHeight="1" thickBot="1" x14ac:dyDescent="0.3">
      <c r="A4" s="166" t="s">
        <v>19</v>
      </c>
      <c r="B4" s="167"/>
      <c r="C4" s="167"/>
      <c r="D4" s="184" t="s">
        <v>45</v>
      </c>
      <c r="E4" s="172" t="s">
        <v>58</v>
      </c>
      <c r="F4" s="173"/>
      <c r="G4" s="173"/>
      <c r="H4" s="174"/>
      <c r="I4" s="192" t="s">
        <v>59</v>
      </c>
      <c r="J4" s="193"/>
      <c r="K4" s="193"/>
      <c r="L4" s="193"/>
      <c r="M4" s="193"/>
      <c r="N4" s="194"/>
      <c r="O4" s="187" t="s">
        <v>48</v>
      </c>
      <c r="Q4" s="81"/>
    </row>
    <row r="5" spans="1:19" ht="24.75" customHeight="1" x14ac:dyDescent="0.3">
      <c r="A5" s="168"/>
      <c r="B5" s="169"/>
      <c r="C5" s="169"/>
      <c r="D5" s="185"/>
      <c r="E5" s="180" t="s">
        <v>50</v>
      </c>
      <c r="F5" s="182" t="s">
        <v>37</v>
      </c>
      <c r="G5" s="144" t="s">
        <v>38</v>
      </c>
      <c r="H5" s="177" t="s">
        <v>20</v>
      </c>
      <c r="I5" s="190" t="s">
        <v>51</v>
      </c>
      <c r="J5" s="144" t="s">
        <v>52</v>
      </c>
      <c r="K5" s="144" t="s">
        <v>36</v>
      </c>
      <c r="L5" s="144" t="s">
        <v>67</v>
      </c>
      <c r="M5" s="175" t="s">
        <v>38</v>
      </c>
      <c r="N5" s="195" t="s">
        <v>20</v>
      </c>
      <c r="O5" s="188"/>
      <c r="S5" s="90"/>
    </row>
    <row r="6" spans="1:19" ht="19.5" customHeight="1" thickBot="1" x14ac:dyDescent="0.35">
      <c r="A6" s="168"/>
      <c r="B6" s="169"/>
      <c r="C6" s="169"/>
      <c r="D6" s="185"/>
      <c r="E6" s="181"/>
      <c r="F6" s="183"/>
      <c r="G6" s="145"/>
      <c r="H6" s="178"/>
      <c r="I6" s="191"/>
      <c r="J6" s="145"/>
      <c r="K6" s="145"/>
      <c r="L6" s="198"/>
      <c r="M6" s="176"/>
      <c r="N6" s="196"/>
      <c r="O6" s="188"/>
      <c r="S6" s="90"/>
    </row>
    <row r="7" spans="1:19" ht="60" customHeight="1" thickBot="1" x14ac:dyDescent="0.3">
      <c r="A7" s="170"/>
      <c r="B7" s="171"/>
      <c r="C7" s="171"/>
      <c r="D7" s="186"/>
      <c r="E7" s="26"/>
      <c r="F7" s="27"/>
      <c r="G7" s="31" t="s">
        <v>61</v>
      </c>
      <c r="H7" s="179"/>
      <c r="I7" s="28"/>
      <c r="J7" s="29"/>
      <c r="K7" s="29"/>
      <c r="L7" s="31"/>
      <c r="M7" s="31" t="s">
        <v>60</v>
      </c>
      <c r="N7" s="197"/>
      <c r="O7" s="189"/>
      <c r="S7" s="89"/>
    </row>
    <row r="8" spans="1:19" ht="27" customHeight="1" x14ac:dyDescent="0.25">
      <c r="A8" s="141" t="s">
        <v>21</v>
      </c>
      <c r="B8" s="142"/>
      <c r="C8" s="143"/>
      <c r="D8" s="111">
        <v>1</v>
      </c>
      <c r="E8" s="83"/>
      <c r="F8" s="64"/>
      <c r="G8" s="65"/>
      <c r="H8" s="41">
        <f t="shared" ref="H8:H13" si="0">SUM(E8:G8)</f>
        <v>0</v>
      </c>
      <c r="I8" s="63"/>
      <c r="J8" s="64"/>
      <c r="K8" s="64"/>
      <c r="L8" s="64"/>
      <c r="M8" s="78"/>
      <c r="N8" s="39">
        <f t="shared" ref="N8:N13" si="1">SUM(I8:M8)</f>
        <v>0</v>
      </c>
      <c r="O8" s="36">
        <f t="shared" ref="O8:O13" si="2">H8+N8</f>
        <v>0</v>
      </c>
    </row>
    <row r="9" spans="1:19" ht="26.25" customHeight="1" x14ac:dyDescent="0.25">
      <c r="A9" s="149" t="s">
        <v>22</v>
      </c>
      <c r="B9" s="147" t="s">
        <v>20</v>
      </c>
      <c r="C9" s="148"/>
      <c r="D9" s="88">
        <v>2</v>
      </c>
      <c r="E9" s="84"/>
      <c r="F9" s="67"/>
      <c r="G9" s="68"/>
      <c r="H9" s="42">
        <f>SUM(E9:G9)</f>
        <v>0</v>
      </c>
      <c r="I9" s="66"/>
      <c r="J9" s="67"/>
      <c r="K9" s="67"/>
      <c r="L9" s="67"/>
      <c r="M9" s="79"/>
      <c r="N9" s="40">
        <f t="shared" si="1"/>
        <v>0</v>
      </c>
      <c r="O9" s="33">
        <f t="shared" si="2"/>
        <v>0</v>
      </c>
    </row>
    <row r="10" spans="1:19" ht="26.25" customHeight="1" x14ac:dyDescent="0.25">
      <c r="A10" s="149"/>
      <c r="B10" s="150" t="s">
        <v>23</v>
      </c>
      <c r="C10" s="15" t="s">
        <v>24</v>
      </c>
      <c r="D10" s="88">
        <v>3</v>
      </c>
      <c r="E10" s="85"/>
      <c r="F10" s="70"/>
      <c r="G10" s="62"/>
      <c r="H10" s="42">
        <f t="shared" si="0"/>
        <v>0</v>
      </c>
      <c r="I10" s="69"/>
      <c r="J10" s="70"/>
      <c r="K10" s="70"/>
      <c r="L10" s="70"/>
      <c r="M10" s="80"/>
      <c r="N10" s="40">
        <f t="shared" si="1"/>
        <v>0</v>
      </c>
      <c r="O10" s="34">
        <f t="shared" si="2"/>
        <v>0</v>
      </c>
    </row>
    <row r="11" spans="1:19" ht="27.75" customHeight="1" x14ac:dyDescent="0.25">
      <c r="A11" s="149"/>
      <c r="B11" s="150"/>
      <c r="C11" s="125" t="s">
        <v>82</v>
      </c>
      <c r="D11" s="88">
        <v>4</v>
      </c>
      <c r="E11" s="86"/>
      <c r="F11" s="71"/>
      <c r="G11" s="72"/>
      <c r="H11" s="42">
        <f t="shared" si="0"/>
        <v>0</v>
      </c>
      <c r="I11" s="69"/>
      <c r="J11" s="70"/>
      <c r="K11" s="70"/>
      <c r="L11" s="70"/>
      <c r="M11" s="80"/>
      <c r="N11" s="40">
        <f t="shared" si="1"/>
        <v>0</v>
      </c>
      <c r="O11" s="34">
        <f t="shared" si="2"/>
        <v>0</v>
      </c>
    </row>
    <row r="12" spans="1:19" ht="25.5" customHeight="1" x14ac:dyDescent="0.25">
      <c r="A12" s="146" t="s">
        <v>25</v>
      </c>
      <c r="B12" s="147" t="s">
        <v>20</v>
      </c>
      <c r="C12" s="148"/>
      <c r="D12" s="88">
        <v>5</v>
      </c>
      <c r="E12" s="84"/>
      <c r="F12" s="67"/>
      <c r="G12" s="68"/>
      <c r="H12" s="42">
        <f t="shared" si="0"/>
        <v>0</v>
      </c>
      <c r="I12" s="66"/>
      <c r="J12" s="67"/>
      <c r="K12" s="67"/>
      <c r="L12" s="67"/>
      <c r="M12" s="79"/>
      <c r="N12" s="40">
        <f>SUM(I12:M12)</f>
        <v>0</v>
      </c>
      <c r="O12" s="33">
        <f>H12+N12</f>
        <v>0</v>
      </c>
    </row>
    <row r="13" spans="1:19" ht="27" customHeight="1" x14ac:dyDescent="0.25">
      <c r="A13" s="146"/>
      <c r="B13" s="156" t="s">
        <v>83</v>
      </c>
      <c r="C13" s="157"/>
      <c r="D13" s="88">
        <v>6</v>
      </c>
      <c r="E13" s="85"/>
      <c r="F13" s="70"/>
      <c r="G13" s="62"/>
      <c r="H13" s="42">
        <f t="shared" si="0"/>
        <v>0</v>
      </c>
      <c r="I13" s="69"/>
      <c r="J13" s="70"/>
      <c r="K13" s="70"/>
      <c r="L13" s="70"/>
      <c r="M13" s="80"/>
      <c r="N13" s="40">
        <f t="shared" si="1"/>
        <v>0</v>
      </c>
      <c r="O13" s="33">
        <f t="shared" si="2"/>
        <v>0</v>
      </c>
    </row>
    <row r="14" spans="1:19" ht="25.5" customHeight="1" x14ac:dyDescent="0.25">
      <c r="A14" s="158" t="s">
        <v>47</v>
      </c>
      <c r="B14" s="147" t="s">
        <v>24</v>
      </c>
      <c r="C14" s="148"/>
      <c r="D14" s="88">
        <v>7</v>
      </c>
      <c r="E14" s="38">
        <f>E8+E9-E12</f>
        <v>0</v>
      </c>
      <c r="F14" s="32">
        <f>F8+F9-F12</f>
        <v>0</v>
      </c>
      <c r="G14" s="35">
        <f>G8+G9-G12</f>
        <v>0</v>
      </c>
      <c r="H14" s="43">
        <f t="shared" ref="H14:H20" si="3">SUM(E14:G14)</f>
        <v>0</v>
      </c>
      <c r="I14" s="37">
        <f t="shared" ref="I14:O14" si="4">I8+I9-I12</f>
        <v>0</v>
      </c>
      <c r="J14" s="32">
        <f t="shared" si="4"/>
        <v>0</v>
      </c>
      <c r="K14" s="38">
        <f t="shared" si="4"/>
        <v>0</v>
      </c>
      <c r="L14" s="32">
        <f t="shared" si="4"/>
        <v>0</v>
      </c>
      <c r="M14" s="32">
        <f t="shared" si="4"/>
        <v>0</v>
      </c>
      <c r="N14" s="40">
        <f t="shared" si="4"/>
        <v>0</v>
      </c>
      <c r="O14" s="33">
        <f t="shared" si="4"/>
        <v>0</v>
      </c>
    </row>
    <row r="15" spans="1:19" ht="27.75" customHeight="1" x14ac:dyDescent="0.25">
      <c r="A15" s="158"/>
      <c r="B15" s="159" t="s">
        <v>13</v>
      </c>
      <c r="C15" s="16" t="s">
        <v>26</v>
      </c>
      <c r="D15" s="88">
        <v>8</v>
      </c>
      <c r="E15" s="85"/>
      <c r="F15" s="70"/>
      <c r="G15" s="62"/>
      <c r="H15" s="44">
        <f t="shared" si="3"/>
        <v>0</v>
      </c>
      <c r="I15" s="69"/>
      <c r="J15" s="70"/>
      <c r="K15" s="70"/>
      <c r="L15" s="70"/>
      <c r="M15" s="80"/>
      <c r="N15" s="40">
        <f t="shared" ref="N15:N20" si="5">SUM(I15:M15)</f>
        <v>0</v>
      </c>
      <c r="O15" s="33">
        <f t="shared" ref="O15:O20" si="6">H15+N15</f>
        <v>0</v>
      </c>
    </row>
    <row r="16" spans="1:19" ht="25.5" customHeight="1" x14ac:dyDescent="0.25">
      <c r="A16" s="158"/>
      <c r="B16" s="159"/>
      <c r="C16" s="16" t="s">
        <v>27</v>
      </c>
      <c r="D16" s="88">
        <v>9</v>
      </c>
      <c r="E16" s="85"/>
      <c r="F16" s="70"/>
      <c r="G16" s="62"/>
      <c r="H16" s="44">
        <f>SUM(E16:G16)</f>
        <v>0</v>
      </c>
      <c r="I16" s="69"/>
      <c r="J16" s="70"/>
      <c r="K16" s="70"/>
      <c r="L16" s="70"/>
      <c r="M16" s="80"/>
      <c r="N16" s="40">
        <f t="shared" si="5"/>
        <v>0</v>
      </c>
      <c r="O16" s="33">
        <f t="shared" si="6"/>
        <v>0</v>
      </c>
    </row>
    <row r="17" spans="1:15" ht="24.75" customHeight="1" x14ac:dyDescent="0.25">
      <c r="A17" s="158"/>
      <c r="B17" s="159"/>
      <c r="C17" s="16" t="s">
        <v>28</v>
      </c>
      <c r="D17" s="88">
        <v>10</v>
      </c>
      <c r="E17" s="85"/>
      <c r="F17" s="70"/>
      <c r="G17" s="62"/>
      <c r="H17" s="44">
        <f t="shared" si="3"/>
        <v>0</v>
      </c>
      <c r="I17" s="69"/>
      <c r="J17" s="70"/>
      <c r="K17" s="70"/>
      <c r="L17" s="70"/>
      <c r="M17" s="80"/>
      <c r="N17" s="40">
        <f t="shared" si="5"/>
        <v>0</v>
      </c>
      <c r="O17" s="33">
        <f t="shared" si="6"/>
        <v>0</v>
      </c>
    </row>
    <row r="18" spans="1:15" ht="26.25" customHeight="1" x14ac:dyDescent="0.25">
      <c r="A18" s="154" t="s">
        <v>29</v>
      </c>
      <c r="B18" s="150"/>
      <c r="C18" s="155"/>
      <c r="D18" s="88">
        <v>11</v>
      </c>
      <c r="E18" s="85"/>
      <c r="F18" s="70"/>
      <c r="G18" s="62"/>
      <c r="H18" s="44">
        <f t="shared" si="3"/>
        <v>0</v>
      </c>
      <c r="I18" s="69"/>
      <c r="J18" s="70"/>
      <c r="K18" s="70"/>
      <c r="L18" s="70"/>
      <c r="M18" s="80"/>
      <c r="N18" s="40">
        <f t="shared" si="5"/>
        <v>0</v>
      </c>
      <c r="O18" s="33">
        <f t="shared" si="6"/>
        <v>0</v>
      </c>
    </row>
    <row r="19" spans="1:15" ht="26.25" customHeight="1" x14ac:dyDescent="0.25">
      <c r="A19" s="163" t="s">
        <v>43</v>
      </c>
      <c r="B19" s="164"/>
      <c r="C19" s="164"/>
      <c r="D19" s="88">
        <v>12</v>
      </c>
      <c r="E19" s="85"/>
      <c r="F19" s="70"/>
      <c r="G19" s="62"/>
      <c r="H19" s="44">
        <f t="shared" si="3"/>
        <v>0</v>
      </c>
      <c r="I19" s="69"/>
      <c r="J19" s="70"/>
      <c r="K19" s="70"/>
      <c r="L19" s="70"/>
      <c r="M19" s="80"/>
      <c r="N19" s="40">
        <f t="shared" si="5"/>
        <v>0</v>
      </c>
      <c r="O19" s="33">
        <f t="shared" si="6"/>
        <v>0</v>
      </c>
    </row>
    <row r="20" spans="1:15" ht="30" customHeight="1" thickBot="1" x14ac:dyDescent="0.3">
      <c r="A20" s="160" t="s">
        <v>44</v>
      </c>
      <c r="B20" s="161"/>
      <c r="C20" s="162"/>
      <c r="D20" s="112">
        <v>13</v>
      </c>
      <c r="E20" s="85"/>
      <c r="F20" s="70"/>
      <c r="G20" s="62"/>
      <c r="H20" s="73">
        <f t="shared" si="3"/>
        <v>0</v>
      </c>
      <c r="I20" s="69"/>
      <c r="J20" s="70"/>
      <c r="K20" s="70"/>
      <c r="L20" s="82"/>
      <c r="M20" s="80"/>
      <c r="N20" s="75">
        <f t="shared" si="5"/>
        <v>0</v>
      </c>
      <c r="O20" s="74">
        <f t="shared" si="6"/>
        <v>0</v>
      </c>
    </row>
    <row r="21" spans="1:15" ht="27.75" customHeight="1" thickBot="1" x14ac:dyDescent="0.3">
      <c r="A21" s="151" t="s">
        <v>46</v>
      </c>
      <c r="B21" s="152"/>
      <c r="C21" s="153"/>
      <c r="D21" s="113">
        <v>14</v>
      </c>
      <c r="E21" s="87" t="str">
        <f>IF(AND(E14&gt;0,E20&gt;0),E14/E20,"0")</f>
        <v>0</v>
      </c>
      <c r="F21" s="76" t="str">
        <f t="shared" ref="F21:O21" si="7">IF(AND(F14&gt;0,F20&gt;0),F14/F20,"0")</f>
        <v>0</v>
      </c>
      <c r="G21" s="91" t="str">
        <f t="shared" si="7"/>
        <v>0</v>
      </c>
      <c r="H21" s="92" t="str">
        <f t="shared" si="7"/>
        <v>0</v>
      </c>
      <c r="I21" s="87" t="str">
        <f t="shared" si="7"/>
        <v>0</v>
      </c>
      <c r="J21" s="76" t="str">
        <f t="shared" si="7"/>
        <v>0</v>
      </c>
      <c r="K21" s="76" t="str">
        <f t="shared" si="7"/>
        <v>0</v>
      </c>
      <c r="L21" s="76" t="str">
        <f t="shared" si="7"/>
        <v>0</v>
      </c>
      <c r="M21" s="91" t="str">
        <f t="shared" si="7"/>
        <v>0</v>
      </c>
      <c r="N21" s="92" t="str">
        <f>IF(AND(N14&gt;0,N20&gt;0),N14/N20,"0")</f>
        <v>0</v>
      </c>
      <c r="O21" s="93" t="str">
        <f t="shared" si="7"/>
        <v>0</v>
      </c>
    </row>
    <row r="22" spans="1:15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</sheetData>
  <sheetProtection formatCells="0" formatColumns="0" sort="0" autoFilter="0"/>
  <mergeCells count="30">
    <mergeCell ref="O4:O7"/>
    <mergeCell ref="I5:I6"/>
    <mergeCell ref="I4:N4"/>
    <mergeCell ref="N5:N7"/>
    <mergeCell ref="L5:L6"/>
    <mergeCell ref="K5:K6"/>
    <mergeCell ref="J5:J6"/>
    <mergeCell ref="A3:C3"/>
    <mergeCell ref="A4:C7"/>
    <mergeCell ref="E4:H4"/>
    <mergeCell ref="M5:M6"/>
    <mergeCell ref="H5:H7"/>
    <mergeCell ref="E5:E6"/>
    <mergeCell ref="F5:F6"/>
    <mergeCell ref="D4:D7"/>
    <mergeCell ref="A21:C21"/>
    <mergeCell ref="A18:C18"/>
    <mergeCell ref="B13:C13"/>
    <mergeCell ref="A14:A17"/>
    <mergeCell ref="B15:B17"/>
    <mergeCell ref="A20:C20"/>
    <mergeCell ref="B14:C14"/>
    <mergeCell ref="A19:C19"/>
    <mergeCell ref="A8:C8"/>
    <mergeCell ref="G5:G6"/>
    <mergeCell ref="A12:A13"/>
    <mergeCell ref="B12:C12"/>
    <mergeCell ref="A9:A11"/>
    <mergeCell ref="B9:C9"/>
    <mergeCell ref="B10:B11"/>
  </mergeCells>
  <phoneticPr fontId="5" type="noConversion"/>
  <pageMargins left="0.86" right="0.75" top="0.28000000000000003" bottom="0.35" header="0.19" footer="0.35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Normal="100" workbookViewId="0">
      <selection activeCell="A8" sqref="A8:XFD96"/>
    </sheetView>
  </sheetViews>
  <sheetFormatPr defaultRowHeight="13.2" x14ac:dyDescent="0.25"/>
  <cols>
    <col min="1" max="1" width="3.109375" customWidth="1"/>
    <col min="2" max="2" width="24.5546875" customWidth="1"/>
    <col min="3" max="4" width="6.6640625" customWidth="1"/>
    <col min="5" max="18" width="7.6640625" customWidth="1"/>
  </cols>
  <sheetData>
    <row r="1" spans="1:21" ht="14.4" thickBot="1" x14ac:dyDescent="0.3"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1" ht="19.5" customHeight="1" thickBot="1" x14ac:dyDescent="0.35">
      <c r="A2" s="222"/>
      <c r="B2" s="224" t="s">
        <v>11</v>
      </c>
      <c r="C2" s="239" t="s">
        <v>30</v>
      </c>
      <c r="D2" s="240"/>
      <c r="E2" s="241"/>
      <c r="F2" s="229" t="s">
        <v>76</v>
      </c>
      <c r="G2" s="230"/>
      <c r="H2" s="201" t="s">
        <v>41</v>
      </c>
      <c r="I2" s="202"/>
      <c r="J2" s="202"/>
      <c r="K2" s="203"/>
      <c r="L2" s="203"/>
      <c r="M2" s="203"/>
      <c r="N2" s="202"/>
      <c r="O2" s="202"/>
      <c r="P2" s="202"/>
      <c r="Q2" s="204"/>
      <c r="R2" s="199" t="s">
        <v>66</v>
      </c>
    </row>
    <row r="3" spans="1:21" ht="27.75" customHeight="1" x14ac:dyDescent="0.25">
      <c r="A3" s="223"/>
      <c r="B3" s="225"/>
      <c r="C3" s="242"/>
      <c r="D3" s="243"/>
      <c r="E3" s="244"/>
      <c r="F3" s="231"/>
      <c r="G3" s="232"/>
      <c r="H3" s="211" t="s">
        <v>73</v>
      </c>
      <c r="I3" s="205"/>
      <c r="J3" s="205"/>
      <c r="K3" s="235" t="s">
        <v>14</v>
      </c>
      <c r="L3" s="209" t="s">
        <v>15</v>
      </c>
      <c r="M3" s="226" t="s">
        <v>64</v>
      </c>
      <c r="N3" s="205" t="s">
        <v>74</v>
      </c>
      <c r="O3" s="205"/>
      <c r="P3" s="205"/>
      <c r="Q3" s="205"/>
      <c r="R3" s="200"/>
    </row>
    <row r="4" spans="1:21" ht="25.5" customHeight="1" thickBot="1" x14ac:dyDescent="0.3">
      <c r="A4" s="223"/>
      <c r="B4" s="225"/>
      <c r="C4" s="218" t="s">
        <v>12</v>
      </c>
      <c r="D4" s="245" t="s">
        <v>53</v>
      </c>
      <c r="E4" s="246"/>
      <c r="F4" s="233"/>
      <c r="G4" s="234"/>
      <c r="H4" s="212"/>
      <c r="I4" s="213"/>
      <c r="J4" s="213"/>
      <c r="K4" s="236"/>
      <c r="L4" s="210"/>
      <c r="M4" s="227"/>
      <c r="N4" s="206"/>
      <c r="O4" s="206"/>
      <c r="P4" s="206"/>
      <c r="Q4" s="206"/>
      <c r="R4" s="200"/>
    </row>
    <row r="5" spans="1:21" ht="29.25" customHeight="1" thickBot="1" x14ac:dyDescent="0.3">
      <c r="A5" s="223"/>
      <c r="B5" s="225"/>
      <c r="C5" s="219"/>
      <c r="D5" s="237" t="s">
        <v>8</v>
      </c>
      <c r="E5" s="216" t="s">
        <v>32</v>
      </c>
      <c r="F5" s="247" t="s">
        <v>35</v>
      </c>
      <c r="G5" s="214" t="s">
        <v>40</v>
      </c>
      <c r="H5" s="45" t="s">
        <v>50</v>
      </c>
      <c r="I5" s="46" t="s">
        <v>37</v>
      </c>
      <c r="J5" s="207" t="s">
        <v>54</v>
      </c>
      <c r="K5" s="236"/>
      <c r="L5" s="210"/>
      <c r="M5" s="227"/>
      <c r="N5" s="57" t="s">
        <v>50</v>
      </c>
      <c r="O5" s="47" t="s">
        <v>37</v>
      </c>
      <c r="P5" s="48" t="s">
        <v>38</v>
      </c>
      <c r="Q5" s="220" t="s">
        <v>65</v>
      </c>
      <c r="R5" s="200"/>
      <c r="U5" t="s">
        <v>42</v>
      </c>
    </row>
    <row r="6" spans="1:21" ht="45.75" customHeight="1" x14ac:dyDescent="0.25">
      <c r="A6" s="223"/>
      <c r="B6" s="225"/>
      <c r="C6" s="219"/>
      <c r="D6" s="238"/>
      <c r="E6" s="217"/>
      <c r="F6" s="248"/>
      <c r="G6" s="215"/>
      <c r="H6" s="14"/>
      <c r="I6" s="18"/>
      <c r="J6" s="208"/>
      <c r="K6" s="236"/>
      <c r="L6" s="210"/>
      <c r="M6" s="228"/>
      <c r="N6" s="77"/>
      <c r="O6" s="8"/>
      <c r="P6" s="30" t="s">
        <v>60</v>
      </c>
      <c r="Q6" s="221"/>
      <c r="R6" s="200"/>
    </row>
    <row r="7" spans="1:21" ht="12" customHeight="1" thickBot="1" x14ac:dyDescent="0.3">
      <c r="A7" s="10" t="s">
        <v>17</v>
      </c>
      <c r="B7" s="49" t="s">
        <v>16</v>
      </c>
      <c r="C7" s="114">
        <v>1</v>
      </c>
      <c r="D7" s="115">
        <v>2</v>
      </c>
      <c r="E7" s="116">
        <v>3</v>
      </c>
      <c r="F7" s="117">
        <v>4</v>
      </c>
      <c r="G7" s="116">
        <v>5</v>
      </c>
      <c r="H7" s="114">
        <v>6</v>
      </c>
      <c r="I7" s="118">
        <v>7</v>
      </c>
      <c r="J7" s="117">
        <v>8</v>
      </c>
      <c r="K7" s="114">
        <v>9</v>
      </c>
      <c r="L7" s="119">
        <v>10</v>
      </c>
      <c r="M7" s="120">
        <v>11</v>
      </c>
      <c r="N7" s="121">
        <v>12</v>
      </c>
      <c r="O7" s="115">
        <v>13</v>
      </c>
      <c r="P7" s="122">
        <v>14</v>
      </c>
      <c r="Q7" s="123">
        <v>15</v>
      </c>
      <c r="R7" s="123">
        <v>16</v>
      </c>
    </row>
  </sheetData>
  <sheetProtection insertRows="0" deleteRows="0"/>
  <mergeCells count="19">
    <mergeCell ref="G5:G6"/>
    <mergeCell ref="E5:E6"/>
    <mergeCell ref="C4:C6"/>
    <mergeCell ref="Q5:Q6"/>
    <mergeCell ref="A2:A6"/>
    <mergeCell ref="B2:B6"/>
    <mergeCell ref="M3:M6"/>
    <mergeCell ref="F2:G4"/>
    <mergeCell ref="K3:K6"/>
    <mergeCell ref="D5:D6"/>
    <mergeCell ref="C2:E3"/>
    <mergeCell ref="D4:E4"/>
    <mergeCell ref="F5:F6"/>
    <mergeCell ref="R2:R6"/>
    <mergeCell ref="H2:Q2"/>
    <mergeCell ref="N3:Q4"/>
    <mergeCell ref="J5:J6"/>
    <mergeCell ref="L3:L6"/>
    <mergeCell ref="H3:J4"/>
  </mergeCells>
  <phoneticPr fontId="5" type="noConversion"/>
  <pageMargins left="0.44" right="0.25" top="0.41" bottom="0.26" header="0.32" footer="0.17"/>
  <pageSetup paperSize="9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B17" sqref="B17"/>
    </sheetView>
  </sheetViews>
  <sheetFormatPr defaultRowHeight="13.2" x14ac:dyDescent="0.25"/>
  <cols>
    <col min="1" max="1" width="3.33203125" customWidth="1"/>
    <col min="2" max="2" width="20.88671875" customWidth="1"/>
  </cols>
  <sheetData>
    <row r="2" spans="1:12" ht="13.8" thickBot="1" x14ac:dyDescent="0.3"/>
    <row r="3" spans="1:12" ht="16.2" thickBot="1" x14ac:dyDescent="0.35">
      <c r="A3" s="222"/>
      <c r="B3" s="254" t="s">
        <v>11</v>
      </c>
      <c r="C3" s="229" t="s">
        <v>84</v>
      </c>
      <c r="D3" s="230"/>
      <c r="E3" s="259" t="s">
        <v>39</v>
      </c>
      <c r="F3" s="260"/>
      <c r="G3" s="260"/>
      <c r="H3" s="260"/>
      <c r="I3" s="260"/>
      <c r="J3" s="260"/>
      <c r="K3" s="260"/>
      <c r="L3" s="199" t="s">
        <v>56</v>
      </c>
    </row>
    <row r="4" spans="1:12" ht="38.4" customHeight="1" thickBot="1" x14ac:dyDescent="0.3">
      <c r="A4" s="223"/>
      <c r="B4" s="255"/>
      <c r="C4" s="233"/>
      <c r="D4" s="234"/>
      <c r="E4" s="263" t="s">
        <v>68</v>
      </c>
      <c r="F4" s="264"/>
      <c r="G4" s="265"/>
      <c r="H4" s="263" t="s">
        <v>75</v>
      </c>
      <c r="I4" s="264"/>
      <c r="J4" s="264"/>
      <c r="K4" s="264"/>
      <c r="L4" s="200"/>
    </row>
    <row r="5" spans="1:12" ht="13.8" thickBot="1" x14ac:dyDescent="0.3">
      <c r="A5" s="223"/>
      <c r="B5" s="255"/>
      <c r="C5" s="249" t="s">
        <v>35</v>
      </c>
      <c r="D5" s="251" t="s">
        <v>40</v>
      </c>
      <c r="E5" s="50" t="s">
        <v>50</v>
      </c>
      <c r="F5" s="51" t="s">
        <v>37</v>
      </c>
      <c r="G5" s="261" t="s">
        <v>57</v>
      </c>
      <c r="H5" s="52" t="s">
        <v>50</v>
      </c>
      <c r="I5" s="53" t="s">
        <v>37</v>
      </c>
      <c r="J5" s="54" t="s">
        <v>38</v>
      </c>
      <c r="K5" s="257" t="s">
        <v>55</v>
      </c>
      <c r="L5" s="200"/>
    </row>
    <row r="6" spans="1:12" ht="44.4" x14ac:dyDescent="0.25">
      <c r="A6" s="253"/>
      <c r="B6" s="256"/>
      <c r="C6" s="250"/>
      <c r="D6" s="252"/>
      <c r="E6" s="14"/>
      <c r="F6" s="18"/>
      <c r="G6" s="262"/>
      <c r="H6" s="21"/>
      <c r="I6" s="11"/>
      <c r="J6" s="9" t="s">
        <v>61</v>
      </c>
      <c r="K6" s="258"/>
      <c r="L6" s="200"/>
    </row>
    <row r="7" spans="1:12" ht="13.8" thickBot="1" x14ac:dyDescent="0.3">
      <c r="A7" s="1" t="s">
        <v>17</v>
      </c>
      <c r="B7" s="49" t="s">
        <v>16</v>
      </c>
      <c r="C7" s="117">
        <v>1</v>
      </c>
      <c r="D7" s="122">
        <v>2</v>
      </c>
      <c r="E7" s="114">
        <v>3</v>
      </c>
      <c r="F7" s="124">
        <v>4</v>
      </c>
      <c r="G7" s="123">
        <v>5</v>
      </c>
      <c r="H7" s="115">
        <v>6</v>
      </c>
      <c r="I7" s="115">
        <v>7</v>
      </c>
      <c r="J7" s="122">
        <v>8</v>
      </c>
      <c r="K7" s="123">
        <v>9</v>
      </c>
      <c r="L7" s="123">
        <v>10</v>
      </c>
    </row>
  </sheetData>
  <mergeCells count="11">
    <mergeCell ref="K5:K6"/>
    <mergeCell ref="L3:L6"/>
    <mergeCell ref="E3:K3"/>
    <mergeCell ref="G5:G6"/>
    <mergeCell ref="E4:G4"/>
    <mergeCell ref="H4:K4"/>
    <mergeCell ref="C3:D4"/>
    <mergeCell ref="C5:C6"/>
    <mergeCell ref="D5:D6"/>
    <mergeCell ref="A3:A6"/>
    <mergeCell ref="B3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zoomScale="90" zoomScaleNormal="90" workbookViewId="0">
      <selection activeCell="B11" sqref="B11"/>
    </sheetView>
  </sheetViews>
  <sheetFormatPr defaultRowHeight="13.2" x14ac:dyDescent="0.25"/>
  <cols>
    <col min="1" max="1" width="3.109375" customWidth="1"/>
    <col min="2" max="2" width="24.5546875" customWidth="1"/>
    <col min="3" max="3" width="7.109375" customWidth="1"/>
    <col min="4" max="4" width="8.109375" customWidth="1"/>
    <col min="5" max="5" width="7.5546875" customWidth="1"/>
    <col min="6" max="7" width="6.6640625" customWidth="1"/>
    <col min="8" max="8" width="6.44140625" customWidth="1"/>
    <col min="9" max="9" width="6.6640625" customWidth="1"/>
    <col min="10" max="10" width="7.33203125" customWidth="1"/>
    <col min="11" max="11" width="6.6640625" customWidth="1"/>
    <col min="12" max="12" width="6.109375" customWidth="1"/>
    <col min="13" max="15" width="6.6640625" customWidth="1"/>
    <col min="16" max="16" width="7" customWidth="1"/>
    <col min="17" max="17" width="6.109375" customWidth="1"/>
    <col min="18" max="19" width="6.6640625" customWidth="1"/>
    <col min="20" max="20" width="7" customWidth="1"/>
    <col min="21" max="21" width="6" customWidth="1"/>
    <col min="22" max="22" width="4.6640625" customWidth="1"/>
    <col min="23" max="23" width="5.33203125" customWidth="1"/>
  </cols>
  <sheetData>
    <row r="1" spans="1:20" ht="14.4" thickBot="1" x14ac:dyDescent="0.3">
      <c r="A1" s="17"/>
      <c r="B1" s="5" t="s">
        <v>63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20" ht="24.75" customHeight="1" thickBot="1" x14ac:dyDescent="0.35">
      <c r="A2" s="222"/>
      <c r="B2" s="224" t="s">
        <v>11</v>
      </c>
      <c r="C2" s="239" t="s">
        <v>72</v>
      </c>
      <c r="D2" s="240"/>
      <c r="E2" s="241"/>
      <c r="F2" s="202" t="s">
        <v>41</v>
      </c>
      <c r="G2" s="202"/>
      <c r="H2" s="202"/>
      <c r="I2" s="202"/>
      <c r="J2" s="203"/>
      <c r="K2" s="203"/>
      <c r="L2" s="203"/>
      <c r="M2" s="202"/>
      <c r="N2" s="202"/>
      <c r="O2" s="202"/>
      <c r="P2" s="202"/>
      <c r="Q2" s="202"/>
      <c r="R2" s="204"/>
      <c r="S2" s="199" t="s">
        <v>79</v>
      </c>
      <c r="T2" s="23"/>
    </row>
    <row r="3" spans="1:20" ht="24.75" customHeight="1" x14ac:dyDescent="0.25">
      <c r="A3" s="223"/>
      <c r="B3" s="225"/>
      <c r="C3" s="242"/>
      <c r="D3" s="243"/>
      <c r="E3" s="244"/>
      <c r="F3" s="267" t="s">
        <v>70</v>
      </c>
      <c r="G3" s="267"/>
      <c r="H3" s="267"/>
      <c r="I3" s="268"/>
      <c r="J3" s="271" t="s">
        <v>14</v>
      </c>
      <c r="K3" s="273" t="s">
        <v>49</v>
      </c>
      <c r="L3" s="226" t="s">
        <v>64</v>
      </c>
      <c r="M3" s="211" t="s">
        <v>71</v>
      </c>
      <c r="N3" s="205"/>
      <c r="O3" s="205"/>
      <c r="P3" s="205"/>
      <c r="Q3" s="205"/>
      <c r="R3" s="205"/>
      <c r="S3" s="200"/>
      <c r="T3" s="23"/>
    </row>
    <row r="4" spans="1:20" ht="33.75" customHeight="1" thickBot="1" x14ac:dyDescent="0.3">
      <c r="A4" s="223"/>
      <c r="B4" s="225"/>
      <c r="C4" s="218" t="s">
        <v>12</v>
      </c>
      <c r="D4" s="245" t="s">
        <v>53</v>
      </c>
      <c r="E4" s="246"/>
      <c r="F4" s="269"/>
      <c r="G4" s="269"/>
      <c r="H4" s="269"/>
      <c r="I4" s="270"/>
      <c r="J4" s="272"/>
      <c r="K4" s="274"/>
      <c r="L4" s="227"/>
      <c r="M4" s="212"/>
      <c r="N4" s="213"/>
      <c r="O4" s="213"/>
      <c r="P4" s="213"/>
      <c r="Q4" s="213"/>
      <c r="R4" s="213"/>
      <c r="S4" s="200"/>
      <c r="T4" s="23"/>
    </row>
    <row r="5" spans="1:20" ht="36.75" customHeight="1" thickBot="1" x14ac:dyDescent="0.3">
      <c r="A5" s="223"/>
      <c r="B5" s="225"/>
      <c r="C5" s="219"/>
      <c r="D5" s="237" t="s">
        <v>8</v>
      </c>
      <c r="E5" s="216" t="s">
        <v>32</v>
      </c>
      <c r="F5" s="56" t="s">
        <v>51</v>
      </c>
      <c r="G5" s="55" t="s">
        <v>36</v>
      </c>
      <c r="H5" s="97" t="s">
        <v>67</v>
      </c>
      <c r="I5" s="275" t="s">
        <v>77</v>
      </c>
      <c r="J5" s="272"/>
      <c r="K5" s="274"/>
      <c r="L5" s="227"/>
      <c r="M5" s="56" t="s">
        <v>51</v>
      </c>
      <c r="N5" s="55" t="s">
        <v>36</v>
      </c>
      <c r="O5" s="57" t="s">
        <v>52</v>
      </c>
      <c r="P5" s="95" t="s">
        <v>67</v>
      </c>
      <c r="Q5" s="48" t="s">
        <v>38</v>
      </c>
      <c r="R5" s="278" t="s">
        <v>78</v>
      </c>
      <c r="S5" s="200"/>
      <c r="T5" s="23"/>
    </row>
    <row r="6" spans="1:20" ht="61.5" customHeight="1" x14ac:dyDescent="0.3">
      <c r="A6" s="253"/>
      <c r="B6" s="277"/>
      <c r="C6" s="219"/>
      <c r="D6" s="238"/>
      <c r="E6" s="217"/>
      <c r="F6" s="13"/>
      <c r="G6" s="19"/>
      <c r="H6" s="96"/>
      <c r="I6" s="276"/>
      <c r="J6" s="272"/>
      <c r="K6" s="274"/>
      <c r="L6" s="228"/>
      <c r="M6" s="24"/>
      <c r="N6" s="7"/>
      <c r="O6" s="12"/>
      <c r="P6" s="94"/>
      <c r="Q6" s="30" t="s">
        <v>61</v>
      </c>
      <c r="R6" s="279"/>
      <c r="S6" s="266"/>
      <c r="T6" s="23"/>
    </row>
    <row r="7" spans="1:20" ht="13.5" customHeight="1" thickBot="1" x14ac:dyDescent="0.3">
      <c r="A7" s="1" t="s">
        <v>17</v>
      </c>
      <c r="B7" s="49" t="s">
        <v>16</v>
      </c>
      <c r="C7" s="99">
        <v>1</v>
      </c>
      <c r="D7" s="100">
        <v>2</v>
      </c>
      <c r="E7" s="101">
        <v>3</v>
      </c>
      <c r="F7" s="108">
        <v>4</v>
      </c>
      <c r="G7" s="102">
        <v>5</v>
      </c>
      <c r="H7" s="102">
        <v>6</v>
      </c>
      <c r="I7" s="103">
        <v>7</v>
      </c>
      <c r="J7" s="104">
        <v>8</v>
      </c>
      <c r="K7" s="105">
        <v>9</v>
      </c>
      <c r="L7" s="106">
        <v>10</v>
      </c>
      <c r="M7" s="108">
        <v>11</v>
      </c>
      <c r="N7" s="100">
        <v>12</v>
      </c>
      <c r="O7" s="109">
        <v>13</v>
      </c>
      <c r="P7" s="107">
        <v>14</v>
      </c>
      <c r="Q7" s="110">
        <v>15</v>
      </c>
      <c r="R7" s="103">
        <v>16</v>
      </c>
      <c r="S7" s="103">
        <v>17</v>
      </c>
      <c r="T7" s="23"/>
    </row>
  </sheetData>
  <sheetProtection formatCells="0" formatColumns="0" insertRows="0" deleteRows="0"/>
  <mergeCells count="16">
    <mergeCell ref="A2:A6"/>
    <mergeCell ref="B2:B6"/>
    <mergeCell ref="C2:E3"/>
    <mergeCell ref="F2:R2"/>
    <mergeCell ref="C4:C6"/>
    <mergeCell ref="D4:E4"/>
    <mergeCell ref="R5:R6"/>
    <mergeCell ref="D5:D6"/>
    <mergeCell ref="E5:E6"/>
    <mergeCell ref="S2:S6"/>
    <mergeCell ref="F3:I4"/>
    <mergeCell ref="J3:J6"/>
    <mergeCell ref="K3:K6"/>
    <mergeCell ref="L3:L6"/>
    <mergeCell ref="M3:R4"/>
    <mergeCell ref="I5:I6"/>
  </mergeCells>
  <phoneticPr fontId="5" type="noConversion"/>
  <pageMargins left="0.66" right="0.39370078740157483" top="0.39370078740157483" bottom="0.47244094488188981" header="0.23622047244094491" footer="0.15748031496062992"/>
  <pageSetup paperSize="9"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topLeftCell="A7" workbookViewId="0">
      <selection activeCell="A9" sqref="A9:IV37"/>
    </sheetView>
  </sheetViews>
  <sheetFormatPr defaultRowHeight="13.2" x14ac:dyDescent="0.25"/>
  <cols>
    <col min="1" max="1" width="4.21875" customWidth="1"/>
    <col min="2" max="2" width="21.6640625" customWidth="1"/>
  </cols>
  <sheetData>
    <row r="2" spans="1:13" ht="13.8" thickBot="1" x14ac:dyDescent="0.3"/>
    <row r="3" spans="1:13" ht="16.2" thickBot="1" x14ac:dyDescent="0.35">
      <c r="A3" s="282"/>
      <c r="B3" s="284" t="s">
        <v>11</v>
      </c>
      <c r="C3" s="259" t="s">
        <v>39</v>
      </c>
      <c r="D3" s="260"/>
      <c r="E3" s="260"/>
      <c r="F3" s="260"/>
      <c r="G3" s="260"/>
      <c r="H3" s="260"/>
      <c r="I3" s="260"/>
      <c r="J3" s="260"/>
      <c r="K3" s="260"/>
      <c r="L3" s="260"/>
      <c r="M3" s="199" t="s">
        <v>95</v>
      </c>
    </row>
    <row r="4" spans="1:13" x14ac:dyDescent="0.25">
      <c r="A4" s="283"/>
      <c r="B4" s="285"/>
      <c r="C4" s="280" t="s">
        <v>68</v>
      </c>
      <c r="D4" s="267"/>
      <c r="E4" s="267"/>
      <c r="F4" s="268"/>
      <c r="G4" s="211" t="s">
        <v>69</v>
      </c>
      <c r="H4" s="205"/>
      <c r="I4" s="205"/>
      <c r="J4" s="205"/>
      <c r="K4" s="205"/>
      <c r="L4" s="205"/>
      <c r="M4" s="200"/>
    </row>
    <row r="5" spans="1:13" ht="13.8" thickBot="1" x14ac:dyDescent="0.3">
      <c r="A5" s="283"/>
      <c r="B5" s="285"/>
      <c r="C5" s="281"/>
      <c r="D5" s="269"/>
      <c r="E5" s="269"/>
      <c r="F5" s="270"/>
      <c r="G5" s="212"/>
      <c r="H5" s="213"/>
      <c r="I5" s="213"/>
      <c r="J5" s="213"/>
      <c r="K5" s="213"/>
      <c r="L5" s="213"/>
      <c r="M5" s="200"/>
    </row>
    <row r="6" spans="1:13" ht="24.6" thickBot="1" x14ac:dyDescent="0.3">
      <c r="A6" s="283"/>
      <c r="B6" s="285"/>
      <c r="C6" s="45" t="s">
        <v>51</v>
      </c>
      <c r="D6" s="58" t="s">
        <v>36</v>
      </c>
      <c r="E6" s="95" t="s">
        <v>67</v>
      </c>
      <c r="F6" s="286" t="s">
        <v>80</v>
      </c>
      <c r="G6" s="56" t="s">
        <v>51</v>
      </c>
      <c r="H6" s="55" t="s">
        <v>36</v>
      </c>
      <c r="I6" s="57" t="s">
        <v>52</v>
      </c>
      <c r="J6" s="95" t="s">
        <v>67</v>
      </c>
      <c r="K6" s="48" t="s">
        <v>38</v>
      </c>
      <c r="L6" s="286" t="s">
        <v>81</v>
      </c>
      <c r="M6" s="200"/>
    </row>
    <row r="7" spans="1:13" ht="44.4" x14ac:dyDescent="0.25">
      <c r="A7" s="283"/>
      <c r="B7" s="285"/>
      <c r="C7" s="14"/>
      <c r="D7" s="20"/>
      <c r="E7" s="98"/>
      <c r="F7" s="288"/>
      <c r="G7" s="22"/>
      <c r="H7" s="13"/>
      <c r="I7" s="13"/>
      <c r="J7" s="9"/>
      <c r="K7" s="30" t="s">
        <v>61</v>
      </c>
      <c r="L7" s="287"/>
      <c r="M7" s="266"/>
    </row>
    <row r="8" spans="1:13" ht="13.8" thickBot="1" x14ac:dyDescent="0.3">
      <c r="A8" s="59" t="s">
        <v>17</v>
      </c>
      <c r="B8" s="60" t="s">
        <v>16</v>
      </c>
      <c r="C8" s="99">
        <v>1</v>
      </c>
      <c r="D8" s="102">
        <v>2</v>
      </c>
      <c r="E8" s="100">
        <v>3</v>
      </c>
      <c r="F8" s="103">
        <v>4</v>
      </c>
      <c r="G8" s="108">
        <v>5</v>
      </c>
      <c r="H8" s="108">
        <v>6</v>
      </c>
      <c r="I8" s="100">
        <v>7</v>
      </c>
      <c r="J8" s="100">
        <v>8</v>
      </c>
      <c r="K8" s="102">
        <v>9</v>
      </c>
      <c r="L8" s="103">
        <v>10</v>
      </c>
      <c r="M8" s="103">
        <v>11</v>
      </c>
    </row>
  </sheetData>
  <mergeCells count="8">
    <mergeCell ref="M3:M7"/>
    <mergeCell ref="C4:F5"/>
    <mergeCell ref="A3:A7"/>
    <mergeCell ref="B3:B7"/>
    <mergeCell ref="C3:L3"/>
    <mergeCell ref="G4:L5"/>
    <mergeCell ref="L6:L7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"/>
  <sheetViews>
    <sheetView view="pageBreakPreview" zoomScaleSheetLayoutView="100" workbookViewId="0">
      <selection activeCell="A43" sqref="A7:IV43"/>
    </sheetView>
  </sheetViews>
  <sheetFormatPr defaultRowHeight="13.2" x14ac:dyDescent="0.25"/>
  <cols>
    <col min="1" max="1" width="4.33203125" customWidth="1"/>
    <col min="2" max="2" width="18.6640625" customWidth="1"/>
    <col min="3" max="3" width="5.88671875" customWidth="1"/>
    <col min="4" max="4" width="5.33203125" customWidth="1"/>
    <col min="5" max="5" width="4.6640625" customWidth="1"/>
    <col min="6" max="9" width="5.109375" customWidth="1"/>
    <col min="10" max="10" width="5.44140625" customWidth="1"/>
    <col min="11" max="12" width="5" customWidth="1"/>
    <col min="13" max="13" width="5.33203125" customWidth="1"/>
    <col min="14" max="15" width="4.5546875" customWidth="1"/>
    <col min="16" max="16" width="4.88671875" customWidth="1"/>
    <col min="17" max="18" width="6.88671875" style="140" customWidth="1"/>
    <col min="19" max="19" width="5" customWidth="1"/>
    <col min="20" max="21" width="5.33203125" customWidth="1"/>
    <col min="22" max="22" width="5.109375" customWidth="1"/>
    <col min="23" max="23" width="6.109375" customWidth="1"/>
    <col min="24" max="24" width="6.33203125" customWidth="1"/>
    <col min="25" max="29" width="8.88671875" style="126" customWidth="1"/>
  </cols>
  <sheetData>
    <row r="1" spans="1:26" ht="11.25" customHeight="1" x14ac:dyDescent="0.25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</row>
    <row r="2" spans="1:26" ht="15" customHeight="1" x14ac:dyDescent="0.25">
      <c r="A2" s="61"/>
      <c r="B2" s="127" t="s">
        <v>87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61"/>
      <c r="N2" s="61"/>
      <c r="O2" s="61"/>
      <c r="P2" s="61"/>
      <c r="Q2" s="138"/>
      <c r="R2" s="138"/>
      <c r="S2" s="61"/>
      <c r="T2" s="61"/>
      <c r="U2" s="61"/>
      <c r="V2" s="315" t="s">
        <v>94</v>
      </c>
      <c r="W2" s="315"/>
      <c r="X2" s="315"/>
    </row>
    <row r="3" spans="1:26" ht="13.8" thickBo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39"/>
      <c r="R3" s="139"/>
      <c r="S3" s="61"/>
      <c r="T3" s="61"/>
      <c r="U3" s="61"/>
      <c r="V3" s="61"/>
      <c r="W3" s="61"/>
      <c r="X3" s="61"/>
    </row>
    <row r="4" spans="1:26" ht="15.75" customHeight="1" thickBot="1" x14ac:dyDescent="0.3">
      <c r="A4" s="296" t="s">
        <v>5</v>
      </c>
      <c r="B4" s="298" t="s">
        <v>6</v>
      </c>
      <c r="C4" s="300" t="s">
        <v>0</v>
      </c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1"/>
      <c r="Q4" s="312" t="s">
        <v>92</v>
      </c>
      <c r="R4" s="312" t="s">
        <v>93</v>
      </c>
      <c r="S4" s="302" t="s">
        <v>9</v>
      </c>
      <c r="T4" s="303"/>
      <c r="U4" s="303"/>
      <c r="V4" s="304"/>
      <c r="W4" s="308" t="s">
        <v>96</v>
      </c>
      <c r="X4" s="309"/>
      <c r="Y4" s="289" t="s">
        <v>97</v>
      </c>
      <c r="Z4" s="129"/>
    </row>
    <row r="5" spans="1:26" ht="25.5" customHeight="1" thickBot="1" x14ac:dyDescent="0.3">
      <c r="A5" s="297"/>
      <c r="B5" s="299"/>
      <c r="C5" s="291" t="s">
        <v>7</v>
      </c>
      <c r="D5" s="292" t="s">
        <v>31</v>
      </c>
      <c r="E5" s="293" t="s">
        <v>1</v>
      </c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4"/>
      <c r="Q5" s="313"/>
      <c r="R5" s="313"/>
      <c r="S5" s="305"/>
      <c r="T5" s="306"/>
      <c r="U5" s="306"/>
      <c r="V5" s="307"/>
      <c r="W5" s="310"/>
      <c r="X5" s="311"/>
      <c r="Y5" s="290"/>
      <c r="Z5" s="129"/>
    </row>
    <row r="6" spans="1:26" ht="79.5" customHeight="1" x14ac:dyDescent="0.25">
      <c r="A6" s="297"/>
      <c r="B6" s="299"/>
      <c r="C6" s="291"/>
      <c r="D6" s="292"/>
      <c r="E6" s="130" t="s">
        <v>2</v>
      </c>
      <c r="F6" s="130" t="s">
        <v>85</v>
      </c>
      <c r="G6" s="130" t="s">
        <v>91</v>
      </c>
      <c r="H6" s="130" t="s">
        <v>3</v>
      </c>
      <c r="I6" s="130" t="s">
        <v>85</v>
      </c>
      <c r="J6" s="130" t="s">
        <v>91</v>
      </c>
      <c r="K6" s="130" t="s">
        <v>88</v>
      </c>
      <c r="L6" s="130" t="s">
        <v>85</v>
      </c>
      <c r="M6" s="130" t="s">
        <v>91</v>
      </c>
      <c r="N6" s="130" t="s">
        <v>4</v>
      </c>
      <c r="O6" s="131" t="s">
        <v>85</v>
      </c>
      <c r="P6" s="130" t="s">
        <v>91</v>
      </c>
      <c r="Q6" s="314"/>
      <c r="R6" s="314"/>
      <c r="S6" s="132" t="s">
        <v>2</v>
      </c>
      <c r="T6" s="130" t="s">
        <v>3</v>
      </c>
      <c r="U6" s="131" t="s">
        <v>33</v>
      </c>
      <c r="V6" s="133" t="s">
        <v>34</v>
      </c>
      <c r="W6" s="134" t="s">
        <v>86</v>
      </c>
      <c r="X6" s="133" t="s">
        <v>85</v>
      </c>
      <c r="Y6" s="135" t="s">
        <v>10</v>
      </c>
    </row>
  </sheetData>
  <sheetProtection formatCells="0" formatColumns="0"/>
  <mergeCells count="13">
    <mergeCell ref="Y4:Y5"/>
    <mergeCell ref="C5:C6"/>
    <mergeCell ref="D5:D6"/>
    <mergeCell ref="E5:P5"/>
    <mergeCell ref="A1:X1"/>
    <mergeCell ref="A4:A6"/>
    <mergeCell ref="B4:B6"/>
    <mergeCell ref="C4:P4"/>
    <mergeCell ref="S4:V5"/>
    <mergeCell ref="W4:X5"/>
    <mergeCell ref="Q4:Q6"/>
    <mergeCell ref="R4:R6"/>
    <mergeCell ref="V2:X2"/>
  </mergeCells>
  <phoneticPr fontId="5" type="noConversion"/>
  <printOptions horizontalCentered="1"/>
  <pageMargins left="0.11811023622047245" right="0.15748031496062992" top="0.74803149606299213" bottom="0.27559055118110237" header="0.51181102362204722" footer="0.51181102362204722"/>
  <pageSetup paperSize="9" scale="75" firstPageNumber="0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1048576"/>
    </sheetView>
  </sheetViews>
  <sheetFormatPr defaultRowHeight="13.2" x14ac:dyDescent="0.25"/>
  <cols>
    <col min="1" max="1" width="3.44140625" customWidth="1"/>
    <col min="2" max="2" width="21" style="136" customWidth="1"/>
    <col min="3" max="3" width="6" customWidth="1"/>
    <col min="4" max="4" width="5.6640625" customWidth="1"/>
    <col min="5" max="5" width="5.33203125" customWidth="1"/>
    <col min="6" max="6" width="5.44140625" customWidth="1"/>
    <col min="7" max="7" width="5.88671875" customWidth="1"/>
    <col min="8" max="10" width="5.6640625" customWidth="1"/>
    <col min="11" max="11" width="5.5546875" customWidth="1"/>
    <col min="12" max="12" width="6.109375" customWidth="1"/>
    <col min="13" max="13" width="8" customWidth="1"/>
  </cols>
  <sheetData>
    <row r="1" spans="1:13" x14ac:dyDescent="0.25">
      <c r="A1" t="s">
        <v>89</v>
      </c>
    </row>
    <row r="2" spans="1:13" ht="3" customHeight="1" thickBot="1" x14ac:dyDescent="0.3"/>
    <row r="3" spans="1:13" ht="16.2" thickBot="1" x14ac:dyDescent="0.35">
      <c r="A3" s="282"/>
      <c r="B3" s="284" t="s">
        <v>11</v>
      </c>
      <c r="C3" s="259" t="s">
        <v>90</v>
      </c>
      <c r="D3" s="260"/>
      <c r="E3" s="260"/>
      <c r="F3" s="260"/>
      <c r="G3" s="260"/>
      <c r="H3" s="260"/>
      <c r="I3" s="260"/>
      <c r="J3" s="260"/>
      <c r="K3" s="260"/>
      <c r="L3" s="260"/>
      <c r="M3" s="199" t="s">
        <v>95</v>
      </c>
    </row>
    <row r="4" spans="1:13" ht="24.6" thickBot="1" x14ac:dyDescent="0.3">
      <c r="A4" s="283"/>
      <c r="B4" s="285"/>
      <c r="C4" s="45" t="s">
        <v>50</v>
      </c>
      <c r="D4" s="58" t="s">
        <v>37</v>
      </c>
      <c r="E4" s="95" t="s">
        <v>38</v>
      </c>
      <c r="F4" s="286" t="s">
        <v>80</v>
      </c>
      <c r="G4" s="56" t="s">
        <v>51</v>
      </c>
      <c r="H4" s="55" t="s">
        <v>36</v>
      </c>
      <c r="I4" s="57" t="s">
        <v>52</v>
      </c>
      <c r="J4" s="95" t="s">
        <v>67</v>
      </c>
      <c r="K4" s="48" t="s">
        <v>38</v>
      </c>
      <c r="L4" s="286" t="s">
        <v>81</v>
      </c>
      <c r="M4" s="200"/>
    </row>
    <row r="5" spans="1:13" ht="17.25" customHeight="1" x14ac:dyDescent="0.25">
      <c r="A5" s="283"/>
      <c r="B5" s="285"/>
      <c r="C5" s="14"/>
      <c r="D5" s="20"/>
      <c r="E5" s="98"/>
      <c r="F5" s="288"/>
      <c r="G5" s="22"/>
      <c r="H5" s="13"/>
      <c r="I5" s="13"/>
      <c r="J5" s="9"/>
      <c r="K5" s="30"/>
      <c r="L5" s="287"/>
      <c r="M5" s="266"/>
    </row>
    <row r="6" spans="1:13" ht="13.8" thickBot="1" x14ac:dyDescent="0.3">
      <c r="A6" s="59" t="s">
        <v>17</v>
      </c>
      <c r="B6" s="137" t="s">
        <v>16</v>
      </c>
      <c r="C6" s="99">
        <v>1</v>
      </c>
      <c r="D6" s="102">
        <v>2</v>
      </c>
      <c r="E6" s="100">
        <v>3</v>
      </c>
      <c r="F6" s="103">
        <v>4</v>
      </c>
      <c r="G6" s="108">
        <v>5</v>
      </c>
      <c r="H6" s="108">
        <v>6</v>
      </c>
      <c r="I6" s="100">
        <v>7</v>
      </c>
      <c r="J6" s="100">
        <v>8</v>
      </c>
      <c r="K6" s="102">
        <v>9</v>
      </c>
      <c r="L6" s="103">
        <v>10</v>
      </c>
      <c r="M6" s="103">
        <v>11</v>
      </c>
    </row>
  </sheetData>
  <sheetProtection formatCells="0" formatColumns="0"/>
  <mergeCells count="6">
    <mergeCell ref="M3:M5"/>
    <mergeCell ref="F4:F5"/>
    <mergeCell ref="L4:L5"/>
    <mergeCell ref="A3:A5"/>
    <mergeCell ref="B3:B5"/>
    <mergeCell ref="C3:L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Ewidencja spraw</vt:lpstr>
      <vt:lpstr>sesje ubezp. </vt:lpstr>
      <vt:lpstr>Sheet1</vt:lpstr>
      <vt:lpstr>sesje pracy</vt:lpstr>
      <vt:lpstr>Sheet2</vt:lpstr>
      <vt:lpstr>uzasadnienia</vt:lpstr>
      <vt:lpstr>załatw.od początku roku</vt:lpstr>
      <vt:lpstr>'sesje ubezp. '!Print_Area</vt:lpstr>
      <vt:lpstr>uzasadnienia!Print_Area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anna.mironowicz</dc:creator>
  <cp:lastModifiedBy>Skowronek, Roland</cp:lastModifiedBy>
  <cp:lastPrinted>2015-05-23T15:35:31Z</cp:lastPrinted>
  <dcterms:created xsi:type="dcterms:W3CDTF">2008-10-21T07:09:55Z</dcterms:created>
  <dcterms:modified xsi:type="dcterms:W3CDTF">2017-06-17T10:28:11Z</dcterms:modified>
</cp:coreProperties>
</file>