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esktop\"/>
    </mc:Choice>
  </mc:AlternateContent>
  <xr:revisionPtr revIDLastSave="0" documentId="13_ncr:1_{6006B5A5-97DC-4D7C-BFDD-F93C2D56D825}" xr6:coauthVersionLast="32" xr6:coauthVersionMax="32" xr10:uidLastSave="{00000000-0000-0000-0000-000000000000}"/>
  <bookViews>
    <workbookView xWindow="0" yWindow="0" windowWidth="11265" windowHeight="4470" xr2:uid="{71103163-E676-4188-BAAB-FD1F05E64219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E17" i="1" l="1"/>
  <c r="C17" i="1"/>
  <c r="E16" i="1" l="1"/>
  <c r="E15" i="1"/>
  <c r="E14" i="1"/>
  <c r="E13" i="1"/>
  <c r="E12" i="1"/>
  <c r="E9" i="1"/>
  <c r="E8" i="1"/>
  <c r="E7" i="1"/>
  <c r="E6" i="1"/>
  <c r="E19" i="1" l="1"/>
  <c r="F19" i="1" s="1"/>
</calcChain>
</file>

<file path=xl/sharedStrings.xml><?xml version="1.0" encoding="utf-8"?>
<sst xmlns="http://schemas.openxmlformats.org/spreadsheetml/2006/main" count="26" uniqueCount="26">
  <si>
    <t>Eventos</t>
  </si>
  <si>
    <t>Origenes</t>
  </si>
  <si>
    <t>LP WEB</t>
  </si>
  <si>
    <t>LP Usuario</t>
  </si>
  <si>
    <t>Correos outbound</t>
  </si>
  <si>
    <t>Proceso</t>
  </si>
  <si>
    <t>Toques con interacción (Cita, datos o toque)</t>
  </si>
  <si>
    <t xml:space="preserve">Toques sin interacción </t>
  </si>
  <si>
    <t>Entrevistas</t>
  </si>
  <si>
    <t>Recepción de prospectos</t>
  </si>
  <si>
    <t>Inscritos</t>
  </si>
  <si>
    <t>Interacciones</t>
  </si>
  <si>
    <t>Total</t>
  </si>
  <si>
    <t>Redes sociales y chat</t>
  </si>
  <si>
    <t>API call x interacción</t>
  </si>
  <si>
    <t>Modelo de cálculo de API calls</t>
  </si>
  <si>
    <t>Desplegar Interacciones digitales</t>
  </si>
  <si>
    <t>consideraciones</t>
  </si>
  <si>
    <t>Las interacciones son el numero mayor medido en el año 2017</t>
  </si>
  <si>
    <t xml:space="preserve">En origenes se consideran 3 API call x transacción siendo inserción a HS, lectura de HS para insertar en CRM e inserción de interacción digital </t>
  </si>
  <si>
    <t>Toques sin interacción no generan movimiento en el registro y no es necesario actualizar HS</t>
  </si>
  <si>
    <t>Toques con interacción si modifican registro y cambian etapa de ventas</t>
  </si>
  <si>
    <t>La Recepción de prospectos modifica la etapa y se refleja en HS</t>
  </si>
  <si>
    <t>El despliegue de interacciones digitales genera un API call por cada 1000 registros recuperados</t>
  </si>
  <si>
    <t>Previsión a 5 años</t>
  </si>
  <si>
    <t>Cuota actual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</si>
</sst>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3" fontId="0" fillId="0" borderId="0" xfId="0" applyNumberFormat="1"/>
    <xf numFmtId="164" fontId="0" fillId="2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2" applyFont="1"/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4" fontId="4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871B-7F7C-4966-BDC5-80F388308FEF}">
  <dimension ref="A1:F29"/>
  <sheetViews>
    <sheetView tabSelected="1" topLeftCell="A13" workbookViewId="0">
      <selection activeCell="C22" sqref="C22"/>
    </sheetView>
  </sheetViews>
  <sheetFormatPr baseColWidth="10" defaultRowHeight="15" x14ac:dyDescent="0.25"/>
  <cols>
    <col min="1" max="1" width="5.7109375" customWidth="1"/>
    <col min="2" max="2" width="41.5703125" customWidth="1"/>
    <col min="3" max="3" width="16.5703125" customWidth="1"/>
    <col min="4" max="4" width="12.28515625" style="1" customWidth="1"/>
    <col min="5" max="5" width="16.5703125" customWidth="1"/>
  </cols>
  <sheetData>
    <row r="1" spans="1:5" ht="21" customHeight="1" x14ac:dyDescent="0.3">
      <c r="A1" s="11" t="s">
        <v>15</v>
      </c>
      <c r="B1" s="11"/>
      <c r="C1" s="11"/>
      <c r="D1" s="11"/>
      <c r="E1" s="11"/>
    </row>
    <row r="4" spans="1:5" s="6" customFormat="1" ht="30" x14ac:dyDescent="0.25">
      <c r="A4" s="6" t="s">
        <v>0</v>
      </c>
      <c r="C4" s="7" t="s">
        <v>11</v>
      </c>
      <c r="D4" s="7" t="s">
        <v>14</v>
      </c>
      <c r="E4" s="7" t="s">
        <v>12</v>
      </c>
    </row>
    <row r="5" spans="1:5" x14ac:dyDescent="0.25">
      <c r="A5" t="s">
        <v>1</v>
      </c>
    </row>
    <row r="6" spans="1:5" x14ac:dyDescent="0.25">
      <c r="B6" t="s">
        <v>13</v>
      </c>
      <c r="C6" s="2">
        <v>1000</v>
      </c>
      <c r="D6" s="9">
        <v>3</v>
      </c>
      <c r="E6" s="2">
        <f>+D6*C6</f>
        <v>3000</v>
      </c>
    </row>
    <row r="7" spans="1:5" x14ac:dyDescent="0.25">
      <c r="B7" t="s">
        <v>2</v>
      </c>
      <c r="C7" s="5">
        <v>4000</v>
      </c>
      <c r="D7" s="9">
        <v>3</v>
      </c>
      <c r="E7" s="2">
        <f t="shared" ref="E7:E16" si="0">+D7*C7</f>
        <v>12000</v>
      </c>
    </row>
    <row r="8" spans="1:5" x14ac:dyDescent="0.25">
      <c r="B8" t="s">
        <v>3</v>
      </c>
      <c r="C8" s="2">
        <v>7000</v>
      </c>
      <c r="D8" s="9">
        <v>3</v>
      </c>
      <c r="E8" s="2">
        <f t="shared" si="0"/>
        <v>21000</v>
      </c>
    </row>
    <row r="9" spans="1:5" x14ac:dyDescent="0.25">
      <c r="B9" t="s">
        <v>4</v>
      </c>
      <c r="C9" s="2">
        <v>35000</v>
      </c>
      <c r="D9" s="9">
        <v>0</v>
      </c>
      <c r="E9" s="2">
        <f t="shared" si="0"/>
        <v>0</v>
      </c>
    </row>
    <row r="10" spans="1:5" x14ac:dyDescent="0.25">
      <c r="C10" s="2"/>
      <c r="D10" s="9"/>
      <c r="E10" s="2"/>
    </row>
    <row r="11" spans="1:5" x14ac:dyDescent="0.25">
      <c r="A11" t="s">
        <v>5</v>
      </c>
      <c r="C11" s="2"/>
      <c r="D11" s="9"/>
      <c r="E11" s="2"/>
    </row>
    <row r="12" spans="1:5" x14ac:dyDescent="0.25">
      <c r="B12" t="s">
        <v>7</v>
      </c>
      <c r="C12" s="2">
        <v>30000</v>
      </c>
      <c r="D12" s="9">
        <v>0</v>
      </c>
      <c r="E12" s="2">
        <f t="shared" si="0"/>
        <v>0</v>
      </c>
    </row>
    <row r="13" spans="1:5" x14ac:dyDescent="0.25">
      <c r="B13" t="s">
        <v>6</v>
      </c>
      <c r="C13" s="2">
        <v>10000</v>
      </c>
      <c r="D13" s="9">
        <v>1</v>
      </c>
      <c r="E13" s="2">
        <f t="shared" si="0"/>
        <v>10000</v>
      </c>
    </row>
    <row r="14" spans="1:5" x14ac:dyDescent="0.25">
      <c r="B14" t="s">
        <v>9</v>
      </c>
      <c r="C14" s="2">
        <v>4000</v>
      </c>
      <c r="D14" s="9">
        <v>1</v>
      </c>
      <c r="E14" s="2">
        <f t="shared" si="0"/>
        <v>4000</v>
      </c>
    </row>
    <row r="15" spans="1:5" x14ac:dyDescent="0.25">
      <c r="B15" t="s">
        <v>8</v>
      </c>
      <c r="C15" s="2">
        <v>4000</v>
      </c>
      <c r="D15" s="9">
        <v>1</v>
      </c>
      <c r="E15" s="2">
        <f t="shared" si="0"/>
        <v>4000</v>
      </c>
    </row>
    <row r="16" spans="1:5" x14ac:dyDescent="0.25">
      <c r="B16" t="s">
        <v>10</v>
      </c>
      <c r="C16" s="2">
        <v>619</v>
      </c>
      <c r="D16" s="9">
        <v>1</v>
      </c>
      <c r="E16" s="2">
        <f t="shared" si="0"/>
        <v>619</v>
      </c>
    </row>
    <row r="17" spans="2:6" x14ac:dyDescent="0.25">
      <c r="B17" t="s">
        <v>16</v>
      </c>
      <c r="C17" s="2">
        <f>+C15</f>
        <v>4000</v>
      </c>
      <c r="D17" s="9">
        <v>1</v>
      </c>
      <c r="E17" s="2">
        <f t="shared" ref="E17" si="1">+D17*C17</f>
        <v>4000</v>
      </c>
    </row>
    <row r="18" spans="2:6" x14ac:dyDescent="0.25">
      <c r="C18" s="2"/>
      <c r="D18" s="9"/>
    </row>
    <row r="19" spans="2:6" x14ac:dyDescent="0.25">
      <c r="E19" s="3">
        <f>SUM(E6:E17)</f>
        <v>58619</v>
      </c>
      <c r="F19" s="8">
        <f>+E19/D21</f>
        <v>0.36636875000000002</v>
      </c>
    </row>
    <row r="20" spans="2:6" x14ac:dyDescent="0.25">
      <c r="C20" s="1" t="s">
        <v>24</v>
      </c>
      <c r="D20" s="12">
        <v>0.22</v>
      </c>
      <c r="E20" s="13">
        <f>+E19*(1+D20)</f>
        <v>71515.179999999993</v>
      </c>
      <c r="F20" s="8">
        <f>+E20/D21</f>
        <v>0.44696987499999996</v>
      </c>
    </row>
    <row r="21" spans="2:6" x14ac:dyDescent="0.25">
      <c r="C21" t="s">
        <v>25</v>
      </c>
      <c r="D21" s="4">
        <v>160000</v>
      </c>
      <c r="E21" s="4"/>
    </row>
    <row r="22" spans="2:6" x14ac:dyDescent="0.25">
      <c r="E22" s="4"/>
    </row>
    <row r="23" spans="2:6" x14ac:dyDescent="0.25">
      <c r="B23" s="10" t="s">
        <v>17</v>
      </c>
      <c r="E23" s="4"/>
    </row>
    <row r="24" spans="2:6" x14ac:dyDescent="0.25">
      <c r="B24" t="s">
        <v>18</v>
      </c>
      <c r="E24" s="4"/>
    </row>
    <row r="25" spans="2:6" x14ac:dyDescent="0.25">
      <c r="B25" t="s">
        <v>19</v>
      </c>
    </row>
    <row r="26" spans="2:6" x14ac:dyDescent="0.25">
      <c r="B26" t="s">
        <v>20</v>
      </c>
    </row>
    <row r="27" spans="2:6" x14ac:dyDescent="0.25">
      <c r="B27" t="s">
        <v>21</v>
      </c>
    </row>
    <row r="28" spans="2:6" x14ac:dyDescent="0.25">
      <c r="B28" t="s">
        <v>22</v>
      </c>
    </row>
    <row r="29" spans="2:6" x14ac:dyDescent="0.25">
      <c r="B29" t="s">
        <v>23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Silva</dc:creator>
  <cp:lastModifiedBy>Alfonso Silva</cp:lastModifiedBy>
  <dcterms:created xsi:type="dcterms:W3CDTF">2018-05-28T21:21:10Z</dcterms:created>
  <dcterms:modified xsi:type="dcterms:W3CDTF">2018-06-01T15:26:36Z</dcterms:modified>
</cp:coreProperties>
</file>