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ample StalBIAS" sheetId="1" r:id="rId1"/>
  </sheets>
  <calcPr calcId="145621"/>
  <fileRecoveryPr repairLoad="1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2" i="1"/>
  <c r="N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2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</calcChain>
</file>

<file path=xl/sharedStrings.xml><?xml version="1.0" encoding="utf-8"?>
<sst xmlns="http://schemas.openxmlformats.org/spreadsheetml/2006/main" count="17" uniqueCount="17">
  <si>
    <t>Timestamp</t>
  </si>
  <si>
    <t>Drip Interval (s)</t>
  </si>
  <si>
    <t>Error (s)</t>
  </si>
  <si>
    <t>Film Thickness (m)</t>
  </si>
  <si>
    <t>Error (m)</t>
  </si>
  <si>
    <t>Temperature (degC)</t>
  </si>
  <si>
    <t>Error (degC)</t>
  </si>
  <si>
    <t>pCO2 (atm)</t>
  </si>
  <si>
    <t>Error (atm)</t>
  </si>
  <si>
    <t>cCa (mol/cm3)</t>
  </si>
  <si>
    <t>Growth Rate (m/yr)</t>
  </si>
  <si>
    <t>cCa app (mol/cm3)</t>
  </si>
  <si>
    <t>cCa app (mol/m3)</t>
  </si>
  <si>
    <t>cCa (mol/m3)</t>
  </si>
  <si>
    <t>alpha</t>
  </si>
  <si>
    <t>Error (mol/m3)</t>
  </si>
  <si>
    <t>Error cCa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</si>
</sst>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800100</xdr:colOff>
      <xdr:row>17</xdr:row>
      <xdr:rowOff>133350</xdr:rowOff>
    </xdr:from>
    <xdr:to>
      <xdr:col>13</xdr:col>
      <xdr:colOff>267930</xdr:colOff>
      <xdr:row>24</xdr:row>
      <xdr:rowOff>133536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00400" y="3371850"/>
          <a:ext cx="8811855" cy="1333686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19</xdr:row>
      <xdr:rowOff>0</xdr:rowOff>
    </xdr:from>
    <xdr:to>
      <xdr:col>16</xdr:col>
      <xdr:colOff>762423</xdr:colOff>
      <xdr:row>21</xdr:row>
      <xdr:rowOff>28632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87325" y="3619500"/>
          <a:ext cx="3029373" cy="4096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tabSelected="1" topLeftCell="F1" workbookViewId="0">
      <selection activeCell="P19" sqref="P19"/>
    </sheetView>
  </sheetViews>
  <sheetFormatPr defaultRowHeight="15" x14ac:dyDescent="0.25"/>
  <cols>
    <col min="2" max="2" width="17.7109375" customWidth="1"/>
    <col min="4" max="4" width="20.140625" customWidth="1"/>
    <col min="6" max="6" width="19.7109375" customWidth="1"/>
    <col min="8" max="8" width="11.5703125" customWidth="1"/>
    <col min="9" max="9" width="11.85546875" customWidth="1"/>
    <col min="10" max="11" width="17" customWidth="1"/>
    <col min="12" max="12" width="15.42578125" customWidth="1"/>
    <col min="14" max="14" width="17.140625" customWidth="1"/>
    <col min="15" max="16" width="17" customWidth="1"/>
    <col min="17" max="17" width="15.28515625" customWidth="1"/>
    <col min="18" max="18" width="12.8554687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13</v>
      </c>
      <c r="L1" t="s">
        <v>15</v>
      </c>
      <c r="N1" t="s">
        <v>11</v>
      </c>
      <c r="O1" t="s">
        <v>12</v>
      </c>
      <c r="P1" t="s">
        <v>16</v>
      </c>
      <c r="Q1" t="s">
        <v>14</v>
      </c>
      <c r="R1" t="s">
        <v>10</v>
      </c>
    </row>
    <row r="2" spans="1:18" x14ac:dyDescent="0.25">
      <c r="A2" s="1">
        <v>41305</v>
      </c>
      <c r="B2">
        <v>10</v>
      </c>
      <c r="C2">
        <v>0</v>
      </c>
      <c r="D2">
        <v>1E-4</v>
      </c>
      <c r="E2">
        <v>5.0000000000000002E-5</v>
      </c>
      <c r="F2">
        <v>22.6</v>
      </c>
      <c r="G2">
        <v>0.02</v>
      </c>
      <c r="H2">
        <v>6.9700000000000003E-4</v>
      </c>
      <c r="I2">
        <v>3.0000000000000001E-5</v>
      </c>
      <c r="J2">
        <v>1.9E-6</v>
      </c>
      <c r="K2">
        <f>J2*10^6</f>
        <v>1.9</v>
      </c>
      <c r="L2">
        <v>0.01</v>
      </c>
      <c r="N2">
        <f>0.0000005*((5.872*H2^0.2526)+(-0.0167*F2+1.5146))</f>
        <v>1.0367094121559515E-6</v>
      </c>
      <c r="O2">
        <f>N2*10^6</f>
        <v>1.0367094121559515</v>
      </c>
      <c r="P2">
        <f>(0.2526*(I2/H2)+(G2/F2))*O2</f>
        <v>1.2188867962420247E-2</v>
      </c>
      <c r="Q2">
        <f>(0.52+0.04*F2+0.004*F2^2)*10^(-7)</f>
        <v>3.4670400000000001E-7</v>
      </c>
      <c r="R2">
        <f>1174*(K2-O2)*(D2/B2)*(1-(2.718281828459^(-1*((Q2)/D2)*B2)))</f>
        <v>3.4536404700787575E-4</v>
      </c>
    </row>
    <row r="3" spans="1:18" x14ac:dyDescent="0.25">
      <c r="A3" s="1">
        <v>41337</v>
      </c>
      <c r="B3">
        <v>10</v>
      </c>
      <c r="C3">
        <v>0</v>
      </c>
      <c r="D3">
        <v>1E-4</v>
      </c>
      <c r="E3">
        <v>5.0000000000000002E-5</v>
      </c>
      <c r="F3">
        <v>22.6</v>
      </c>
      <c r="G3">
        <v>0.02</v>
      </c>
      <c r="H3">
        <v>5.8900000000000001E-4</v>
      </c>
      <c r="I3">
        <v>3.0000000000000001E-5</v>
      </c>
      <c r="J3">
        <v>1.9E-6</v>
      </c>
      <c r="K3">
        <f t="shared" ref="K3:K16" si="0">J3*10^6</f>
        <v>1.9</v>
      </c>
      <c r="L3">
        <v>0.01</v>
      </c>
      <c r="N3">
        <f t="shared" ref="N3:N16" si="1">0.0000005*((5.872*H3^0.2526)+(-0.0167*F3+1.5146))</f>
        <v>1.0172188255831148E-6</v>
      </c>
      <c r="O3">
        <f t="shared" ref="O3:O16" si="2">N3*10^6</f>
        <v>1.0172188255831147</v>
      </c>
      <c r="P3">
        <f t="shared" ref="P3:P16" si="3">(0.2526*(I3/H3)+(G3/F3))*O3</f>
        <v>1.398760326092259E-2</v>
      </c>
      <c r="Q3">
        <f t="shared" ref="Q3:Q16" si="4">(0.52+0.04*F3+0.004*F3^2)*10^(-7)</f>
        <v>3.4670400000000001E-7</v>
      </c>
      <c r="R3">
        <f t="shared" ref="R3:R16" si="5">1174*(K3-O3)*(D3/B3)*(1-(2.718281828459^(-1*((Q3)/D3)*B3)))</f>
        <v>3.5316136108975738E-4</v>
      </c>
    </row>
    <row r="4" spans="1:18" x14ac:dyDescent="0.25">
      <c r="A4" s="1">
        <v>41366</v>
      </c>
      <c r="B4">
        <v>10</v>
      </c>
      <c r="C4">
        <v>0</v>
      </c>
      <c r="D4">
        <v>1E-4</v>
      </c>
      <c r="E4">
        <v>5.0000000000000002E-5</v>
      </c>
      <c r="F4">
        <v>22.6</v>
      </c>
      <c r="G4">
        <v>0.02</v>
      </c>
      <c r="H4">
        <v>6.8800000000000003E-4</v>
      </c>
      <c r="I4">
        <v>3.0000000000000001E-5</v>
      </c>
      <c r="J4">
        <v>1.9E-6</v>
      </c>
      <c r="K4">
        <f t="shared" si="0"/>
        <v>1.9</v>
      </c>
      <c r="L4">
        <v>0.01</v>
      </c>
      <c r="N4">
        <f t="shared" si="1"/>
        <v>1.0351751267401988E-6</v>
      </c>
      <c r="O4">
        <f t="shared" si="2"/>
        <v>1.0351751267401987</v>
      </c>
      <c r="P4">
        <f t="shared" si="3"/>
        <v>1.2318056727196084E-2</v>
      </c>
      <c r="Q4">
        <f t="shared" si="4"/>
        <v>3.4670400000000001E-7</v>
      </c>
      <c r="R4">
        <f t="shared" si="5"/>
        <v>3.4597784614794617E-4</v>
      </c>
    </row>
    <row r="5" spans="1:18" x14ac:dyDescent="0.25">
      <c r="A5" s="1">
        <v>41392</v>
      </c>
      <c r="B5">
        <v>10</v>
      </c>
      <c r="C5">
        <v>0</v>
      </c>
      <c r="D5">
        <v>1E-4</v>
      </c>
      <c r="E5">
        <v>5.0000000000000002E-5</v>
      </c>
      <c r="F5">
        <v>22.6</v>
      </c>
      <c r="G5">
        <v>0.02</v>
      </c>
      <c r="H5">
        <v>7.3399999999999995E-4</v>
      </c>
      <c r="I5">
        <v>3.0000000000000001E-5</v>
      </c>
      <c r="J5">
        <v>1.9E-6</v>
      </c>
      <c r="K5">
        <f t="shared" si="0"/>
        <v>1.9</v>
      </c>
      <c r="L5">
        <v>0.01</v>
      </c>
      <c r="N5">
        <f t="shared" si="1"/>
        <v>1.0428657024881361E-6</v>
      </c>
      <c r="O5">
        <f t="shared" si="2"/>
        <v>1.042865702488136</v>
      </c>
      <c r="P5">
        <f t="shared" si="3"/>
        <v>1.168969694151401E-2</v>
      </c>
      <c r="Q5">
        <f t="shared" si="4"/>
        <v>3.4670400000000001E-7</v>
      </c>
      <c r="R5">
        <f t="shared" si="5"/>
        <v>3.4290118991940854E-4</v>
      </c>
    </row>
    <row r="6" spans="1:18" x14ac:dyDescent="0.25">
      <c r="A6" s="1">
        <v>41424</v>
      </c>
      <c r="B6">
        <v>10</v>
      </c>
      <c r="C6">
        <v>0</v>
      </c>
      <c r="D6">
        <v>1E-4</v>
      </c>
      <c r="E6">
        <v>5.0000000000000002E-5</v>
      </c>
      <c r="F6">
        <v>22.6</v>
      </c>
      <c r="G6">
        <v>0.02</v>
      </c>
      <c r="H6">
        <v>1.2589999999999999E-3</v>
      </c>
      <c r="I6">
        <v>3.0000000000000001E-5</v>
      </c>
      <c r="J6">
        <v>1.9E-6</v>
      </c>
      <c r="K6">
        <f t="shared" si="0"/>
        <v>1.9</v>
      </c>
      <c r="L6">
        <v>0.01</v>
      </c>
      <c r="N6">
        <f t="shared" si="1"/>
        <v>1.112118787039272E-6</v>
      </c>
      <c r="O6">
        <f t="shared" si="2"/>
        <v>1.1121187870392719</v>
      </c>
      <c r="P6">
        <f t="shared" si="3"/>
        <v>7.6780886803896288E-3</v>
      </c>
      <c r="Q6">
        <f t="shared" si="4"/>
        <v>3.4670400000000001E-7</v>
      </c>
      <c r="R6">
        <f t="shared" si="5"/>
        <v>3.1519612063550767E-4</v>
      </c>
    </row>
    <row r="7" spans="1:18" x14ac:dyDescent="0.25">
      <c r="A7" s="1">
        <v>41458</v>
      </c>
      <c r="B7">
        <v>10</v>
      </c>
      <c r="C7">
        <v>0</v>
      </c>
      <c r="D7">
        <v>1E-4</v>
      </c>
      <c r="E7">
        <v>5.0000000000000002E-5</v>
      </c>
      <c r="F7">
        <v>22.6</v>
      </c>
      <c r="G7">
        <v>0.02</v>
      </c>
      <c r="H7">
        <v>1.6639999999999999E-3</v>
      </c>
      <c r="I7">
        <v>3.0000000000000001E-5</v>
      </c>
      <c r="J7">
        <v>1.9E-6</v>
      </c>
      <c r="K7">
        <f t="shared" si="0"/>
        <v>1.9</v>
      </c>
      <c r="L7">
        <v>0.01</v>
      </c>
      <c r="N7">
        <f t="shared" si="1"/>
        <v>1.1517925045339025E-6</v>
      </c>
      <c r="O7">
        <f t="shared" si="2"/>
        <v>1.1517925045339026</v>
      </c>
      <c r="P7">
        <f t="shared" si="3"/>
        <v>6.2646481422411384E-3</v>
      </c>
      <c r="Q7">
        <f t="shared" si="4"/>
        <v>3.4670400000000001E-7</v>
      </c>
      <c r="R7">
        <f t="shared" si="5"/>
        <v>2.9932443637677918E-4</v>
      </c>
    </row>
    <row r="8" spans="1:18" x14ac:dyDescent="0.25">
      <c r="A8" s="1">
        <v>41474</v>
      </c>
      <c r="B8">
        <v>10</v>
      </c>
      <c r="C8">
        <v>0</v>
      </c>
      <c r="D8">
        <v>1E-4</v>
      </c>
      <c r="E8">
        <v>5.0000000000000002E-5</v>
      </c>
      <c r="F8">
        <v>22.6</v>
      </c>
      <c r="G8">
        <v>0.02</v>
      </c>
      <c r="H8">
        <v>1.5809999999999999E-3</v>
      </c>
      <c r="I8">
        <v>3.0000000000000001E-5</v>
      </c>
      <c r="J8">
        <v>1.9E-6</v>
      </c>
      <c r="K8">
        <f t="shared" si="0"/>
        <v>1.9</v>
      </c>
      <c r="L8">
        <v>0.01</v>
      </c>
      <c r="N8">
        <f t="shared" si="1"/>
        <v>1.1443032722198779E-6</v>
      </c>
      <c r="O8">
        <f t="shared" si="2"/>
        <v>1.1443032722198778</v>
      </c>
      <c r="P8">
        <f t="shared" si="3"/>
        <v>6.4974965972340532E-3</v>
      </c>
      <c r="Q8">
        <f t="shared" si="4"/>
        <v>3.4670400000000001E-7</v>
      </c>
      <c r="R8">
        <f t="shared" si="5"/>
        <v>3.0232054408069062E-4</v>
      </c>
    </row>
    <row r="9" spans="1:18" x14ac:dyDescent="0.25">
      <c r="A9" s="1">
        <v>41504</v>
      </c>
      <c r="B9">
        <v>10</v>
      </c>
      <c r="C9">
        <v>0</v>
      </c>
      <c r="D9">
        <v>1E-4</v>
      </c>
      <c r="E9">
        <v>5.0000000000000002E-5</v>
      </c>
      <c r="F9">
        <v>22.6</v>
      </c>
      <c r="G9">
        <v>0.02</v>
      </c>
      <c r="H9">
        <v>1.8500000000000001E-3</v>
      </c>
      <c r="I9">
        <v>3.0000000000000001E-5</v>
      </c>
      <c r="J9">
        <v>1.9E-6</v>
      </c>
      <c r="K9">
        <f t="shared" si="0"/>
        <v>1.9</v>
      </c>
      <c r="L9">
        <v>0.01</v>
      </c>
      <c r="N9">
        <f t="shared" si="1"/>
        <v>1.1676131820973523E-6</v>
      </c>
      <c r="O9">
        <f t="shared" si="2"/>
        <v>1.1676131820973523</v>
      </c>
      <c r="P9">
        <f t="shared" si="3"/>
        <v>5.8160820526310568E-3</v>
      </c>
      <c r="Q9">
        <f t="shared" si="4"/>
        <v>3.4670400000000001E-7</v>
      </c>
      <c r="R9">
        <f t="shared" si="5"/>
        <v>2.9299528915027577E-4</v>
      </c>
    </row>
    <row r="10" spans="1:18" x14ac:dyDescent="0.25">
      <c r="A10" s="1">
        <v>41519</v>
      </c>
      <c r="B10">
        <v>10</v>
      </c>
      <c r="C10">
        <v>0</v>
      </c>
      <c r="D10">
        <v>1E-4</v>
      </c>
      <c r="E10">
        <v>5.0000000000000002E-5</v>
      </c>
      <c r="F10">
        <v>22.6</v>
      </c>
      <c r="G10">
        <v>0.02</v>
      </c>
      <c r="H10">
        <v>1.7600000000000001E-3</v>
      </c>
      <c r="I10">
        <v>3.0000000000000001E-5</v>
      </c>
      <c r="J10">
        <v>1.9E-6</v>
      </c>
      <c r="K10">
        <f t="shared" si="0"/>
        <v>1.9</v>
      </c>
      <c r="L10">
        <v>0.01</v>
      </c>
      <c r="N10">
        <f t="shared" si="1"/>
        <v>1.1601142466800234E-6</v>
      </c>
      <c r="O10">
        <f t="shared" si="2"/>
        <v>1.1601142466800234</v>
      </c>
      <c r="P10">
        <f t="shared" si="3"/>
        <v>6.0217325947669025E-3</v>
      </c>
      <c r="Q10">
        <f t="shared" si="4"/>
        <v>3.4670400000000001E-7</v>
      </c>
      <c r="R10">
        <f t="shared" si="5"/>
        <v>2.9599527863289862E-4</v>
      </c>
    </row>
    <row r="11" spans="1:18" x14ac:dyDescent="0.25">
      <c r="A11" s="1">
        <v>41547</v>
      </c>
      <c r="B11">
        <v>10</v>
      </c>
      <c r="C11">
        <v>0</v>
      </c>
      <c r="D11">
        <v>1E-4</v>
      </c>
      <c r="E11">
        <v>5.0000000000000002E-5</v>
      </c>
      <c r="F11">
        <v>22.6</v>
      </c>
      <c r="G11">
        <v>0.02</v>
      </c>
      <c r="H11">
        <v>1.1199999999999999E-3</v>
      </c>
      <c r="I11">
        <v>3.0000000000000001E-5</v>
      </c>
      <c r="J11">
        <v>1.9E-6</v>
      </c>
      <c r="K11">
        <f t="shared" si="0"/>
        <v>1.9</v>
      </c>
      <c r="L11">
        <v>0.01</v>
      </c>
      <c r="N11">
        <f t="shared" si="1"/>
        <v>1.0962917370648459E-6</v>
      </c>
      <c r="O11">
        <f t="shared" si="2"/>
        <v>1.096291737064846</v>
      </c>
      <c r="P11">
        <f t="shared" si="3"/>
        <v>8.3877578783518435E-3</v>
      </c>
      <c r="Q11">
        <f t="shared" si="4"/>
        <v>3.4670400000000001E-7</v>
      </c>
      <c r="R11">
        <f t="shared" si="5"/>
        <v>3.215278171793267E-4</v>
      </c>
    </row>
    <row r="12" spans="1:18" x14ac:dyDescent="0.25">
      <c r="A12" s="1">
        <v>41607</v>
      </c>
      <c r="B12">
        <v>10</v>
      </c>
      <c r="C12">
        <v>0</v>
      </c>
      <c r="D12">
        <v>1E-4</v>
      </c>
      <c r="E12">
        <v>5.0000000000000002E-5</v>
      </c>
      <c r="F12">
        <v>22.6</v>
      </c>
      <c r="G12">
        <v>0.02</v>
      </c>
      <c r="H12">
        <v>9.6000000000000002E-4</v>
      </c>
      <c r="I12">
        <v>3.0000000000000001E-5</v>
      </c>
      <c r="J12">
        <v>1.9E-6</v>
      </c>
      <c r="K12">
        <f t="shared" si="0"/>
        <v>1.9</v>
      </c>
      <c r="L12">
        <v>0.01</v>
      </c>
      <c r="N12">
        <f t="shared" si="1"/>
        <v>1.076138752553904E-6</v>
      </c>
      <c r="O12">
        <f t="shared" si="2"/>
        <v>1.0761387525539039</v>
      </c>
      <c r="P12">
        <f t="shared" si="3"/>
        <v>9.4471054572236209E-3</v>
      </c>
      <c r="Q12">
        <f t="shared" si="4"/>
        <v>3.4670400000000001E-7</v>
      </c>
      <c r="R12">
        <f t="shared" si="5"/>
        <v>3.295901271222255E-4</v>
      </c>
    </row>
    <row r="13" spans="1:18" x14ac:dyDescent="0.25">
      <c r="A13" s="1">
        <v>41607</v>
      </c>
      <c r="B13">
        <v>10</v>
      </c>
      <c r="C13">
        <v>0</v>
      </c>
      <c r="D13">
        <v>1E-4</v>
      </c>
      <c r="E13">
        <v>5.0000000000000002E-5</v>
      </c>
      <c r="F13">
        <v>22.6</v>
      </c>
      <c r="G13">
        <v>0.02</v>
      </c>
      <c r="H13">
        <v>8.3000000000000001E-4</v>
      </c>
      <c r="I13">
        <v>3.0000000000000001E-5</v>
      </c>
      <c r="J13">
        <v>1.9E-6</v>
      </c>
      <c r="K13">
        <f t="shared" si="0"/>
        <v>1.9</v>
      </c>
      <c r="L13">
        <v>0.01</v>
      </c>
      <c r="N13">
        <f t="shared" si="1"/>
        <v>1.0578223621392542E-6</v>
      </c>
      <c r="O13">
        <f t="shared" si="2"/>
        <v>1.0578223621392542</v>
      </c>
      <c r="P13">
        <f t="shared" si="3"/>
        <v>1.0594171599002786E-2</v>
      </c>
      <c r="Q13">
        <f t="shared" si="4"/>
        <v>3.4670400000000001E-7</v>
      </c>
      <c r="R13">
        <f t="shared" si="5"/>
        <v>3.3691769770998961E-4</v>
      </c>
    </row>
    <row r="14" spans="1:18" x14ac:dyDescent="0.25">
      <c r="A14" s="1">
        <v>41645</v>
      </c>
      <c r="B14">
        <v>10</v>
      </c>
      <c r="C14">
        <v>0</v>
      </c>
      <c r="D14">
        <v>1E-4</v>
      </c>
      <c r="E14">
        <v>5.0000000000000002E-5</v>
      </c>
      <c r="F14">
        <v>22.6</v>
      </c>
      <c r="G14">
        <v>0.02</v>
      </c>
      <c r="H14">
        <v>6.2E-4</v>
      </c>
      <c r="I14">
        <v>3.0000000000000001E-5</v>
      </c>
      <c r="J14">
        <v>1.9E-6</v>
      </c>
      <c r="K14">
        <f t="shared" si="0"/>
        <v>1.9</v>
      </c>
      <c r="L14">
        <v>0.01</v>
      </c>
      <c r="N14">
        <f t="shared" si="1"/>
        <v>1.0230693885868514E-6</v>
      </c>
      <c r="O14">
        <f t="shared" si="2"/>
        <v>1.0230693885868514</v>
      </c>
      <c r="P14">
        <f t="shared" si="3"/>
        <v>1.340991924794099E-2</v>
      </c>
      <c r="Q14">
        <f t="shared" si="4"/>
        <v>3.4670400000000001E-7</v>
      </c>
      <c r="R14">
        <f t="shared" si="5"/>
        <v>3.5082081186485362E-4</v>
      </c>
    </row>
    <row r="15" spans="1:18" x14ac:dyDescent="0.25">
      <c r="A15" s="1">
        <v>41679</v>
      </c>
      <c r="B15">
        <v>10</v>
      </c>
      <c r="C15">
        <v>0</v>
      </c>
      <c r="D15">
        <v>1E-4</v>
      </c>
      <c r="E15">
        <v>5.0000000000000002E-5</v>
      </c>
      <c r="F15">
        <v>22.6</v>
      </c>
      <c r="G15">
        <v>0.02</v>
      </c>
      <c r="H15">
        <v>5.5000000000000003E-4</v>
      </c>
      <c r="I15">
        <v>3.0000000000000001E-5</v>
      </c>
      <c r="J15">
        <v>1.9E-6</v>
      </c>
      <c r="K15">
        <f t="shared" si="0"/>
        <v>1.9</v>
      </c>
      <c r="L15">
        <v>0.01</v>
      </c>
      <c r="N15">
        <f t="shared" si="1"/>
        <v>1.0095220490873808E-6</v>
      </c>
      <c r="O15">
        <f t="shared" si="2"/>
        <v>1.0095220490873809</v>
      </c>
      <c r="P15">
        <f t="shared" si="3"/>
        <v>1.4802760686114519E-2</v>
      </c>
      <c r="Q15">
        <f t="shared" si="4"/>
        <v>3.4670400000000001E-7</v>
      </c>
      <c r="R15">
        <f t="shared" si="5"/>
        <v>3.5624049796083133E-4</v>
      </c>
    </row>
    <row r="16" spans="1:18" x14ac:dyDescent="0.25">
      <c r="A16" s="1">
        <v>41737</v>
      </c>
      <c r="B16">
        <v>10</v>
      </c>
      <c r="C16">
        <v>0</v>
      </c>
      <c r="D16">
        <v>1E-4</v>
      </c>
      <c r="E16">
        <v>5.0000000000000002E-5</v>
      </c>
      <c r="F16">
        <v>22.6</v>
      </c>
      <c r="G16">
        <v>0.02</v>
      </c>
      <c r="H16">
        <v>6.3000000000000003E-4</v>
      </c>
      <c r="I16">
        <v>3.0000000000000001E-5</v>
      </c>
      <c r="J16">
        <v>1.9E-6</v>
      </c>
      <c r="K16">
        <f t="shared" si="0"/>
        <v>1.9</v>
      </c>
      <c r="L16">
        <v>0.01</v>
      </c>
      <c r="N16">
        <f t="shared" si="1"/>
        <v>1.024909968688943E-6</v>
      </c>
      <c r="O16">
        <f t="shared" si="2"/>
        <v>1.0249099686889429</v>
      </c>
      <c r="P16">
        <f t="shared" si="3"/>
        <v>1.3235202738520954E-2</v>
      </c>
      <c r="Q16">
        <f t="shared" si="4"/>
        <v>3.4670400000000001E-7</v>
      </c>
      <c r="R16">
        <f t="shared" si="5"/>
        <v>3.500844778866413E-4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StalBIAS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Rolf</dc:creator>
  <cp:lastModifiedBy>Rolf</cp:lastModifiedBy>
  <dcterms:created xsi:type="dcterms:W3CDTF">2015-04-23T03:56:19Z</dcterms:created>
  <dcterms:modified xsi:type="dcterms:W3CDTF">2015-04-23T03:56:39Z</dcterms:modified>
</cp:coreProperties>
</file>